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8\R8.4\"/>
    </mc:Choice>
  </mc:AlternateContent>
  <xr:revisionPtr revIDLastSave="0" documentId="13_ncr:1_{DD5F7669-59B4-4C0F-92DE-9C71D7DFF72A}" xr6:coauthVersionLast="47" xr6:coauthVersionMax="47" xr10:uidLastSave="{00000000-0000-0000-0000-000000000000}"/>
  <bookViews>
    <workbookView xWindow="-110" yWindow="-110" windowWidth="21820" windowHeight="13900" tabRatio="706" firstSheet="13" activeTab="20"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 sheetId="54"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55"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 '!$A$1:$M$28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45" l="1"/>
  <c r="A3" i="45"/>
  <c r="F7" i="25" l="1"/>
  <c r="C35" i="41"/>
  <c r="A3" i="41"/>
  <c r="C35" i="42"/>
  <c r="A3" i="42"/>
  <c r="A2"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高島　律子（統計分析課）</author>
  </authors>
  <commentList>
    <comment ref="K29" authorId="0" shapeId="0" xr:uid="{97998E41-134C-4508-9670-985AB6B10AD6}">
      <text>
        <r>
          <rPr>
            <sz val="9"/>
            <color indexed="81"/>
            <rFont val="MS P ゴシック"/>
            <family val="3"/>
            <charset val="128"/>
          </rPr>
          <t xml:space="preserve">1月にサンプル入れ替えのため、4月に確報
</t>
        </r>
      </text>
    </comment>
  </commentList>
</comments>
</file>

<file path=xl/sharedStrings.xml><?xml version="1.0" encoding="utf-8"?>
<sst xmlns="http://schemas.openxmlformats.org/spreadsheetml/2006/main" count="930" uniqueCount="535">
  <si>
    <t>年  月</t>
    <phoneticPr fontId="7"/>
  </si>
  <si>
    <t>九　州</t>
    <phoneticPr fontId="7"/>
  </si>
  <si>
    <t>全　国</t>
    <phoneticPr fontId="7"/>
  </si>
  <si>
    <t>　年  月</t>
    <phoneticPr fontId="7"/>
  </si>
  <si>
    <t>全 　国</t>
    <phoneticPr fontId="7"/>
  </si>
  <si>
    <t>全　 国</t>
    <phoneticPr fontId="7"/>
  </si>
  <si>
    <t>佐 賀</t>
    <phoneticPr fontId="7"/>
  </si>
  <si>
    <t>九 州</t>
    <phoneticPr fontId="7"/>
  </si>
  <si>
    <t>全 国</t>
    <phoneticPr fontId="7"/>
  </si>
  <si>
    <t>唐 津</t>
    <phoneticPr fontId="7"/>
  </si>
  <si>
    <t>武 雄</t>
    <phoneticPr fontId="7"/>
  </si>
  <si>
    <t>鳥 栖</t>
    <phoneticPr fontId="7"/>
  </si>
  <si>
    <t>鹿 島</t>
    <phoneticPr fontId="7"/>
  </si>
  <si>
    <t>指　 　　　数</t>
    <phoneticPr fontId="7"/>
  </si>
  <si>
    <t>　　</t>
    <phoneticPr fontId="7"/>
  </si>
  <si>
    <t>（２）住宅建設</t>
    <rPh sb="3" eb="5">
      <t>ジュウタク</t>
    </rPh>
    <rPh sb="5" eb="7">
      <t>ケンセツ</t>
    </rPh>
    <phoneticPr fontId="7"/>
  </si>
  <si>
    <t>年　月</t>
    <rPh sb="0" eb="1">
      <t>ネン</t>
    </rPh>
    <rPh sb="2" eb="3">
      <t>ツキ</t>
    </rPh>
    <phoneticPr fontId="7"/>
  </si>
  <si>
    <t>８頁</t>
    <rPh sb="1" eb="2">
      <t>ページ</t>
    </rPh>
    <phoneticPr fontId="6"/>
  </si>
  <si>
    <t>１０頁</t>
    <rPh sb="2" eb="3">
      <t>ページ</t>
    </rPh>
    <phoneticPr fontId="6"/>
  </si>
  <si>
    <t>１２頁</t>
    <rPh sb="2" eb="3">
      <t>ページ</t>
    </rPh>
    <phoneticPr fontId="6"/>
  </si>
  <si>
    <t>１３頁</t>
    <rPh sb="2" eb="3">
      <t>ページ</t>
    </rPh>
    <phoneticPr fontId="6"/>
  </si>
  <si>
    <t>１４頁</t>
    <rPh sb="2" eb="3">
      <t>ページ</t>
    </rPh>
    <phoneticPr fontId="6"/>
  </si>
  <si>
    <t>１５頁</t>
    <rPh sb="2" eb="3">
      <t>ページ</t>
    </rPh>
    <phoneticPr fontId="6"/>
  </si>
  <si>
    <t>　　　（注） 表中のｐは速報値、ｒは確報値を表す。</t>
    <rPh sb="18" eb="20">
      <t>カクホウ</t>
    </rPh>
    <phoneticPr fontId="6"/>
  </si>
  <si>
    <t>佐賀県の動向</t>
  </si>
  <si>
    <t>項　　　　目</t>
    <rPh sb="0" eb="1">
      <t>コウ</t>
    </rPh>
    <rPh sb="5" eb="6">
      <t>メ</t>
    </rPh>
    <phoneticPr fontId="6"/>
  </si>
  <si>
    <t>対象月</t>
    <rPh sb="0" eb="2">
      <t>タイショウ</t>
    </rPh>
    <rPh sb="2" eb="3">
      <t>ツキ</t>
    </rPh>
    <phoneticPr fontId="6"/>
  </si>
  <si>
    <t>数　　値</t>
    <rPh sb="0" eb="1">
      <t>カズ</t>
    </rPh>
    <rPh sb="3" eb="4">
      <t>アタイ</t>
    </rPh>
    <phoneticPr fontId="6"/>
  </si>
  <si>
    <t>県内需要</t>
    <rPh sb="0" eb="2">
      <t>ケンナイ</t>
    </rPh>
    <rPh sb="2" eb="4">
      <t>ジュヨウ</t>
    </rPh>
    <phoneticPr fontId="6"/>
  </si>
  <si>
    <t>個人消費</t>
    <rPh sb="0" eb="2">
      <t>コジン</t>
    </rPh>
    <rPh sb="2" eb="4">
      <t>ショウヒ</t>
    </rPh>
    <phoneticPr fontId="6"/>
  </si>
  <si>
    <t>台</t>
    <rPh sb="0" eb="1">
      <t>ダイ</t>
    </rPh>
    <phoneticPr fontId="6"/>
  </si>
  <si>
    <t>住宅建設</t>
    <rPh sb="0" eb="2">
      <t>ジュウタク</t>
    </rPh>
    <rPh sb="2" eb="4">
      <t>ケンセツ</t>
    </rPh>
    <phoneticPr fontId="6"/>
  </si>
  <si>
    <t>戸</t>
    <rPh sb="0" eb="1">
      <t>コ</t>
    </rPh>
    <phoneticPr fontId="6"/>
  </si>
  <si>
    <t>公共工事</t>
    <rPh sb="0" eb="2">
      <t>コウキョウ</t>
    </rPh>
    <rPh sb="2" eb="4">
      <t>コウジ</t>
    </rPh>
    <phoneticPr fontId="6"/>
  </si>
  <si>
    <t>生産</t>
    <rPh sb="0" eb="2">
      <t>セイサン</t>
    </rPh>
    <phoneticPr fontId="6"/>
  </si>
  <si>
    <t>雇用</t>
    <rPh sb="0" eb="2">
      <t>コヨウ</t>
    </rPh>
    <phoneticPr fontId="6"/>
  </si>
  <si>
    <t>倍</t>
    <rPh sb="0" eb="1">
      <t>バイ</t>
    </rPh>
    <phoneticPr fontId="6"/>
  </si>
  <si>
    <t>企業倒産</t>
    <rPh sb="0" eb="2">
      <t>キギョウ</t>
    </rPh>
    <rPh sb="2" eb="4">
      <t>トウサン</t>
    </rPh>
    <phoneticPr fontId="6"/>
  </si>
  <si>
    <t>倒産件数（当月）</t>
    <rPh sb="0" eb="2">
      <t>トウサン</t>
    </rPh>
    <rPh sb="2" eb="4">
      <t>ケンスウ</t>
    </rPh>
    <rPh sb="5" eb="7">
      <t>トウゲツ</t>
    </rPh>
    <phoneticPr fontId="6"/>
  </si>
  <si>
    <t>件</t>
    <rPh sb="0" eb="1">
      <t>ケン</t>
    </rPh>
    <phoneticPr fontId="6"/>
  </si>
  <si>
    <t>負債金額（当月）</t>
    <rPh sb="0" eb="2">
      <t>フサイ</t>
    </rPh>
    <rPh sb="2" eb="4">
      <t>キンガク</t>
    </rPh>
    <rPh sb="5" eb="7">
      <t>トウゲツ</t>
    </rPh>
    <phoneticPr fontId="6"/>
  </si>
  <si>
    <t>物価</t>
    <rPh sb="0" eb="2">
      <t>ブッカ</t>
    </rPh>
    <phoneticPr fontId="6"/>
  </si>
  <si>
    <t>金融</t>
    <rPh sb="0" eb="2">
      <t>キンユウ</t>
    </rPh>
    <phoneticPr fontId="6"/>
  </si>
  <si>
    <t>景気動向指数</t>
    <rPh sb="0" eb="2">
      <t>ケイキ</t>
    </rPh>
    <rPh sb="2" eb="4">
      <t>ドウコウ</t>
    </rPh>
    <rPh sb="4" eb="6">
      <t>シスウ</t>
    </rPh>
    <phoneticPr fontId="6"/>
  </si>
  <si>
    <t>先行指数</t>
    <rPh sb="0" eb="2">
      <t>センコウ</t>
    </rPh>
    <rPh sb="2" eb="4">
      <t>シスウ</t>
    </rPh>
    <phoneticPr fontId="6"/>
  </si>
  <si>
    <t>一致指数</t>
    <rPh sb="0" eb="2">
      <t>イッチ</t>
    </rPh>
    <rPh sb="2" eb="4">
      <t>シスウ</t>
    </rPh>
    <phoneticPr fontId="6"/>
  </si>
  <si>
    <t>遅行指数</t>
    <rPh sb="0" eb="1">
      <t>チ</t>
    </rPh>
    <rPh sb="1" eb="2">
      <t>コウ</t>
    </rPh>
    <rPh sb="2" eb="4">
      <t>シスウ</t>
    </rPh>
    <phoneticPr fontId="6"/>
  </si>
  <si>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</si>
  <si>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</si>
  <si>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</si>
  <si>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</si>
  <si>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</si>
  <si>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</si>
  <si>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</si>
  <si>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</si>
  <si>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7"/>
  </si>
  <si>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</si>
  <si>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</si>
  <si>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</si>
  <si>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</si>
  <si>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</si>
  <si>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</si>
  <si>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</si>
  <si>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</si>
  <si>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</si>
  <si>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</si>
  <si>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</si>
  <si>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</si>
  <si>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</si>
  <si>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</si>
  <si>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</si>
  <si>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</si>
  <si>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</si>
  <si>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</si>
  <si>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</si>
  <si>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</si>
  <si>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</si>
  <si>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</si>
  <si>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</si>
  <si>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</si>
  <si>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</si>
  <si>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</si>
  <si>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</si>
  <si>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</si>
  <si>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</si>
  <si>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</si>
  <si>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</si>
  <si>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</si>
  <si>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</si>
  <si>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</si>
  <si>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</si>
  <si>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6"/>
  </si>
  <si>
    <t>新 設 住 宅 
着 工 戸 数</t>
    <rPh sb="0" eb="1">
      <t>シン</t>
    </rPh>
    <rPh sb="2" eb="3">
      <t>セツ</t>
    </rPh>
    <rPh sb="4" eb="5">
      <t>ジュウ</t>
    </rPh>
    <rPh sb="6" eb="7">
      <t>タク</t>
    </rPh>
    <rPh sb="9" eb="10">
      <t>キ</t>
    </rPh>
    <rPh sb="11" eb="12">
      <t>タクミ</t>
    </rPh>
    <rPh sb="13" eb="14">
      <t>ト</t>
    </rPh>
    <rPh sb="15" eb="16">
      <t>カズ</t>
    </rPh>
    <phoneticPr fontId="6"/>
  </si>
  <si>
    <t>既存店
販売額</t>
    <rPh sb="0" eb="3">
      <t>キゾンテン</t>
    </rPh>
    <rPh sb="4" eb="7">
      <t>ハンバイガク</t>
    </rPh>
    <phoneticPr fontId="6"/>
  </si>
  <si>
    <t>　 〃   (累計)</t>
    <rPh sb="7" eb="9">
      <t>ルイケイ</t>
    </rPh>
    <phoneticPr fontId="6"/>
  </si>
  <si>
    <t>２　主要統計の動き</t>
    <phoneticPr fontId="7"/>
  </si>
  <si>
    <t>年度</t>
    <rPh sb="0" eb="2">
      <t>ネンド</t>
    </rPh>
    <phoneticPr fontId="6"/>
  </si>
  <si>
    <t>（４）鉱工業生産（続き）</t>
    <phoneticPr fontId="7"/>
  </si>
  <si>
    <t>年</t>
    <rPh sb="0" eb="1">
      <t>ネン</t>
    </rPh>
    <phoneticPr fontId="6"/>
  </si>
  <si>
    <t>年平均</t>
    <rPh sb="0" eb="1">
      <t>ネン</t>
    </rPh>
    <rPh sb="1" eb="3">
      <t>ヘイキン</t>
    </rPh>
    <phoneticPr fontId="7"/>
  </si>
  <si>
    <t>（件、百万円、％）</t>
    <phoneticPr fontId="6"/>
  </si>
  <si>
    <t>九  州</t>
    <phoneticPr fontId="7"/>
  </si>
  <si>
    <t>全  国</t>
    <phoneticPr fontId="7"/>
  </si>
  <si>
    <t xml:space="preserve">　総    数  </t>
    <phoneticPr fontId="6"/>
  </si>
  <si>
    <t>九  州</t>
    <phoneticPr fontId="7"/>
  </si>
  <si>
    <t>全  国</t>
    <phoneticPr fontId="7"/>
  </si>
  <si>
    <t>総  数</t>
    <phoneticPr fontId="6"/>
  </si>
  <si>
    <t>年  月</t>
    <phoneticPr fontId="7"/>
  </si>
  <si>
    <t xml:space="preserve">　戸    数  </t>
    <phoneticPr fontId="7"/>
  </si>
  <si>
    <t>九  州</t>
    <phoneticPr fontId="7"/>
  </si>
  <si>
    <t>全  国</t>
    <phoneticPr fontId="7"/>
  </si>
  <si>
    <t>前月比</t>
    <phoneticPr fontId="7"/>
  </si>
  <si>
    <t>　請負金額</t>
    <phoneticPr fontId="6"/>
  </si>
  <si>
    <t>前月比</t>
    <phoneticPr fontId="7"/>
  </si>
  <si>
    <t>※パートタイムを含む。</t>
    <phoneticPr fontId="7"/>
  </si>
  <si>
    <t>佐  賀  県</t>
    <phoneticPr fontId="7"/>
  </si>
  <si>
    <t>件 数</t>
    <phoneticPr fontId="7"/>
  </si>
  <si>
    <t>佐 賀 市</t>
    <phoneticPr fontId="7"/>
  </si>
  <si>
    <t xml:space="preserve"> 銀 行</t>
    <phoneticPr fontId="7"/>
  </si>
  <si>
    <t>信 用</t>
    <phoneticPr fontId="7"/>
  </si>
  <si>
    <t>金 庫</t>
    <phoneticPr fontId="7"/>
  </si>
  <si>
    <t>組 合</t>
    <phoneticPr fontId="7"/>
  </si>
  <si>
    <t>（百万円、％）</t>
    <phoneticPr fontId="6"/>
  </si>
  <si>
    <t>（台､％）</t>
    <phoneticPr fontId="6"/>
  </si>
  <si>
    <t>（戸､％）</t>
    <phoneticPr fontId="6"/>
  </si>
  <si>
    <t>（百万円､ ％）</t>
    <phoneticPr fontId="6"/>
  </si>
  <si>
    <t>（％）</t>
    <phoneticPr fontId="6"/>
  </si>
  <si>
    <t>（％）</t>
    <phoneticPr fontId="7"/>
  </si>
  <si>
    <t>（時間、％）</t>
    <phoneticPr fontId="6"/>
  </si>
  <si>
    <t>（倍）</t>
    <phoneticPr fontId="6"/>
  </si>
  <si>
    <t>（億円、％）</t>
    <phoneticPr fontId="6"/>
  </si>
  <si>
    <t>合 計</t>
    <phoneticPr fontId="6"/>
  </si>
  <si>
    <t>乗   用   車
新規登録台数</t>
    <rPh sb="0" eb="1">
      <t>ジョウ</t>
    </rPh>
    <rPh sb="4" eb="5">
      <t>ヨウ</t>
    </rPh>
    <rPh sb="8" eb="9">
      <t>クルマ</t>
    </rPh>
    <rPh sb="10" eb="12">
      <t>シンキ</t>
    </rPh>
    <rPh sb="12" eb="14">
      <t>トウロク</t>
    </rPh>
    <rPh sb="14" eb="16">
      <t>ダイスウ</t>
    </rPh>
    <phoneticPr fontId="6"/>
  </si>
  <si>
    <t xml:space="preserve">全　店
販売額　　　   </t>
    <rPh sb="0" eb="1">
      <t>ゼン</t>
    </rPh>
    <rPh sb="2" eb="3">
      <t>テン</t>
    </rPh>
    <rPh sb="4" eb="7">
      <t>ハンバイガク</t>
    </rPh>
    <phoneticPr fontId="6"/>
  </si>
  <si>
    <t>年　月</t>
    <phoneticPr fontId="7"/>
  </si>
  <si>
    <t>対 前 年 同 月 増 減 率</t>
    <phoneticPr fontId="7"/>
  </si>
  <si>
    <t>内     訳</t>
    <phoneticPr fontId="6"/>
  </si>
  <si>
    <t>在      庫</t>
    <phoneticPr fontId="6"/>
  </si>
  <si>
    <t>金 額</t>
    <phoneticPr fontId="7"/>
  </si>
  <si>
    <t>年 月 末</t>
    <rPh sb="4" eb="5">
      <t>スエ</t>
    </rPh>
    <phoneticPr fontId="7"/>
  </si>
  <si>
    <t>厚生労働省『一般職業紹介状況』</t>
    <rPh sb="0" eb="2">
      <t>コウセイ</t>
    </rPh>
    <rPh sb="2" eb="5">
      <t>ロウドウショウ</t>
    </rPh>
    <phoneticPr fontId="7"/>
  </si>
  <si>
    <t>対　前　月　増　減　率</t>
    <phoneticPr fontId="6"/>
  </si>
  <si>
    <t>対 前 年 同 月 増 減 率</t>
    <phoneticPr fontId="6"/>
  </si>
  <si>
    <t>月</t>
    <rPh sb="0" eb="1">
      <t>ツキ</t>
    </rPh>
    <phoneticPr fontId="6"/>
  </si>
  <si>
    <t>佐賀県主要経済統計速報</t>
  </si>
  <si>
    <t>１頁</t>
  </si>
  <si>
    <t>４頁</t>
    <rPh sb="1" eb="2">
      <t>ページ</t>
    </rPh>
    <phoneticPr fontId="6"/>
  </si>
  <si>
    <t>６頁</t>
    <rPh sb="1" eb="2">
      <t>ページ</t>
    </rPh>
    <phoneticPr fontId="6"/>
  </si>
  <si>
    <t>７頁</t>
    <rPh sb="1" eb="2">
      <t>ページ</t>
    </rPh>
    <phoneticPr fontId="6"/>
  </si>
  <si>
    <t>（％）</t>
  </si>
  <si>
    <t>九　州</t>
  </si>
  <si>
    <t>全　国</t>
  </si>
  <si>
    <t>※増減率は指数をベ－スとする。</t>
  </si>
  <si>
    <t>（人）</t>
  </si>
  <si>
    <t>（世帯）</t>
  </si>
  <si>
    <t>世 帯 数</t>
  </si>
  <si>
    <t>（５）雇用労働</t>
    <phoneticPr fontId="7"/>
  </si>
  <si>
    <t xml:space="preserve">所定外労働時間数     </t>
    <phoneticPr fontId="7"/>
  </si>
  <si>
    <t>（５）雇用労働（続き）</t>
    <phoneticPr fontId="7"/>
  </si>
  <si>
    <t>（６）企業倒産</t>
    <phoneticPr fontId="7"/>
  </si>
  <si>
    <t>（７）物　価</t>
    <phoneticPr fontId="7"/>
  </si>
  <si>
    <t>消費者物価指数</t>
    <phoneticPr fontId="7"/>
  </si>
  <si>
    <t>（８）金　融</t>
    <phoneticPr fontId="7"/>
  </si>
  <si>
    <t>金融機関別貸出残高(佐賀県)</t>
    <phoneticPr fontId="7"/>
  </si>
  <si>
    <t>（９）人　口</t>
    <rPh sb="5" eb="6">
      <t>クチ</t>
    </rPh>
    <phoneticPr fontId="7"/>
  </si>
  <si>
    <t>２頁</t>
  </si>
  <si>
    <t>企業倒産件数、負債金額</t>
  </si>
  <si>
    <t>企業倒産件数、負債金額</t>
    <phoneticPr fontId="7"/>
  </si>
  <si>
    <t>鉱工業出荷、在庫指数（季節調整済）　　</t>
    <rPh sb="11" eb="13">
      <t>キセツ</t>
    </rPh>
    <rPh sb="13" eb="15">
      <t>チョウセイ</t>
    </rPh>
    <rPh sb="15" eb="16">
      <t>ズ</t>
    </rPh>
    <phoneticPr fontId="7"/>
  </si>
  <si>
    <t>人口、世帯</t>
  </si>
  <si>
    <t>人口、世帯</t>
    <phoneticPr fontId="7"/>
  </si>
  <si>
    <t>３頁</t>
  </si>
  <si>
    <t>５頁</t>
    <rPh sb="1" eb="2">
      <t>ページ</t>
    </rPh>
    <phoneticPr fontId="6"/>
  </si>
  <si>
    <t>９頁</t>
    <rPh sb="1" eb="2">
      <t>ページ</t>
    </rPh>
    <phoneticPr fontId="6"/>
  </si>
  <si>
    <t>１１頁</t>
    <rPh sb="2" eb="3">
      <t>ページ</t>
    </rPh>
    <phoneticPr fontId="6"/>
  </si>
  <si>
    <t>１ 概　　況　</t>
    <rPh sb="2" eb="3">
      <t>オオムネ</t>
    </rPh>
    <rPh sb="5" eb="6">
      <t>イワン</t>
    </rPh>
    <phoneticPr fontId="6"/>
  </si>
  <si>
    <t>鉱工業生産指数</t>
    <rPh sb="5" eb="7">
      <t>シスウ</t>
    </rPh>
    <phoneticPr fontId="6"/>
  </si>
  <si>
    <t>鉱工業出荷、在庫指数</t>
    <rPh sb="0" eb="3">
      <t>コウコウギョウ</t>
    </rPh>
    <phoneticPr fontId="6"/>
  </si>
  <si>
    <t>陶磁器生産、出荷高</t>
  </si>
  <si>
    <t>金融機関別貸出残高</t>
  </si>
  <si>
    <t>貸出約定平均金利</t>
  </si>
  <si>
    <t>九州の動向</t>
  </si>
  <si>
    <t>（参考）</t>
    <rPh sb="1" eb="3">
      <t>サンコウ</t>
    </rPh>
    <phoneticPr fontId="6"/>
  </si>
  <si>
    <t>〈 目  次 〉</t>
    <phoneticPr fontId="6"/>
  </si>
  <si>
    <t>・佐賀県の動向</t>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</si>
  <si>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</si>
  <si>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</si>
  <si>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</si>
  <si>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</si>
  <si>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</si>
  <si>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</si>
  <si>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</si>
  <si>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</si>
  <si>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</si>
  <si>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</si>
  <si>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佐賀県経営支援本部統計調査課</t>
    <rPh sb="3" eb="5">
      <t>ケイエイ</t>
    </rPh>
    <rPh sb="5" eb="7">
      <t>シエン</t>
    </rPh>
    <rPh sb="7" eb="9">
      <t>ホンブ</t>
    </rPh>
    <phoneticPr fontId="6"/>
  </si>
  <si>
    <t>月</t>
    <rPh sb="0" eb="1">
      <t>ガツ</t>
    </rPh>
    <phoneticPr fontId="6"/>
  </si>
  <si>
    <t>※年値は各年10月1日現在、月値は各月1日現在。</t>
    <phoneticPr fontId="6"/>
  </si>
  <si>
    <t>佐賀県全店</t>
    <rPh sb="0" eb="3">
      <t>サガケン</t>
    </rPh>
    <rPh sb="3" eb="4">
      <t>ゼン</t>
    </rPh>
    <rPh sb="4" eb="5">
      <t>ミセ</t>
    </rPh>
    <phoneticPr fontId="7"/>
  </si>
  <si>
    <t xml:space="preserve">  全 店 販 売 額</t>
    <rPh sb="2" eb="3">
      <t>ゼン</t>
    </rPh>
    <rPh sb="4" eb="5">
      <t>テン</t>
    </rPh>
    <rPh sb="6" eb="7">
      <t>ハン</t>
    </rPh>
    <phoneticPr fontId="6"/>
  </si>
  <si>
    <t>佐賀県</t>
    <rPh sb="2" eb="3">
      <t>ケン</t>
    </rPh>
    <phoneticPr fontId="7"/>
  </si>
  <si>
    <t>九州の動向</t>
    <rPh sb="0" eb="2">
      <t>キュウシュウ</t>
    </rPh>
    <rPh sb="3" eb="5">
      <t>ドウコウ</t>
    </rPh>
    <phoneticPr fontId="6"/>
  </si>
  <si>
    <t>佐賀県</t>
    <rPh sb="2" eb="3">
      <t>ケン</t>
    </rPh>
    <phoneticPr fontId="6"/>
  </si>
  <si>
    <t>佐　賀　県</t>
    <rPh sb="4" eb="5">
      <t>ケン</t>
    </rPh>
    <phoneticPr fontId="6"/>
  </si>
  <si>
    <t>※四捨五入の関係で累計額が内訳と一致しない場合がある。九州には沖縄を含む。</t>
    <rPh sb="27" eb="29">
      <t>キュウシュウ</t>
    </rPh>
    <rPh sb="31" eb="33">
      <t>オキナワ</t>
    </rPh>
    <rPh sb="34" eb="35">
      <t>フク</t>
    </rPh>
    <phoneticPr fontId="6"/>
  </si>
  <si>
    <t>佐賀労働局『一般職業紹介状況』</t>
    <rPh sb="0" eb="2">
      <t>サガ</t>
    </rPh>
    <rPh sb="2" eb="4">
      <t>ロウドウ</t>
    </rPh>
    <rPh sb="4" eb="5">
      <t>キョク</t>
    </rPh>
    <phoneticPr fontId="7"/>
  </si>
  <si>
    <t>※パートタイムを含む。九州には沖縄を含む。</t>
    <rPh sb="11" eb="13">
      <t>キュウシュウ</t>
    </rPh>
    <rPh sb="15" eb="17">
      <t>オキナワ</t>
    </rPh>
    <rPh sb="18" eb="19">
      <t>フク</t>
    </rPh>
    <phoneticPr fontId="7"/>
  </si>
  <si>
    <t>佐賀労働局『一般職業紹介状況』</t>
    <rPh sb="6" eb="8">
      <t>イッパン</t>
    </rPh>
    <rPh sb="8" eb="10">
      <t>ショクギョウ</t>
    </rPh>
    <rPh sb="10" eb="12">
      <t>ショウカイ</t>
    </rPh>
    <rPh sb="12" eb="14">
      <t>ジョウキョウ</t>
    </rPh>
    <phoneticPr fontId="7"/>
  </si>
  <si>
    <t>（株）東京商工リサーチ『全国企業倒産状況』</t>
    <rPh sb="1" eb="2">
      <t>カブ</t>
    </rPh>
    <rPh sb="12" eb="14">
      <t>ゼンコク</t>
    </rPh>
    <rPh sb="14" eb="16">
      <t>キギョウ</t>
    </rPh>
    <rPh sb="16" eb="18">
      <t>トウサン</t>
    </rPh>
    <rPh sb="18" eb="20">
      <t>ジョウキョウ</t>
    </rPh>
    <phoneticPr fontId="7"/>
  </si>
  <si>
    <t>※負債金額１千万円以上。九州には沖縄を含む。</t>
    <rPh sb="12" eb="14">
      <t>キュウシュウ</t>
    </rPh>
    <rPh sb="16" eb="18">
      <t>オキナワ</t>
    </rPh>
    <rPh sb="19" eb="20">
      <t>フク</t>
    </rPh>
    <phoneticPr fontId="7"/>
  </si>
  <si>
    <t>※九州には沖縄（那覇市）を含む。</t>
    <rPh sb="1" eb="3">
      <t>キュウシュウ</t>
    </rPh>
    <rPh sb="5" eb="7">
      <t>オキナワ</t>
    </rPh>
    <rPh sb="8" eb="11">
      <t>ナハシ</t>
    </rPh>
    <rPh sb="13" eb="14">
      <t>フク</t>
    </rPh>
    <phoneticPr fontId="6"/>
  </si>
  <si>
    <t>※暦年値は各年12月を採用。</t>
    <phoneticPr fontId="6"/>
  </si>
  <si>
    <t>西日本建設業保証(株)</t>
    <phoneticPr fontId="6"/>
  </si>
  <si>
    <t>消費者物価指数（佐賀市）</t>
    <rPh sb="0" eb="3">
      <t>ショウヒシャ</t>
    </rPh>
    <rPh sb="3" eb="5">
      <t>ブッカ</t>
    </rPh>
    <rPh sb="5" eb="7">
      <t>シスウ</t>
    </rPh>
    <rPh sb="8" eb="11">
      <t>サガシ</t>
    </rPh>
    <phoneticPr fontId="6"/>
  </si>
  <si>
    <t>(参考)　</t>
    <phoneticPr fontId="6"/>
  </si>
  <si>
    <r>
      <t>　本県経済の最近の動向</t>
    </r>
    <r>
      <rPr>
        <b/>
        <sz val="10.5"/>
        <rFont val="ＭＳ ゴシック"/>
        <family val="3"/>
        <charset val="128"/>
      </rPr>
      <t>（対前年同月比）</t>
    </r>
    <r>
      <rPr>
        <sz val="10.5"/>
        <rFont val="ＭＳ 明朝"/>
        <family val="1"/>
        <charset val="128"/>
      </rPr>
      <t>をみると、</t>
    </r>
    <phoneticPr fontId="6"/>
  </si>
  <si>
    <t>（１）総論</t>
    <phoneticPr fontId="6"/>
  </si>
  <si>
    <t>（３）企業活動と雇用情勢</t>
    <phoneticPr fontId="6"/>
  </si>
  <si>
    <t>（４）物価と金融情勢</t>
    <phoneticPr fontId="6"/>
  </si>
  <si>
    <t>全国：日本銀行『金融経済統計月報』</t>
    <phoneticPr fontId="6"/>
  </si>
  <si>
    <t>（人口）</t>
    <rPh sb="1" eb="3">
      <t>ジンコウ</t>
    </rPh>
    <phoneticPr fontId="6"/>
  </si>
  <si>
    <t>（世帯）</t>
    <rPh sb="1" eb="3">
      <t>セタイ</t>
    </rPh>
    <phoneticPr fontId="6"/>
  </si>
  <si>
    <t>・</t>
    <phoneticPr fontId="6"/>
  </si>
  <si>
    <t>全国の動向</t>
    <phoneticPr fontId="7"/>
  </si>
  <si>
    <t>20年</t>
    <rPh sb="2" eb="3">
      <t>ネン</t>
    </rPh>
    <phoneticPr fontId="6"/>
  </si>
  <si>
    <t>１６頁</t>
    <rPh sb="2" eb="3">
      <t>ページ</t>
    </rPh>
    <phoneticPr fontId="6"/>
  </si>
  <si>
    <t xml:space="preserve">３ 佐賀県景気動向指数 </t>
    <phoneticPr fontId="6"/>
  </si>
  <si>
    <t>３ 佐賀県景気動向指数</t>
    <rPh sb="2" eb="5">
      <t>サガケン</t>
    </rPh>
    <rPh sb="5" eb="7">
      <t>ケイキ</t>
    </rPh>
    <rPh sb="7" eb="9">
      <t>ドウコウ</t>
    </rPh>
    <rPh sb="9" eb="11">
      <t>シスウ</t>
    </rPh>
    <phoneticPr fontId="6"/>
  </si>
  <si>
    <t>◆ 一致指数</t>
    <rPh sb="2" eb="4">
      <t>イッチ</t>
    </rPh>
    <rPh sb="4" eb="6">
      <t>シスウ</t>
    </rPh>
    <phoneticPr fontId="6"/>
  </si>
  <si>
    <t>◆ 遅行指数</t>
    <rPh sb="2" eb="4">
      <t>チコウ</t>
    </rPh>
    <rPh sb="4" eb="6">
      <t>シスウ</t>
    </rPh>
    <phoneticPr fontId="6"/>
  </si>
  <si>
    <t>〈個別指標の動向〉</t>
  </si>
  <si>
    <t>保ち合い（０）</t>
  </si>
  <si>
    <t>採用系列数</t>
  </si>
  <si>
    <t>拡張系列数</t>
  </si>
  <si>
    <t>《遅行系列》</t>
    <rPh sb="1" eb="3">
      <t>チコウ</t>
    </rPh>
    <rPh sb="3" eb="5">
      <t>ケイレツ</t>
    </rPh>
    <phoneticPr fontId="6"/>
  </si>
  <si>
    <t xml:space="preserve"> 　 今月の累積ＤＩ＝先月の累積ＤＩ＋（今月のＤＩ－５０）</t>
    <rPh sb="6" eb="8">
      <t>ルイセキ</t>
    </rPh>
    <rPh sb="14" eb="16">
      <t>ルイセキ</t>
    </rPh>
    <phoneticPr fontId="6"/>
  </si>
  <si>
    <t>－</t>
  </si>
  <si>
    <t>１　概　況　</t>
    <phoneticPr fontId="6"/>
  </si>
  <si>
    <t>24</t>
  </si>
  <si>
    <t>佐賀県主要経済統計速報</t>
    <phoneticPr fontId="6"/>
  </si>
  <si>
    <t>〈 目  次 〉</t>
    <phoneticPr fontId="6"/>
  </si>
  <si>
    <t>・佐賀県の動向</t>
    <rPh sb="1" eb="4">
      <t>サガケン</t>
    </rPh>
    <rPh sb="5" eb="7">
      <t>ドウコウ</t>
    </rPh>
    <phoneticPr fontId="6"/>
  </si>
  <si>
    <t>（参考）全国の動向</t>
    <rPh sb="1" eb="3">
      <t>サンコウ</t>
    </rPh>
    <rPh sb="4" eb="6">
      <t>ゼンコク</t>
    </rPh>
    <rPh sb="7" eb="9">
      <t>ドウコウ</t>
    </rPh>
    <phoneticPr fontId="6"/>
  </si>
  <si>
    <t>　　　　九州の動向</t>
    <rPh sb="7" eb="9">
      <t>ドウコウ</t>
    </rPh>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</si>
  <si>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</si>
  <si>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</si>
  <si>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</si>
  <si>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</si>
  <si>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</si>
  <si>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</si>
  <si>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</si>
  <si>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</si>
  <si>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</si>
  <si>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</si>
  <si>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 xml:space="preserve">３ 佐賀県景気動向指数 </t>
  </si>
  <si>
    <t>（９）人　　口</t>
    <phoneticPr fontId="6"/>
  </si>
  <si>
    <t>※普通車には小型車を含む。</t>
    <phoneticPr fontId="6"/>
  </si>
  <si>
    <t>前月比 ・増減分</t>
    <rPh sb="0" eb="3">
      <t>ゼンゲツヒ</t>
    </rPh>
    <rPh sb="5" eb="7">
      <t>ゾウゲン</t>
    </rPh>
    <rPh sb="7" eb="8">
      <t>ブン</t>
    </rPh>
    <phoneticPr fontId="6"/>
  </si>
  <si>
    <t>〈累積DIグラフ〉</t>
  </si>
  <si>
    <t>21年</t>
    <rPh sb="2" eb="3">
      <t>ネン</t>
    </rPh>
    <phoneticPr fontId="6"/>
  </si>
  <si>
    <t>年平均</t>
    <phoneticPr fontId="6"/>
  </si>
  <si>
    <r>
      <t>(逆)</t>
    </r>
    <r>
      <rPr>
        <sz val="9"/>
        <rFont val="ＭＳ Ｐ明朝"/>
        <family val="1"/>
        <charset val="128"/>
      </rPr>
      <t>は逆サイクルを示す。</t>
    </r>
    <rPh sb="4" eb="5">
      <t>ギャク</t>
    </rPh>
    <rPh sb="10" eb="11">
      <t>シメ</t>
    </rPh>
    <phoneticPr fontId="6"/>
  </si>
  <si>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6"/>
  </si>
  <si>
    <t>有効求人倍率(受理地別)(季節調整済)</t>
    <rPh sb="7" eb="9">
      <t>ジュリ</t>
    </rPh>
    <rPh sb="9" eb="10">
      <t>チ</t>
    </rPh>
    <rPh sb="10" eb="11">
      <t>ベツ</t>
    </rPh>
    <phoneticPr fontId="7"/>
  </si>
  <si>
    <t>地区別有効求人倍率(受理地別)（原数値）</t>
    <rPh sb="10" eb="12">
      <t>ジュリ</t>
    </rPh>
    <rPh sb="12" eb="13">
      <t>チ</t>
    </rPh>
    <rPh sb="13" eb="14">
      <t>ベツ</t>
    </rPh>
    <phoneticPr fontId="6"/>
  </si>
  <si>
    <t>有効求人倍率(就業地別)(季節調整済)</t>
    <rPh sb="7" eb="9">
      <t>シュウギョウ</t>
    </rPh>
    <rPh sb="9" eb="10">
      <t>チ</t>
    </rPh>
    <rPh sb="10" eb="11">
      <t>ベツ</t>
    </rPh>
    <phoneticPr fontId="7"/>
  </si>
  <si>
    <t>１１・１２頁</t>
    <rPh sb="5" eb="6">
      <t>ページ</t>
    </rPh>
    <phoneticPr fontId="6"/>
  </si>
  <si>
    <t>１７頁</t>
    <rPh sb="2" eb="3">
      <t>ページ</t>
    </rPh>
    <phoneticPr fontId="6"/>
  </si>
  <si>
    <t>r</t>
  </si>
  <si>
    <t>統計分析課『消費者物価指数』</t>
    <rPh sb="2" eb="4">
      <t>ブンセキ</t>
    </rPh>
    <rPh sb="4" eb="5">
      <t>カ</t>
    </rPh>
    <phoneticPr fontId="7"/>
  </si>
  <si>
    <t xml:space="preserve">統計分析課『佐賀県の推計人口』 </t>
    <rPh sb="2" eb="4">
      <t>ブンセキ</t>
    </rPh>
    <rPh sb="4" eb="5">
      <t>カ</t>
    </rPh>
    <phoneticPr fontId="7"/>
  </si>
  <si>
    <t>（注）企業倒産状況の矢印は、数値と逆方向を示す。</t>
    <phoneticPr fontId="6"/>
  </si>
  <si>
    <t>対前年同月比・
 増　　減　　分</t>
    <rPh sb="0" eb="1">
      <t>タイ</t>
    </rPh>
    <rPh sb="1" eb="3">
      <t>ゼンネン</t>
    </rPh>
    <rPh sb="3" eb="6">
      <t>ドウゲツヒ</t>
    </rPh>
    <rPh sb="9" eb="10">
      <t>ゾウ</t>
    </rPh>
    <rPh sb="12" eb="13">
      <t>ゲン</t>
    </rPh>
    <rPh sb="15" eb="16">
      <t>ブン</t>
    </rPh>
    <phoneticPr fontId="6"/>
  </si>
  <si>
    <t>・・・・</t>
  </si>
  <si>
    <t>※ シャドー部分は景気後退期を示す。</t>
    <phoneticPr fontId="6"/>
  </si>
  <si>
    <t>23年</t>
    <rPh sb="2" eb="3">
      <t>ネン</t>
    </rPh>
    <phoneticPr fontId="6"/>
  </si>
  <si>
    <t>年平均</t>
    <phoneticPr fontId="6"/>
  </si>
  <si>
    <t>22年</t>
    <rPh sb="2" eb="3">
      <t>ネン</t>
    </rPh>
    <phoneticPr fontId="6"/>
  </si>
  <si>
    <t>百貨店・スーパー販売額</t>
    <rPh sb="0" eb="3">
      <t>ヒャッカテン</t>
    </rPh>
    <rPh sb="8" eb="10">
      <t>ハンバイ</t>
    </rPh>
    <phoneticPr fontId="6"/>
  </si>
  <si>
    <t>百貨店・スーパー販売額</t>
    <rPh sb="0" eb="3">
      <t>ヒャッカテン</t>
    </rPh>
    <phoneticPr fontId="6"/>
  </si>
  <si>
    <t>百貨店・スーパー販売額</t>
    <rPh sb="0" eb="3">
      <t>ヒャッカテン</t>
    </rPh>
    <rPh sb="8" eb="11">
      <t>ハンバイガク</t>
    </rPh>
    <phoneticPr fontId="6"/>
  </si>
  <si>
    <t>ハローワーク別有効求人倍率</t>
    <phoneticPr fontId="6"/>
  </si>
  <si>
    <t>（２）消費・投資等の需要動向</t>
    <rPh sb="8" eb="9">
      <t>ナド</t>
    </rPh>
    <phoneticPr fontId="6"/>
  </si>
  <si>
    <t>1 総論</t>
    <rPh sb="2" eb="4">
      <t>ソウロン</t>
    </rPh>
    <phoneticPr fontId="6"/>
  </si>
  <si>
    <t>2 個人消費</t>
    <rPh sb="2" eb="4">
      <t>コジン</t>
    </rPh>
    <rPh sb="4" eb="6">
      <t>ショウヒ</t>
    </rPh>
    <phoneticPr fontId="6"/>
  </si>
  <si>
    <t>3 住宅投資</t>
    <rPh sb="2" eb="4">
      <t>ジュウタク</t>
    </rPh>
    <rPh sb="4" eb="6">
      <t>トウシ</t>
    </rPh>
    <phoneticPr fontId="6"/>
  </si>
  <si>
    <t>4 公共投資</t>
    <rPh sb="2" eb="4">
      <t>コウキョウ</t>
    </rPh>
    <rPh sb="4" eb="6">
      <t>トウシ</t>
    </rPh>
    <phoneticPr fontId="6"/>
  </si>
  <si>
    <t>5 設備投資</t>
    <rPh sb="2" eb="4">
      <t>セツビ</t>
    </rPh>
    <rPh sb="4" eb="6">
      <t>トウシ</t>
    </rPh>
    <phoneticPr fontId="6"/>
  </si>
  <si>
    <t>6 輸出</t>
    <rPh sb="2" eb="4">
      <t>ユシュツ</t>
    </rPh>
    <phoneticPr fontId="6"/>
  </si>
  <si>
    <t>7 生産</t>
    <rPh sb="2" eb="4">
      <t>セイサン</t>
    </rPh>
    <phoneticPr fontId="6"/>
  </si>
  <si>
    <t>8 雇用・所得</t>
    <rPh sb="2" eb="4">
      <t>コヨウ</t>
    </rPh>
    <rPh sb="5" eb="7">
      <t>ショトク</t>
    </rPh>
    <phoneticPr fontId="6"/>
  </si>
  <si>
    <t>9 物価</t>
    <rPh sb="2" eb="4">
      <t>ブッカ</t>
    </rPh>
    <phoneticPr fontId="6"/>
  </si>
  <si>
    <t>10 金融</t>
    <rPh sb="3" eb="5">
      <t>キンユウ</t>
    </rPh>
    <phoneticPr fontId="6"/>
  </si>
  <si>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6"/>
  </si>
  <si>
    <t>鉱工業生産指数（注）</t>
    <rPh sb="8" eb="9">
      <t>チュウ</t>
    </rPh>
    <phoneticPr fontId="6"/>
  </si>
  <si>
    <t>有効求人倍率・就業地別(〃)</t>
    <rPh sb="0" eb="2">
      <t>ユウコウ</t>
    </rPh>
    <rPh sb="2" eb="4">
      <t>キュウジン</t>
    </rPh>
    <rPh sb="4" eb="6">
      <t>バイリツ</t>
    </rPh>
    <rPh sb="7" eb="9">
      <t>シュウギョウ</t>
    </rPh>
    <rPh sb="9" eb="10">
      <t>チ</t>
    </rPh>
    <rPh sb="10" eb="11">
      <t>ベツ</t>
    </rPh>
    <phoneticPr fontId="6"/>
  </si>
  <si>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6"/>
  </si>
  <si>
    <t>人口</t>
    <rPh sb="0" eb="2">
      <t>ジンコウ</t>
    </rPh>
    <phoneticPr fontId="6"/>
  </si>
  <si>
    <t>推計人口</t>
    <rPh sb="0" eb="2">
      <t>スイケイ</t>
    </rPh>
    <rPh sb="2" eb="4">
      <t>ジンコウ</t>
    </rPh>
    <phoneticPr fontId="6"/>
  </si>
  <si>
    <t>推計世帯数</t>
    <rPh sb="0" eb="2">
      <t>スイケイ</t>
    </rPh>
    <rPh sb="2" eb="5">
      <t>セタイスウ</t>
    </rPh>
    <phoneticPr fontId="6"/>
  </si>
  <si>
    <t>人</t>
    <rPh sb="0" eb="1">
      <t>ニン</t>
    </rPh>
    <phoneticPr fontId="6"/>
  </si>
  <si>
    <t>世帯</t>
    <rPh sb="0" eb="2">
      <t>セタイ</t>
    </rPh>
    <phoneticPr fontId="6"/>
  </si>
  <si>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6"/>
  </si>
  <si>
    <t>佐賀：統計分析課『毎月勤労統計調査（地方調査）』（事業所規模30人以上）</t>
    <rPh sb="5" eb="7">
      <t>ブンセキ</t>
    </rPh>
    <rPh sb="7" eb="8">
      <t>カ</t>
    </rPh>
    <rPh sb="15" eb="17">
      <t>チョウサ</t>
    </rPh>
    <rPh sb="18" eb="20">
      <t>チホウ</t>
    </rPh>
    <rPh sb="20" eb="22">
      <t>チョウサ</t>
    </rPh>
    <phoneticPr fontId="7"/>
  </si>
  <si>
    <t>地方銀行</t>
    <rPh sb="0" eb="2">
      <t>チホウ</t>
    </rPh>
    <rPh sb="2" eb="4">
      <t>ギンコウ</t>
    </rPh>
    <phoneticPr fontId="7"/>
  </si>
  <si>
    <t>全 国</t>
    <rPh sb="0" eb="1">
      <t>ゼン</t>
    </rPh>
    <rPh sb="2" eb="3">
      <t>クニ</t>
    </rPh>
    <phoneticPr fontId="6"/>
  </si>
  <si>
    <t>全国：日本銀行『貸出約定</t>
    <rPh sb="0" eb="2">
      <t>ゼンコク</t>
    </rPh>
    <rPh sb="3" eb="5">
      <t>ニホン</t>
    </rPh>
    <rPh sb="5" eb="7">
      <t>ギンコウ</t>
    </rPh>
    <rPh sb="8" eb="10">
      <t>カシダシ</t>
    </rPh>
    <rPh sb="10" eb="11">
      <t>ヤク</t>
    </rPh>
    <rPh sb="11" eb="12">
      <t>ジョウ</t>
    </rPh>
    <phoneticPr fontId="7"/>
  </si>
  <si>
    <t>　　　平均金利の推移』</t>
    <phoneticPr fontId="6"/>
  </si>
  <si>
    <t>※貸出約定平均金利には</t>
    <phoneticPr fontId="6"/>
  </si>
  <si>
    <t>　当座貸越を含む。</t>
    <phoneticPr fontId="6"/>
  </si>
  <si>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</si>
  <si>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7"/>
  </si>
  <si>
    <t xml:space="preserve"> 25年</t>
    <rPh sb="3" eb="4">
      <t>ネン</t>
    </rPh>
    <phoneticPr fontId="6"/>
  </si>
  <si>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6"/>
  </si>
  <si>
    <t>〈カレントDIグラフ〉</t>
    <phoneticPr fontId="6"/>
  </si>
  <si>
    <t>・先行指数</t>
  </si>
  <si>
    <t>・・・</t>
  </si>
  <si>
    <t>・一致指数</t>
  </si>
  <si>
    <t>・遅行指数</t>
  </si>
  <si>
    <t>－ となった指標</t>
    <phoneticPr fontId="6"/>
  </si>
  <si>
    <t>百万円</t>
    <rPh sb="0" eb="3">
      <t>ヒャクマンエン</t>
    </rPh>
    <phoneticPr fontId="6"/>
  </si>
  <si>
    <t>全国：厚生労働省『　　 　〃 　  　（全国調査）』 (      　〃　  　　）（再集計値）</t>
    <rPh sb="3" eb="5">
      <t>コウセイ</t>
    </rPh>
    <rPh sb="20" eb="22">
      <t>ゼンコク</t>
    </rPh>
    <rPh sb="22" eb="24">
      <t>チョウサ</t>
    </rPh>
    <rPh sb="43" eb="46">
      <t>サイシュウケイ</t>
    </rPh>
    <rPh sb="46" eb="47">
      <t>チ</t>
    </rPh>
    <phoneticPr fontId="7"/>
  </si>
  <si>
    <t>年平均</t>
    <rPh sb="0" eb="3">
      <t>ネンヘイキン</t>
    </rPh>
    <phoneticPr fontId="6"/>
  </si>
  <si>
    <t>年平均</t>
    <phoneticPr fontId="6"/>
  </si>
  <si>
    <t>p</t>
  </si>
  <si>
    <t>＋ となった指標</t>
  </si>
  <si>
    <t xml:space="preserve">《先行系列》 </t>
  </si>
  <si>
    <t>指　　数</t>
  </si>
  <si>
    <t xml:space="preserve">《一致系列》 </t>
  </si>
  <si>
    <t>平成25</t>
    <rPh sb="0" eb="2">
      <t>ヘイセイ</t>
    </rPh>
    <phoneticPr fontId="6"/>
  </si>
  <si>
    <t>百万円</t>
    <rPh sb="0" eb="2">
      <t>ヒャクマン</t>
    </rPh>
    <rPh sb="2" eb="3">
      <t>エン</t>
    </rPh>
    <phoneticPr fontId="6"/>
  </si>
  <si>
    <t>億円</t>
    <rPh sb="0" eb="1">
      <t>オク</t>
    </rPh>
    <rPh sb="1" eb="2">
      <t>エン</t>
    </rPh>
    <phoneticPr fontId="6"/>
  </si>
  <si>
    <t>（倍）</t>
    <phoneticPr fontId="6"/>
  </si>
  <si>
    <t>貸出約定平均
金利</t>
    <phoneticPr fontId="7"/>
  </si>
  <si>
    <t>（年利％）</t>
    <phoneticPr fontId="6"/>
  </si>
  <si>
    <t>佐賀県政策部統計分析課</t>
    <rPh sb="3" eb="5">
      <t>セイサク</t>
    </rPh>
    <rPh sb="5" eb="6">
      <t>ブ</t>
    </rPh>
    <rPh sb="6" eb="8">
      <t>トウケイ</t>
    </rPh>
    <rPh sb="8" eb="10">
      <t>ブンセキ</t>
    </rPh>
    <phoneticPr fontId="6"/>
  </si>
  <si>
    <t>就職率</t>
  </si>
  <si>
    <t>鉱工業生産指数 (総合)</t>
  </si>
  <si>
    <t>年平均</t>
    <rPh sb="0" eb="1">
      <t>ネン</t>
    </rPh>
    <rPh sb="1" eb="3">
      <t>ヘイキン</t>
    </rPh>
    <phoneticPr fontId="6"/>
  </si>
  <si>
    <t>金融機関(銀行)貸出残高</t>
    <phoneticPr fontId="6"/>
  </si>
  <si>
    <t>◆ 先行指数</t>
    <phoneticPr fontId="6"/>
  </si>
  <si>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</si>
  <si>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6"/>
  </si>
  <si>
    <t>　　　（注） 表中のｐは速報値、ｒは確報値または改定値を表す。</t>
    <rPh sb="18" eb="20">
      <t>カクホウ</t>
    </rPh>
    <rPh sb="24" eb="26">
      <t>カイテイ</t>
    </rPh>
    <rPh sb="26" eb="27">
      <t>アタイ</t>
    </rPh>
    <phoneticPr fontId="6"/>
  </si>
  <si>
    <t>　　　（注） 表中のｐは速報値、ｒは確報値または改定値を表す。</t>
    <phoneticPr fontId="6"/>
  </si>
  <si>
    <t>百万円</t>
    <rPh sb="0" eb="1">
      <t>ヒャク</t>
    </rPh>
    <rPh sb="1" eb="2">
      <t>マン</t>
    </rPh>
    <rPh sb="2" eb="3">
      <t>エン</t>
    </rPh>
    <phoneticPr fontId="6"/>
  </si>
  <si>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6"/>
  </si>
  <si>
    <t>令和2年＝100</t>
    <rPh sb="0" eb="2">
      <t>レイワ</t>
    </rPh>
    <phoneticPr fontId="6"/>
  </si>
  <si>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6"/>
  </si>
  <si>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7"/>
  </si>
  <si>
    <t>令和2年平均=100</t>
    <rPh sb="0" eb="2">
      <t>レイワ</t>
    </rPh>
    <rPh sb="3" eb="4">
      <t>ネン</t>
    </rPh>
    <rPh sb="4" eb="6">
      <t>ヘイキン</t>
    </rPh>
    <phoneticPr fontId="7"/>
  </si>
  <si>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7"/>
  </si>
  <si>
    <t>既存店</t>
    <rPh sb="0" eb="2">
      <t>キゾン</t>
    </rPh>
    <rPh sb="2" eb="3">
      <t>テン</t>
    </rPh>
    <phoneticPr fontId="7"/>
  </si>
  <si>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6"/>
  </si>
  <si>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7"/>
  </si>
  <si>
    <t>　　 4</t>
    <phoneticPr fontId="6"/>
  </si>
  <si>
    <t>※九州、全国の指数（対前年同月増減率）は普通車と軽自動車の合計。九州には沖縄を含まない。</t>
    <rPh sb="32" eb="34">
      <t>キュウシュウ</t>
    </rPh>
    <rPh sb="36" eb="38">
      <t>オキナワ</t>
    </rPh>
    <rPh sb="39" eb="40">
      <t>フク</t>
    </rPh>
    <phoneticPr fontId="6"/>
  </si>
  <si>
    <t>　　　佐賀県信用金庫協会、佐賀県信用組合協会提供</t>
    <phoneticPr fontId="6"/>
  </si>
  <si>
    <t>佐賀：日本銀行福岡支店『県別預金貸出金残高統計/国内銀行』</t>
    <rPh sb="3" eb="7">
      <t>ニホンギンコウ</t>
    </rPh>
    <rPh sb="7" eb="11">
      <t>フクオカシテン</t>
    </rPh>
    <phoneticPr fontId="7"/>
  </si>
  <si>
    <t>R2＝100</t>
    <phoneticPr fontId="6"/>
  </si>
  <si>
    <t>　　</t>
    <phoneticPr fontId="6"/>
  </si>
  <si>
    <t>※年平均の指数及び対前年同月増減率は原指数。</t>
    <rPh sb="2" eb="4">
      <t>ヘイキン</t>
    </rPh>
    <phoneticPr fontId="7"/>
  </si>
  <si>
    <r>
      <t>⑤</t>
    </r>
    <r>
      <rPr>
        <b/>
        <sz val="10.5"/>
        <rFont val="ＭＳ ゴシック"/>
        <family val="3"/>
        <charset val="128"/>
      </rPr>
      <t>雇用情勢</t>
    </r>
    <r>
      <rPr>
        <sz val="10.5"/>
        <rFont val="ＭＳ 明朝"/>
        <family val="1"/>
        <charset val="128"/>
      </rPr>
      <t>は、改善の動きがみられる。</t>
    </r>
    <phoneticPr fontId="6"/>
  </si>
  <si>
    <t xml:space="preserve"> </t>
    <phoneticPr fontId="6"/>
  </si>
  <si>
    <t xml:space="preserve">  </t>
    <phoneticPr fontId="6"/>
  </si>
  <si>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6"/>
  </si>
  <si>
    <t>　　 5</t>
    <phoneticPr fontId="6"/>
  </si>
  <si>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6"/>
  </si>
  <si>
    <t>R2=100</t>
  </si>
  <si>
    <t>R2=100</t>
    <phoneticPr fontId="6"/>
  </si>
  <si>
    <t>R2＝100</t>
  </si>
  <si>
    <t xml:space="preserve">佐賀：統計分析課『佐賀県鉱工業指数月報』　令和2年=100  </t>
    <rPh sb="5" eb="7">
      <t>ブンセキ</t>
    </rPh>
    <rPh sb="7" eb="8">
      <t>カ</t>
    </rPh>
    <rPh sb="21" eb="23">
      <t>レイワ</t>
    </rPh>
    <rPh sb="24" eb="25">
      <t>ネン</t>
    </rPh>
    <phoneticPr fontId="7"/>
  </si>
  <si>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7"/>
  </si>
  <si>
    <t>統計分析課『佐賀県鉱工業指数月報』　令和2年=100</t>
    <rPh sb="2" eb="4">
      <t>ブンセキ</t>
    </rPh>
    <rPh sb="4" eb="5">
      <t>カ</t>
    </rPh>
    <rPh sb="18" eb="20">
      <t>レイワ</t>
    </rPh>
    <phoneticPr fontId="7"/>
  </si>
  <si>
    <t xml:space="preserve">         4</t>
  </si>
  <si>
    <t>指　　数</t>
    <phoneticPr fontId="6"/>
  </si>
  <si>
    <t>３か月連続</t>
  </si>
  <si>
    <r>
      <t>①</t>
    </r>
    <r>
      <rPr>
        <b/>
        <sz val="10.5"/>
        <rFont val="ＭＳ ゴシック"/>
        <family val="3"/>
        <charset val="128"/>
      </rPr>
      <t>生産</t>
    </r>
    <r>
      <rPr>
        <sz val="10.5"/>
        <rFont val="ＭＳ 明朝"/>
        <family val="1"/>
        <charset val="128"/>
      </rPr>
      <t>は、横ばいとなっている。</t>
    </r>
    <rPh sb="5" eb="6">
      <t>ヨコ</t>
    </rPh>
    <phoneticPr fontId="6"/>
  </si>
  <si>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6"/>
  </si>
  <si>
    <t>令和2</t>
    <rPh sb="0" eb="2">
      <t>レイワ</t>
    </rPh>
    <phoneticPr fontId="6"/>
  </si>
  <si>
    <t>　生産（鉱工業生産）は、横ばい圏内の動きとなっている。</t>
    <rPh sb="12" eb="13">
      <t>ヨコ</t>
    </rPh>
    <rPh sb="15" eb="17">
      <t>ケンナイ</t>
    </rPh>
    <phoneticPr fontId="6"/>
  </si>
  <si>
    <t>-</t>
  </si>
  <si>
    <t>　 　7年　1月</t>
    <rPh sb="4" eb="5">
      <t>ネン</t>
    </rPh>
    <rPh sb="7" eb="8">
      <t>ガツ</t>
    </rPh>
    <phoneticPr fontId="6"/>
  </si>
  <si>
    <t>　　 6</t>
  </si>
  <si>
    <t>　  7年　1月</t>
    <rPh sb="4" eb="5">
      <t>ネン</t>
    </rPh>
    <rPh sb="7" eb="8">
      <t>ガツ</t>
    </rPh>
    <phoneticPr fontId="6"/>
  </si>
  <si>
    <t>　</t>
    <phoneticPr fontId="6"/>
  </si>
  <si>
    <t>　 　　   5</t>
  </si>
  <si>
    <t>※ グラフを見やすくするため、本グラフに限り、先行指数は500、一致指数は700を初期値に加算して表示しています。</t>
    <phoneticPr fontId="6"/>
  </si>
  <si>
    <t>令和 6</t>
    <rPh sb="0" eb="2">
      <t>レイワ</t>
    </rPh>
    <phoneticPr fontId="6"/>
  </si>
  <si>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</si>
  <si>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</si>
  <si>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</si>
  <si>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</si>
  <si>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</si>
  <si>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</si>
  <si>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</si>
  <si>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</si>
  <si>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</si>
  <si>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</si>
  <si>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</si>
  <si>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</si>
  <si>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</si>
  <si>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</si>
  <si>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</si>
  <si>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</si>
  <si>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</si>
  <si>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</si>
  <si>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</si>
  <si>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</si>
  <si>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</si>
  <si>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</si>
  <si>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t>令和6</t>
    <rPh sb="0" eb="2">
      <t>レイワ</t>
    </rPh>
    <phoneticPr fontId="6"/>
  </si>
  <si>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</si>
  <si>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</si>
  <si>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</si>
  <si>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</si>
  <si>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</si>
  <si>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</si>
  <si>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</si>
  <si>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</si>
  <si>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</si>
  <si>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</si>
  <si>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</si>
  <si>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11</t>
  </si>
  <si>
    <t>　 　    12</t>
  </si>
  <si>
    <t xml:space="preserve">　 　　   2  </t>
  </si>
  <si>
    <t>　 　　   7</t>
  </si>
  <si>
    <t>令和6</t>
  </si>
  <si>
    <t>令和2年度</t>
    <rPh sb="0" eb="2">
      <t>レイワ</t>
    </rPh>
    <rPh sb="3" eb="5">
      <t>ネンド</t>
    </rPh>
    <phoneticPr fontId="6"/>
  </si>
  <si>
    <t>　　3</t>
    <phoneticPr fontId="6"/>
  </si>
  <si>
    <t>　　4</t>
    <phoneticPr fontId="6"/>
  </si>
  <si>
    <t>　　5</t>
  </si>
  <si>
    <t>　　6</t>
  </si>
  <si>
    <t>　 　　   9</t>
  </si>
  <si>
    <t>令和 6</t>
  </si>
  <si>
    <t>閲覧期間：和暦→西暦</t>
    <rPh sb="0" eb="4">
      <t>エツランキカン</t>
    </rPh>
    <rPh sb="5" eb="7">
      <t>ワレキ</t>
    </rPh>
    <rPh sb="8" eb="10">
      <t>セイレキ</t>
    </rPh>
    <phoneticPr fontId="6"/>
  </si>
  <si>
    <r>
      <t>③</t>
    </r>
    <r>
      <rPr>
        <b/>
        <sz val="10.5"/>
        <rFont val="ＭＳ ゴシック"/>
        <family val="3"/>
        <charset val="128"/>
      </rPr>
      <t>住宅建設</t>
    </r>
    <r>
      <rPr>
        <sz val="10.5"/>
        <rFont val="ＭＳ 明朝"/>
        <family val="1"/>
        <charset val="128"/>
      </rPr>
      <t>は、弱含んでいる。</t>
    </r>
    <phoneticPr fontId="6"/>
  </si>
  <si>
    <t>　 　　  10</t>
  </si>
  <si>
    <t>　 　　  11</t>
    <phoneticPr fontId="6"/>
  </si>
  <si>
    <r>
      <t>④</t>
    </r>
    <r>
      <rPr>
        <b/>
        <sz val="10.5"/>
        <rFont val="ＭＳ ゴシック"/>
        <family val="3"/>
        <charset val="128"/>
      </rPr>
      <t>倒産件数</t>
    </r>
    <r>
      <rPr>
        <sz val="10.5"/>
        <rFont val="ＭＳ 明朝"/>
        <family val="1"/>
        <charset val="128"/>
      </rPr>
      <t>は、増加がみられる。</t>
    </r>
    <rPh sb="7" eb="9">
      <t>ゾウカ</t>
    </rPh>
    <phoneticPr fontId="6"/>
  </si>
  <si>
    <t>令和3</t>
    <rPh sb="0" eb="2">
      <t>レイワ</t>
    </rPh>
    <phoneticPr fontId="6"/>
  </si>
  <si>
    <t xml:space="preserve">        11</t>
    <phoneticPr fontId="6"/>
  </si>
  <si>
    <t>　 　　  12</t>
  </si>
  <si>
    <t>令和 3</t>
    <phoneticPr fontId="6"/>
  </si>
  <si>
    <t>３か月振り</t>
  </si>
  <si>
    <t>５か月振り</t>
  </si>
  <si>
    <t>月</t>
    <rPh sb="0" eb="1">
      <t>ツキ</t>
    </rPh>
    <phoneticPr fontId="6"/>
  </si>
  <si>
    <t>　 　8年　1月</t>
    <rPh sb="4" eb="5">
      <t>ネン</t>
    </rPh>
    <rPh sb="7" eb="8">
      <t>ガツ</t>
    </rPh>
    <phoneticPr fontId="6"/>
  </si>
  <si>
    <t>令和3</t>
  </si>
  <si>
    <t>年</t>
  </si>
  <si>
    <t>令和3</t>
    <rPh sb="0" eb="2">
      <t>レイワ</t>
    </rPh>
    <phoneticPr fontId="6"/>
  </si>
  <si>
    <t>令和 3年</t>
    <rPh sb="4" eb="5">
      <t>ネン</t>
    </rPh>
    <phoneticPr fontId="6"/>
  </si>
  <si>
    <t>　　 7</t>
  </si>
  <si>
    <r>
      <t>②</t>
    </r>
    <r>
      <rPr>
        <b/>
        <sz val="10.5"/>
        <rFont val="ＭＳ ゴシック"/>
        <family val="3"/>
        <charset val="128"/>
      </rPr>
      <t>企業収益</t>
    </r>
    <r>
      <rPr>
        <sz val="10.5"/>
        <rFont val="ＭＳ 明朝"/>
        <family val="1"/>
        <charset val="128"/>
      </rPr>
      <t>は、米国の通商政策の影響が残るものの、改善の動きがみられる。</t>
    </r>
    <rPh sb="7" eb="9">
      <t>ベイコク</t>
    </rPh>
    <rPh sb="10" eb="12">
      <t>ツウショウ</t>
    </rPh>
    <rPh sb="12" eb="14">
      <t>セイサク</t>
    </rPh>
    <rPh sb="15" eb="17">
      <t>エイキョウ</t>
    </rPh>
    <rPh sb="18" eb="19">
      <t>ノコ</t>
    </rPh>
    <rPh sb="24" eb="25">
      <t>カイ</t>
    </rPh>
    <rPh sb="25" eb="26">
      <t>ゼン</t>
    </rPh>
    <rPh sb="27" eb="28">
      <t>ウゴ</t>
    </rPh>
    <phoneticPr fontId="6"/>
  </si>
  <si>
    <t>月</t>
    <phoneticPr fontId="6"/>
  </si>
  <si>
    <t>　 　　　 2</t>
    <phoneticPr fontId="6"/>
  </si>
  <si>
    <r>
      <t>①</t>
    </r>
    <r>
      <rPr>
        <b/>
        <sz val="10.5"/>
        <rFont val="ＭＳ ゴシック"/>
        <family val="3"/>
        <charset val="128"/>
      </rPr>
      <t>消費者物価</t>
    </r>
    <r>
      <rPr>
        <sz val="10.5"/>
        <rFont val="ＭＳ 明朝"/>
        <family val="1"/>
        <charset val="128"/>
      </rPr>
      <t>は、このところ緩やかに上昇している。</t>
    </r>
    <rPh sb="1" eb="4">
      <t>ショウヒシャ</t>
    </rPh>
    <rPh sb="13" eb="14">
      <t>ユル</t>
    </rPh>
    <rPh sb="17" eb="19">
      <t>ジョウショウ</t>
    </rPh>
    <phoneticPr fontId="6"/>
  </si>
  <si>
    <t>月</t>
    <rPh sb="0" eb="1">
      <t>ガツ</t>
    </rPh>
    <phoneticPr fontId="6"/>
  </si>
  <si>
    <t>　2月は、582戸で前年同月比36.3％増となり、5カ月ぶりに上回った。また、前月比も127.3％増となった。</t>
    <rPh sb="14" eb="15">
      <t>クラ</t>
    </rPh>
    <rPh sb="20" eb="21">
      <t>ゾウ</t>
    </rPh>
    <rPh sb="27" eb="28">
      <t>ゲツ</t>
    </rPh>
    <rPh sb="31" eb="33">
      <t>ウワマワ</t>
    </rPh>
    <rPh sb="49" eb="50">
      <t>ゾウ</t>
    </rPh>
    <phoneticPr fontId="6"/>
  </si>
  <si>
    <t>　3月は、倒産件数8件、負債金額3億80百万円、前年同月と比べて件数は5件増で、金額は89百万円下回った。また、前月と比べて件数は4件増で、金額は29百万円上回った。</t>
    <rPh sb="5" eb="7">
      <t>トウサン</t>
    </rPh>
    <rPh sb="7" eb="9">
      <t>ケンスウ</t>
    </rPh>
    <rPh sb="10" eb="11">
      <t>ケン</t>
    </rPh>
    <rPh sb="12" eb="14">
      <t>フサイ</t>
    </rPh>
    <rPh sb="14" eb="15">
      <t>キン</t>
    </rPh>
    <rPh sb="17" eb="18">
      <t>オク</t>
    </rPh>
    <rPh sb="20" eb="21">
      <t>モモ</t>
    </rPh>
    <rPh sb="21" eb="22">
      <t>マン</t>
    </rPh>
    <rPh sb="22" eb="24">
      <t>ゼンネン</t>
    </rPh>
    <rPh sb="24" eb="26">
      <t>ドウゲツ</t>
    </rPh>
    <rPh sb="27" eb="28">
      <t>クラ</t>
    </rPh>
    <rPh sb="30" eb="32">
      <t>ケンスウ</t>
    </rPh>
    <rPh sb="32" eb="34">
      <t>ケンスウ</t>
    </rPh>
    <rPh sb="36" eb="37">
      <t>ケン</t>
    </rPh>
    <rPh sb="37" eb="38">
      <t>ゾウ</t>
    </rPh>
    <rPh sb="40" eb="42">
      <t>キンガク</t>
    </rPh>
    <rPh sb="42" eb="43">
      <t>オク</t>
    </rPh>
    <rPh sb="45" eb="46">
      <t>モモ</t>
    </rPh>
    <rPh sb="46" eb="48">
      <t>シタマワ</t>
    </rPh>
    <rPh sb="48" eb="49">
      <t>シタ</t>
    </rPh>
    <rPh sb="54" eb="56">
      <t>ゼンゲツ</t>
    </rPh>
    <rPh sb="57" eb="58">
      <t>クラ</t>
    </rPh>
    <rPh sb="60" eb="62">
      <t>ケンスウ</t>
    </rPh>
    <rPh sb="64" eb="65">
      <t>ケン</t>
    </rPh>
    <rPh sb="66" eb="67">
      <t>ケン</t>
    </rPh>
    <rPh sb="67" eb="68">
      <t>ゾウ</t>
    </rPh>
    <rPh sb="68" eb="70">
      <t>キンガク</t>
    </rPh>
    <rPh sb="75" eb="77">
      <t>ヒャクマン</t>
    </rPh>
    <rPh sb="78" eb="79">
      <t>ウエ</t>
    </rPh>
    <phoneticPr fontId="6"/>
  </si>
  <si>
    <t>月</t>
    <rPh sb="0" eb="1">
      <t>ツキ</t>
    </rPh>
    <phoneticPr fontId="6"/>
  </si>
  <si>
    <t>　  8年 1月</t>
    <rPh sb="4" eb="5">
      <t>ネン</t>
    </rPh>
    <rPh sb="7" eb="8">
      <t>ガツ</t>
    </rPh>
    <phoneticPr fontId="6"/>
  </si>
  <si>
    <t>　　　　 2</t>
    <phoneticPr fontId="6"/>
  </si>
  <si>
    <t>　2月は、1.23倍で前年同月を0.02ポイント下回り、30ヵ月連続で前年同月を下回った。また、前月比は0.04ポイント上回った。</t>
    <rPh sb="24" eb="26">
      <t>シタマワ</t>
    </rPh>
    <rPh sb="31" eb="32">
      <t>ゲツ</t>
    </rPh>
    <rPh sb="32" eb="34">
      <t>レンゾク</t>
    </rPh>
    <rPh sb="35" eb="39">
      <t>ゼンネンドウゲツ</t>
    </rPh>
    <rPh sb="40" eb="42">
      <t>シタマワ</t>
    </rPh>
    <rPh sb="45" eb="46">
      <t>マワ</t>
    </rPh>
    <rPh sb="48" eb="51">
      <t>ゼンゲツヒ</t>
    </rPh>
    <rPh sb="60" eb="62">
      <t>ウワマワ</t>
    </rPh>
    <phoneticPr fontId="6"/>
  </si>
  <si>
    <t>　2月は、1.34倍で前年同月を0.09ポイント下回り、28ヵ月連続で前年同月を下回った。また、前月比は0.03ポイント上回った。</t>
    <rPh sb="24" eb="26">
      <t>シタマワ</t>
    </rPh>
    <rPh sb="32" eb="34">
      <t>レンゾク</t>
    </rPh>
    <rPh sb="35" eb="39">
      <t>ゼンネンドウゲツ</t>
    </rPh>
    <rPh sb="40" eb="42">
      <t>シタマワ</t>
    </rPh>
    <rPh sb="60" eb="62">
      <t>ウワマワ</t>
    </rPh>
    <phoneticPr fontId="6"/>
  </si>
  <si>
    <t>　2月は、112.3で前年同月比1.2％増となった。また、前月比は0.6％減となった。</t>
    <rPh sb="20" eb="21">
      <t>ゾウ</t>
    </rPh>
    <rPh sb="37" eb="38">
      <t>ゲン</t>
    </rPh>
    <phoneticPr fontId="6"/>
  </si>
  <si>
    <t xml:space="preserve">令和6年  9月 </t>
    <rPh sb="0" eb="2">
      <t>レイワ</t>
    </rPh>
    <rPh sb="3" eb="4">
      <t>ネン</t>
    </rPh>
    <rPh sb="7" eb="8">
      <t>ゲツ</t>
    </rPh>
    <phoneticPr fontId="6"/>
  </si>
  <si>
    <t>　3月は、73億32百万円で前年同月比12.7％減となり、3ヵ月連続で下回った。また、前月比は98.4％増となった。</t>
    <rPh sb="10" eb="12">
      <t>ヒャクマン</t>
    </rPh>
    <rPh sb="24" eb="25">
      <t>ゲン</t>
    </rPh>
    <rPh sb="32" eb="34">
      <t>レンゾク</t>
    </rPh>
    <rPh sb="35" eb="36">
      <t>シタ</t>
    </rPh>
    <rPh sb="52" eb="53">
      <t>ゾウ</t>
    </rPh>
    <phoneticPr fontId="6"/>
  </si>
  <si>
    <t>　3月は、2,671台で前年同月比8.4％減となり、2ヵ月連続で下回った。また、前月比は13.2％増となった。</t>
    <rPh sb="21" eb="22">
      <t>ゲン</t>
    </rPh>
    <rPh sb="29" eb="31">
      <t>レンゾク</t>
    </rPh>
    <rPh sb="32" eb="33">
      <t>シタ</t>
    </rPh>
    <rPh sb="49" eb="50">
      <t>ゾウ</t>
    </rPh>
    <phoneticPr fontId="6"/>
  </si>
  <si>
    <t>　2月は、既存店（当年及び前年とも調査対象となった店舗）での比較は、前年同月比-5.1％となり、2ヵ月振りに下回った。
  全店(調査対象が新設の店舗を含む)の販売額は44億47百万円で前年同月比0.8％減となり、2ヵ月振りに下回った。</t>
    <rPh sb="54" eb="56">
      <t>シタマワ</t>
    </rPh>
    <rPh sb="102" eb="103">
      <t>ゲン</t>
    </rPh>
    <rPh sb="113" eb="114">
      <t>シタ</t>
    </rPh>
    <phoneticPr fontId="6"/>
  </si>
  <si>
    <t>　2月は、86.1で前年同月比2.9％減となり、4ヵ月連続で下回った。また、前月比は5.4％減となった。</t>
    <rPh sb="19" eb="20">
      <t>ゲン</t>
    </rPh>
    <rPh sb="27" eb="29">
      <t>レンゾク</t>
    </rPh>
    <rPh sb="30" eb="31">
      <t>シタ</t>
    </rPh>
    <rPh sb="46" eb="47">
      <t>ゲン</t>
    </rPh>
    <phoneticPr fontId="6"/>
  </si>
  <si>
    <t>　2月は、117.8で前年同月比20.2％増となり、11ヵ月連続で上回った。</t>
    <rPh sb="20" eb="21">
      <t>ゾウ</t>
    </rPh>
    <rPh sb="21" eb="22">
      <t>ゾウ</t>
    </rPh>
    <phoneticPr fontId="7"/>
  </si>
  <si>
    <t>令和 6年 10月</t>
    <rPh sb="8" eb="9">
      <t>ツキ</t>
    </rPh>
    <phoneticPr fontId="6"/>
  </si>
  <si>
    <t xml:space="preserve"> </t>
    <phoneticPr fontId="6"/>
  </si>
  <si>
    <t>　 　　　 3</t>
  </si>
  <si>
    <t>　景気は、緩やかに回復しているが、中東情勢の影響を注視する必要がある。
・個人消費は、持ち直しの動きがみられる。ただし、消費者マインドがこのところ弱い動きとなっているこ
　とに注意が必要である。 
・設備投資は、持ち直している。
・輸出は、おおむね横ばいとなっている。 
・生産は、横ばいとなっている。 
・企業収益は、米国の通商政策の影響が残るものの、改善の動きがみられる。
・雇用情勢は、改善の動きがみられる。 
・消費者物価は、このところ緩やかに上昇している。
　先行きについては、雇用・所得環境の改善や各種政策の効果が緩やかな回復を支えることが期待されるものの、中東情勢の影響を注視する必要がある。また、金融資本市場の変動の影響や米国の通商政策をめぐる動向などに注意する必要がある。</t>
    <rPh sb="17" eb="19">
      <t>チュウトウ</t>
    </rPh>
    <rPh sb="19" eb="21">
      <t>ジョウセイ</t>
    </rPh>
    <rPh sb="22" eb="24">
      <t>エイキョウ</t>
    </rPh>
    <rPh sb="25" eb="27">
      <t>チュウシ</t>
    </rPh>
    <rPh sb="29" eb="31">
      <t>ヒツヨウ</t>
    </rPh>
    <rPh sb="60" eb="63">
      <t>ショウヒシャ</t>
    </rPh>
    <rPh sb="73" eb="74">
      <t>ヨワ</t>
    </rPh>
    <rPh sb="75" eb="76">
      <t>ウゴ</t>
    </rPh>
    <rPh sb="88" eb="90">
      <t>チュウイ</t>
    </rPh>
    <rPh sb="91" eb="93">
      <t>ヒツヨウ</t>
    </rPh>
    <rPh sb="106" eb="107">
      <t>モ</t>
    </rPh>
    <rPh sb="108" eb="109">
      <t>ナオ</t>
    </rPh>
    <rPh sb="124" eb="125">
      <t>ヨコ</t>
    </rPh>
    <rPh sb="180" eb="181">
      <t>ウゴ</t>
    </rPh>
    <rPh sb="222" eb="223">
      <t>ユル</t>
    </rPh>
    <rPh sb="226" eb="228">
      <t>ジョウショウ</t>
    </rPh>
    <rPh sb="286" eb="288">
      <t>チュウトウ</t>
    </rPh>
    <rPh sb="288" eb="290">
      <t>ジョウセイ</t>
    </rPh>
    <rPh sb="291" eb="293">
      <t>エイキョウ</t>
    </rPh>
    <rPh sb="294" eb="296">
      <t>チュウシ</t>
    </rPh>
    <rPh sb="298" eb="300">
      <t>ヒツヨウ</t>
    </rPh>
    <rPh sb="320" eb="322">
      <t>ベイコク</t>
    </rPh>
    <rPh sb="323" eb="327">
      <t>ツウショウセイサク</t>
    </rPh>
    <rPh sb="331" eb="333">
      <t>ドウコウ</t>
    </rPh>
    <rPh sb="336" eb="338">
      <t>チュウイ</t>
    </rPh>
    <phoneticPr fontId="7"/>
  </si>
  <si>
    <r>
      <t>①</t>
    </r>
    <r>
      <rPr>
        <b/>
        <sz val="10.5"/>
        <rFont val="ＭＳ ゴシック"/>
        <family val="3"/>
        <charset val="128"/>
      </rPr>
      <t>個人消費</t>
    </r>
    <r>
      <rPr>
        <sz val="10.5"/>
        <rFont val="ＭＳ 明朝"/>
        <family val="1"/>
        <charset val="128"/>
      </rPr>
      <t>は、持ち直しの動きがみられる。ただし、消費者マインドがこのところ弱い動きとなっている
　ことに注意が必要</t>
    </r>
    <rPh sb="7" eb="8">
      <t>モ</t>
    </rPh>
    <rPh sb="9" eb="10">
      <t>ナオ</t>
    </rPh>
    <rPh sb="12" eb="13">
      <t>ウゴ</t>
    </rPh>
    <rPh sb="24" eb="27">
      <t>ショウヒシャ</t>
    </rPh>
    <rPh sb="37" eb="38">
      <t>ヨワ</t>
    </rPh>
    <rPh sb="39" eb="40">
      <t>ウゴ</t>
    </rPh>
    <rPh sb="52" eb="54">
      <t>チュウイ</t>
    </rPh>
    <rPh sb="55" eb="57">
      <t>ヒツヨウ</t>
    </rPh>
    <phoneticPr fontId="6"/>
  </si>
  <si>
    <r>
      <t>②</t>
    </r>
    <r>
      <rPr>
        <b/>
        <sz val="10.5"/>
        <rFont val="ＭＳ ゴシック"/>
        <family val="3"/>
        <charset val="128"/>
      </rPr>
      <t>設備投資</t>
    </r>
    <r>
      <rPr>
        <sz val="10.5"/>
        <rFont val="ＭＳ 明朝"/>
        <family val="1"/>
        <charset val="128"/>
      </rPr>
      <t>は、持ち直している。</t>
    </r>
    <rPh sb="1" eb="3">
      <t>セツビ</t>
    </rPh>
    <rPh sb="3" eb="5">
      <t>トウシ</t>
    </rPh>
    <phoneticPr fontId="6"/>
  </si>
  <si>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6"/>
  </si>
  <si>
    <r>
      <t>②</t>
    </r>
    <r>
      <rPr>
        <b/>
        <sz val="10.5"/>
        <rFont val="ＭＳ ゴシック"/>
        <family val="3"/>
        <charset val="128"/>
      </rPr>
      <t>株価（日経平均株価）</t>
    </r>
    <r>
      <rPr>
        <sz val="10.5"/>
        <rFont val="ＭＳ 明朝"/>
        <family val="1"/>
        <charset val="128"/>
      </rPr>
      <t>は、51,800 円台から 59,300 円台まで上昇した。</t>
    </r>
    <r>
      <rPr>
        <b/>
        <sz val="10.5"/>
        <rFont val="ＭＳ ゴシック"/>
        <family val="3"/>
        <charset val="128"/>
      </rPr>
      <t>対米ドル円レート（インターバンク直物中心相場）</t>
    </r>
    <r>
      <rPr>
        <sz val="10.5"/>
        <rFont val="ＭＳ 明朝"/>
        <family val="1"/>
        <charset val="128"/>
      </rPr>
      <t>は、158円台から 159 円台で推移した。</t>
    </r>
    <rPh sb="33" eb="34">
      <t>ダイ</t>
    </rPh>
    <rPh sb="36" eb="38">
      <t>ジョウショウ</t>
    </rPh>
    <rPh sb="78" eb="79">
      <t>エン</t>
    </rPh>
    <rPh sb="79" eb="80">
      <t>ダイ</t>
    </rPh>
    <rPh sb="81" eb="83">
      <t>スイイ</t>
    </rPh>
    <phoneticPr fontId="7"/>
  </si>
  <si>
    <t>（以上、内閣府｢月例経済報告 （令和8年4月）｣ 令和8年4月23日）</t>
    <rPh sb="8" eb="10">
      <t>ゲツレイ</t>
    </rPh>
    <rPh sb="10" eb="12">
      <t>ケイザイ</t>
    </rPh>
    <rPh sb="12" eb="14">
      <t>ホウコク</t>
    </rPh>
    <rPh sb="16" eb="18">
      <t>レイワ</t>
    </rPh>
    <rPh sb="19" eb="20">
      <t>ネン</t>
    </rPh>
    <rPh sb="24" eb="26">
      <t>レイワ</t>
    </rPh>
    <phoneticPr fontId="6"/>
  </si>
  <si>
    <t>（５）国の景気動向指数（令和８年２月分ＣＩ・令和２年=100）</t>
    <rPh sb="12" eb="14">
      <t>レイワ</t>
    </rPh>
    <rPh sb="17" eb="18">
      <t>ガツ</t>
    </rPh>
    <rPh sb="18" eb="19">
      <t>ブン</t>
    </rPh>
    <rPh sb="22" eb="24">
      <t>レイワ</t>
    </rPh>
    <rPh sb="25" eb="26">
      <t>ネン</t>
    </rPh>
    <rPh sb="26" eb="27">
      <t>ヘイネン</t>
    </rPh>
    <phoneticPr fontId="6"/>
  </si>
  <si>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 
  おおむね均衡している。</t>
    </r>
    <rPh sb="9" eb="10">
      <t>ヨコ</t>
    </rPh>
    <rPh sb="37" eb="39">
      <t>ボウエキ</t>
    </rPh>
    <rPh sb="56" eb="58">
      <t>キンコウ</t>
    </rPh>
    <phoneticPr fontId="6"/>
  </si>
  <si>
    <r>
      <t>③</t>
    </r>
    <r>
      <rPr>
        <b/>
        <sz val="10.5"/>
        <rFont val="ＭＳ 明朝"/>
        <family val="1"/>
        <charset val="128"/>
      </rPr>
      <t>企業の業況判断</t>
    </r>
    <r>
      <rPr>
        <sz val="10.5"/>
        <rFont val="ＭＳ 明朝"/>
        <family val="1"/>
        <charset val="128"/>
      </rPr>
      <t>は、おおむね横ばいとなっている。</t>
    </r>
    <r>
      <rPr>
        <sz val="11"/>
        <rFont val="ＭＳ 明朝"/>
        <family val="1"/>
        <charset val="128"/>
      </rPr>
      <t>ただし、先行きについてはやや慎重な見方となってお
 り,中東情勢の影響を注視する必要がある。</t>
    </r>
    <rPh sb="1" eb="3">
      <t>キギョウ</t>
    </rPh>
    <rPh sb="4" eb="6">
      <t>ギョウキョウ</t>
    </rPh>
    <rPh sb="6" eb="8">
      <t>ハンダン</t>
    </rPh>
    <rPh sb="14" eb="15">
      <t>ヨコ</t>
    </rPh>
    <rPh sb="28" eb="30">
      <t>サキユ</t>
    </rPh>
    <rPh sb="38" eb="40">
      <t>シンチョウ</t>
    </rPh>
    <rPh sb="41" eb="43">
      <t>ミカタ</t>
    </rPh>
    <rPh sb="52" eb="56">
      <t>チュウトウジョウセイ</t>
    </rPh>
    <rPh sb="57" eb="59">
      <t>エイキョウ</t>
    </rPh>
    <rPh sb="60" eb="62">
      <t>チュウシ</t>
    </rPh>
    <rPh sb="64" eb="66">
      <t>ヒツヨウ</t>
    </rPh>
    <phoneticPr fontId="7"/>
  </si>
  <si>
    <t>１ 令和８年２月の動向</t>
    <rPh sb="2" eb="4">
      <t>レイワ</t>
    </rPh>
    <rPh sb="7" eb="8">
      <t>ガツ</t>
    </rPh>
    <phoneticPr fontId="6"/>
  </si>
  <si>
    <t>９か月振りに50％を上回った。</t>
  </si>
  <si>
    <t>３か月振りに50％を上回った。</t>
  </si>
  <si>
    <t>６か月振りに50％を上回った。</t>
  </si>
  <si>
    <t>４か月連続</t>
  </si>
  <si>
    <t>14か月振り</t>
  </si>
  <si>
    <t>４か月振り</t>
  </si>
  <si>
    <t>有効求人倍率(就業地別）</t>
    <phoneticPr fontId="6"/>
  </si>
  <si>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6"/>
  </si>
  <si>
    <t>　　　　公表がなくなったため、令和4年11月分からこれらを除外した指標により先行指数を算出しています。</t>
    <phoneticPr fontId="6"/>
  </si>
  <si>
    <t>　　　　なお、遡及して全期間を再計算しているので、これ以前の公表分とはグラフの数値が異なります。</t>
    <phoneticPr fontId="6"/>
  </si>
  <si>
    <t>前月と比較して0.3ポイント上昇</t>
    <rPh sb="14" eb="16">
      <t>ジョウショウ</t>
    </rPh>
    <phoneticPr fontId="7"/>
  </si>
  <si>
    <t>（以上、内閣府経済社会総合研究所｢景気動向指数｣（改訂値）令和8年4月27日）</t>
    <rPh sb="4" eb="6">
      <t>ナイカク</t>
    </rPh>
    <rPh sb="6" eb="7">
      <t>フ</t>
    </rPh>
    <rPh sb="7" eb="9">
      <t>ケイザイ</t>
    </rPh>
    <rPh sb="9" eb="11">
      <t>シャカイ</t>
    </rPh>
    <rPh sb="11" eb="13">
      <t>ソウゴウ</t>
    </rPh>
    <rPh sb="13" eb="16">
      <t>ケンキュウショ</t>
    </rPh>
    <rPh sb="25" eb="28">
      <t>カイテイチ</t>
    </rPh>
    <rPh sb="29" eb="31">
      <t>レイワ</t>
    </rPh>
    <rPh sb="32" eb="33">
      <t>ネン</t>
    </rPh>
    <rPh sb="34" eb="35">
      <t>ガツ</t>
    </rPh>
    <phoneticPr fontId="6"/>
  </si>
  <si>
    <t>前月と比較して1.3ポイント上昇</t>
    <rPh sb="14" eb="16">
      <t>ジョウショウ</t>
    </rPh>
    <phoneticPr fontId="7"/>
  </si>
  <si>
    <t>前月と比較して1.8ポイント下降</t>
    <rPh sb="14" eb="16">
      <t>カコウ</t>
    </rPh>
    <phoneticPr fontId="7"/>
  </si>
  <si>
    <t>0.0</t>
    <phoneticPr fontId="6"/>
  </si>
  <si>
    <t>　2月の銀行貸出残高は、1兆5,729億円で前年同月比3.0％増となり、73ヵ月連続で前年同月を上回った。また、前月比は、0.0％増となった。</t>
    <rPh sb="31" eb="32">
      <t>ゾウ</t>
    </rPh>
    <rPh sb="40" eb="42">
      <t>レンゾク</t>
    </rPh>
    <rPh sb="48" eb="49">
      <t>ウエ</t>
    </rPh>
    <rPh sb="65" eb="66">
      <t>ゾウ</t>
    </rPh>
    <phoneticPr fontId="6"/>
  </si>
  <si>
    <t>（２０２６年４月号）</t>
    <phoneticPr fontId="6"/>
  </si>
  <si>
    <t>　4月は、776,612人で、前年同月比6,062人の減少となり、平成9年5月以降連続して、前年同月を下回った。また、前月比2,381人減少した。</t>
    <rPh sb="12" eb="13">
      <t>ニン</t>
    </rPh>
    <rPh sb="67" eb="68">
      <t>ニン</t>
    </rPh>
    <rPh sb="68" eb="70">
      <t>ゲンショウ</t>
    </rPh>
    <phoneticPr fontId="6"/>
  </si>
  <si>
    <t>　4月は、325,571世帯で、前年同月比2,550世帯の増加となった。また、前月比452世帯増加した。</t>
    <rPh sb="29" eb="31">
      <t>ゾウカ</t>
    </rPh>
    <rPh sb="45" eb="46">
      <t>セイ</t>
    </rPh>
    <rPh sb="47" eb="49">
      <t>ゾウカ</t>
    </rPh>
    <phoneticPr fontId="6"/>
  </si>
  <si>
    <t>令和８年(2026年)４月30日 発行</t>
    <rPh sb="0" eb="2">
      <t>レイワ</t>
    </rPh>
    <rPh sb="9" eb="10">
      <t>ネン</t>
    </rPh>
    <rPh sb="16" eb="17">
      <t>ヒ</t>
    </rPh>
    <phoneticPr fontId="6"/>
  </si>
  <si>
    <t>44億47</t>
  </si>
  <si>
    <t>73億32</t>
  </si>
  <si>
    <t>3億80</t>
    <rPh sb="1" eb="2">
      <t>オク</t>
    </rPh>
    <phoneticPr fontId="6"/>
  </si>
  <si>
    <t>8億51</t>
  </si>
  <si>
    <t>1兆5,729</t>
    <rPh sb="1" eb="2">
      <t>チョウ</t>
    </rPh>
    <phoneticPr fontId="6"/>
  </si>
  <si>
    <t>　　・需要面では、百貨店・スーパー販売額（2月）は、全店販売額が2ヵ月振りに下回った。</t>
    <rPh sb="9" eb="12">
      <t>ヒャッカテン</t>
    </rPh>
    <rPh sb="22" eb="23">
      <t>ツキ</t>
    </rPh>
    <rPh sb="28" eb="30">
      <t>ハンバイ</t>
    </rPh>
    <rPh sb="30" eb="31">
      <t>ガク</t>
    </rPh>
    <rPh sb="34" eb="35">
      <t>ゲツ</t>
    </rPh>
    <rPh sb="35" eb="36">
      <t>フ</t>
    </rPh>
    <rPh sb="38" eb="40">
      <t>シタマワ</t>
    </rPh>
    <phoneticPr fontId="6"/>
  </si>
  <si>
    <t>　　　　　　　　　乗用車新規登録台数（3月）は、2ヵ月連続で下回った。　　</t>
    <rPh sb="9" eb="12">
      <t>ジョウヨウシャ</t>
    </rPh>
    <rPh sb="12" eb="14">
      <t>シンキ</t>
    </rPh>
    <rPh sb="27" eb="29">
      <t>レンゾク</t>
    </rPh>
    <rPh sb="30" eb="32">
      <t>シタマワ</t>
    </rPh>
    <phoneticPr fontId="6"/>
  </si>
  <si>
    <t>　　　　　　　　　公共工事前払保証請負金額（3月）は、3ヵ月連続で下回った。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シタマワ</t>
    </rPh>
    <phoneticPr fontId="6"/>
  </si>
  <si>
    <t>　　・雇用面では、有効求人倍率(就業地別)（2月）は、28ヵ月連続で下回った。</t>
    <rPh sb="16" eb="18">
      <t>シュウギョウ</t>
    </rPh>
    <rPh sb="18" eb="19">
      <t>チ</t>
    </rPh>
    <rPh sb="19" eb="20">
      <t>ベツ</t>
    </rPh>
    <rPh sb="30" eb="31">
      <t>ゲツ</t>
    </rPh>
    <rPh sb="31" eb="33">
      <t>レンゾク</t>
    </rPh>
    <rPh sb="34" eb="36">
      <t>シタマワ</t>
    </rPh>
    <phoneticPr fontId="6"/>
  </si>
  <si>
    <t>　　・金融機関（銀行）貸出残高（2月）は、73ヵ月連続で上回った。</t>
    <rPh sb="3" eb="5">
      <t>キンユウ</t>
    </rPh>
    <rPh sb="5" eb="7">
      <t>キカン</t>
    </rPh>
    <rPh sb="8" eb="10">
      <t>ギンコウ</t>
    </rPh>
    <rPh sb="11" eb="13">
      <t>カシダシ</t>
    </rPh>
    <rPh sb="13" eb="15">
      <t>ザンダカ</t>
    </rPh>
    <rPh sb="25" eb="27">
      <t>レンゾク</t>
    </rPh>
    <rPh sb="28" eb="29">
      <t>ウエ</t>
    </rPh>
    <phoneticPr fontId="6"/>
  </si>
  <si>
    <t>29百万円</t>
    <rPh sb="2" eb="4">
      <t>ヒャクマン</t>
    </rPh>
    <rPh sb="4" eb="5">
      <t>エン</t>
    </rPh>
    <phoneticPr fontId="6"/>
  </si>
  <si>
    <t>△89百万円</t>
    <rPh sb="3" eb="6">
      <t>ヒャクマンエン</t>
    </rPh>
    <phoneticPr fontId="6"/>
  </si>
  <si>
    <t>△7億06百万円</t>
  </si>
  <si>
    <t>　　　　　　　　　新設住宅着工戸数（2月）は、5ヵ月振りに上回った。</t>
    <rPh sb="19" eb="20">
      <t>ガツ</t>
    </rPh>
    <rPh sb="25" eb="26">
      <t>ゲツ</t>
    </rPh>
    <rPh sb="26" eb="27">
      <t>フ</t>
    </rPh>
    <rPh sb="29" eb="31">
      <t>ウワマワ</t>
    </rPh>
    <phoneticPr fontId="6"/>
  </si>
  <si>
    <t>　　・企業倒産件数（3月）は5件増で、負債金額（3月）は2ヵ振りに下回った。</t>
    <rPh sb="7" eb="9">
      <t>ケンスウ</t>
    </rPh>
    <rPh sb="15" eb="16">
      <t>ケン</t>
    </rPh>
    <rPh sb="16" eb="17">
      <t>ゾウ</t>
    </rPh>
    <rPh sb="18" eb="20">
      <t>フサイ</t>
    </rPh>
    <rPh sb="21" eb="22">
      <t>ガツ</t>
    </rPh>
    <rPh sb="26" eb="27">
      <t>ゲツ</t>
    </rPh>
    <rPh sb="27" eb="28">
      <t>ブ</t>
    </rPh>
    <rPh sb="30" eb="31">
      <t>ブ</t>
    </rPh>
    <rPh sb="33" eb="35">
      <t>シタマワ</t>
    </rPh>
    <phoneticPr fontId="6"/>
  </si>
  <si>
    <t>　　・生産面では、鉱工業生産指数（2月）は、4ヵ月連続で下回った。</t>
    <rPh sb="25" eb="27">
      <t>レンゾク</t>
    </rPh>
    <rPh sb="28" eb="29">
      <t>シタ</t>
    </rPh>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</si>
  <si>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</si>
  <si>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</si>
  <si>
    <t>（以上、日本銀行福岡支店｢九州・沖縄の金融経済概況（2026年4月）」2026年4月30日）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6"/>
  </si>
  <si>
    <t>　企業倒産は、振れを伴いつつ増加している。 
　３月の企業倒産をみると、件数・負債総額ともに前年を下回った。</t>
    <rPh sb="7" eb="8">
      <t>フ</t>
    </rPh>
    <rPh sb="10" eb="11">
      <t>トモナ</t>
    </rPh>
    <rPh sb="14" eb="16">
      <t>ゾウカ</t>
    </rPh>
    <rPh sb="39" eb="41">
      <t>フサイ</t>
    </rPh>
    <rPh sb="46" eb="48">
      <t>ゼンネン</t>
    </rPh>
    <rPh sb="49" eb="50">
      <t>シタ</t>
    </rPh>
    <phoneticPr fontId="6"/>
  </si>
  <si>
    <t>　２月の貸出残高をみると、法人向けや個人向けを中心に前年を上回った。</t>
    <phoneticPr fontId="6"/>
  </si>
  <si>
    <t>　２月の預金残高をみると、法人預金や個人預金を中心に前年を上回った。</t>
    <rPh sb="13" eb="17">
      <t>ホウジンヨキン</t>
    </rPh>
    <phoneticPr fontId="6"/>
  </si>
  <si>
    <t>　３月の消費者物価（九州地方、生鮮食品を除く総合）は、前年比＋1.6％となった。</t>
    <rPh sb="13" eb="14">
      <t>ホウ</t>
    </rPh>
    <phoneticPr fontId="6"/>
  </si>
  <si>
    <t>　雇用・所得情勢をみると、改善している。 
　労働需給をみると、３月の有効求人倍率は、前月を下回った。
　１月の雇用者所得総額は、現金給与総額と常用労働者数の増加により前年を上回った。</t>
    <rPh sb="33" eb="34">
      <t>ガツ</t>
    </rPh>
    <rPh sb="43" eb="45">
      <t>ゼンゲツ</t>
    </rPh>
    <rPh sb="46" eb="48">
      <t>シタマワ</t>
    </rPh>
    <phoneticPr fontId="6"/>
  </si>
  <si>
    <t>　輸出は、持ち直している。 
　３月の輸出額（九州経済圏）は、前年並みとなった。</t>
    <rPh sb="5" eb="6">
      <t>モ</t>
    </rPh>
    <rPh sb="7" eb="8">
      <t>ナオ</t>
    </rPh>
    <rPh sb="33" eb="34">
      <t>ナ</t>
    </rPh>
    <phoneticPr fontId="6"/>
  </si>
  <si>
    <t>　設備投資は、高水準で推移している。３月短観（九州・沖縄地区）における2025年度の設備投
　資（除く電気・ガス）は前年を上回る見込みとなった。2026年度も、前年を上回る計画となっ
　ている。２月の建築物着工床面積（民間非住居用、後方３か月移動平均）は、前年を下回った。</t>
    <rPh sb="7" eb="10">
      <t>コウスイジュン</t>
    </rPh>
    <rPh sb="11" eb="13">
      <t>スイイ</t>
    </rPh>
    <rPh sb="20" eb="22">
      <t>タンカン</t>
    </rPh>
    <rPh sb="23" eb="25">
      <t>キュウシュウ</t>
    </rPh>
    <rPh sb="26" eb="28">
      <t>オキナワ</t>
    </rPh>
    <rPh sb="28" eb="30">
      <t>チク</t>
    </rPh>
    <rPh sb="39" eb="41">
      <t>ネンド</t>
    </rPh>
    <rPh sb="42" eb="44">
      <t>セツビ</t>
    </rPh>
    <rPh sb="49" eb="50">
      <t>ノゾ</t>
    </rPh>
    <rPh sb="51" eb="53">
      <t>デンキ</t>
    </rPh>
    <rPh sb="58" eb="60">
      <t>ゼンネン</t>
    </rPh>
    <rPh sb="61" eb="63">
      <t>ウワマワ</t>
    </rPh>
    <rPh sb="64" eb="66">
      <t>ミコ</t>
    </rPh>
    <rPh sb="76" eb="78">
      <t>ネンド</t>
    </rPh>
    <rPh sb="80" eb="82">
      <t>ゼンネン</t>
    </rPh>
    <rPh sb="83" eb="85">
      <t>ウワマワ</t>
    </rPh>
    <rPh sb="86" eb="88">
      <t>ケイカク</t>
    </rPh>
    <rPh sb="98" eb="99">
      <t>ガツ</t>
    </rPh>
    <rPh sb="100" eb="103">
      <t>ケンチクブツ</t>
    </rPh>
    <rPh sb="103" eb="105">
      <t>チャッコウ</t>
    </rPh>
    <rPh sb="105" eb="106">
      <t>ユカ</t>
    </rPh>
    <rPh sb="106" eb="108">
      <t>メンセキ</t>
    </rPh>
    <rPh sb="109" eb="111">
      <t>ミンカン</t>
    </rPh>
    <rPh sb="111" eb="115">
      <t>ヒジュウキョヨウ</t>
    </rPh>
    <rPh sb="116" eb="118">
      <t>コウホウ</t>
    </rPh>
    <rPh sb="120" eb="121">
      <t>ゲツ</t>
    </rPh>
    <rPh sb="121" eb="125">
      <t>イドウヘイキン</t>
    </rPh>
    <rPh sb="128" eb="130">
      <t>ゼンネン</t>
    </rPh>
    <rPh sb="131" eb="133">
      <t>シタマワ</t>
    </rPh>
    <phoneticPr fontId="6"/>
  </si>
  <si>
    <t>　公共投資は、増加している。 
　３月の公共工事請負金額は、国の増加を主因に前年を上回った。</t>
    <rPh sb="7" eb="9">
      <t>ゾウカ</t>
    </rPh>
    <rPh sb="30" eb="31">
      <t>クニ</t>
    </rPh>
    <rPh sb="32" eb="34">
      <t>ゾウカ</t>
    </rPh>
    <rPh sb="35" eb="37">
      <t>シュイン</t>
    </rPh>
    <rPh sb="38" eb="40">
      <t>ゼンネン</t>
    </rPh>
    <rPh sb="41" eb="43">
      <t>ウワマワ</t>
    </rPh>
    <phoneticPr fontId="6"/>
  </si>
  <si>
    <t>　住宅投資は、弱めの動きとなっている。 
　２月の新設住宅着工戸数は、賃貸と分譲の減少を主因に前年を下回った。</t>
    <rPh sb="10" eb="11">
      <t>ウゴ</t>
    </rPh>
    <rPh sb="35" eb="37">
      <t>チンタイ</t>
    </rPh>
    <rPh sb="38" eb="40">
      <t>ブンジョウ</t>
    </rPh>
    <rPh sb="41" eb="43">
      <t>ゲンショウ</t>
    </rPh>
    <rPh sb="44" eb="46">
      <t>シュイン</t>
    </rPh>
    <rPh sb="47" eb="49">
      <t>ゼンネン</t>
    </rPh>
    <rPh sb="50" eb="52">
      <t>シタマワ</t>
    </rPh>
    <phoneticPr fontId="6"/>
  </si>
  <si>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ている。 こうした中で、生産は、横ばい圏内の動きとなっている。雇用・所得情勢をみると、改善している。
  ３月短観における企業の業況感は、改善している。
　先行きについては、今後の中東情勢の展開や原油価格の動向、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194" eb="195">
      <t>ガツ</t>
    </rPh>
    <rPh sb="195" eb="197">
      <t>タンカン</t>
    </rPh>
    <rPh sb="201" eb="203">
      <t>キギョウ</t>
    </rPh>
    <rPh sb="204" eb="207">
      <t>ギョウキョウカン</t>
    </rPh>
    <rPh sb="209" eb="211">
      <t>カイゼン</t>
    </rPh>
    <rPh sb="218" eb="220">
      <t>サキユ</t>
    </rPh>
    <rPh sb="227" eb="229">
      <t>コンゴ</t>
    </rPh>
    <rPh sb="230" eb="234">
      <t>チュウトウジョウセイ</t>
    </rPh>
    <rPh sb="235" eb="237">
      <t>テンカイ</t>
    </rPh>
    <rPh sb="238" eb="242">
      <t>ゲンユカカク</t>
    </rPh>
    <rPh sb="243" eb="245">
      <t>ドウコウ</t>
    </rPh>
    <rPh sb="246" eb="248">
      <t>カクコク</t>
    </rPh>
    <rPh sb="249" eb="254">
      <t>ツウショウセイサクトウ</t>
    </rPh>
    <rPh sb="255" eb="256">
      <t>ウゴ</t>
    </rPh>
    <rPh sb="260" eb="262">
      <t>エイキョウ</t>
    </rPh>
    <rPh sb="263" eb="264">
      <t>ウ</t>
    </rPh>
    <rPh sb="266" eb="268">
      <t>カイガイ</t>
    </rPh>
    <rPh sb="269" eb="271">
      <t>ケイザイ</t>
    </rPh>
    <rPh sb="272" eb="274">
      <t>ブッカ</t>
    </rPh>
    <rPh sb="274" eb="276">
      <t>ドウコウ</t>
    </rPh>
    <rPh sb="280" eb="281">
      <t>ダカ</t>
    </rPh>
    <rPh sb="284" eb="286">
      <t>ハキュウ</t>
    </rPh>
    <rPh sb="287" eb="291">
      <t>ロウドウジュキュウ</t>
    </rPh>
    <rPh sb="292" eb="294">
      <t>コヨウ</t>
    </rPh>
    <rPh sb="294" eb="295">
      <t>シャ</t>
    </rPh>
    <rPh sb="296" eb="298">
      <t>ショトク</t>
    </rPh>
    <rPh sb="298" eb="300">
      <t>ケイセイ</t>
    </rPh>
    <rPh sb="304" eb="306">
      <t>トウチ</t>
    </rPh>
    <rPh sb="307" eb="309">
      <t>ケイザイ</t>
    </rPh>
    <rPh sb="310" eb="312">
      <t>キンユウ</t>
    </rPh>
    <rPh sb="312" eb="314">
      <t>ジョウセイ</t>
    </rPh>
    <rPh sb="315" eb="316">
      <t>アタ</t>
    </rPh>
    <rPh sb="318" eb="320">
      <t>エイキョウ</t>
    </rPh>
    <rPh sb="321" eb="323">
      <t>リュウイ</t>
    </rPh>
    <rPh sb="325" eb="327">
      <t>ヒツヨウ</t>
    </rPh>
    <phoneticPr fontId="6"/>
  </si>
  <si>
    <t>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</si>
</sst>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9"/>
      <color indexed="81"/>
      <name val="MS P ゴシック"/>
      <family val="3"/>
      <charset val="128"/>
    </font>
    <font>
      <b/>
      <sz val="8"/>
      <name val="ＭＳ Ｐゴシック"/>
      <family val="3"/>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
      <b/>
      <sz val="14"/>
      <color rgb="FFFF0000"/>
      <name val="ＭＳ Ｐゴシック"/>
      <family val="3"/>
      <charset val="128"/>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3">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
      <left/>
      <right style="hair">
        <color indexed="64"/>
      </right>
      <top/>
      <bottom style="thin">
        <color indexed="64"/>
      </bottom>
      <diagonal/>
    </border>
  </borders>
  <cellStyleXfs count="83">
    <xf numFmtId="0" fontId="0"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38"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4" fillId="0" borderId="0"/>
    <xf numFmtId="0" fontId="19" fillId="0" borderId="0"/>
    <xf numFmtId="0" fontId="21" fillId="0" borderId="0"/>
    <xf numFmtId="0" fontId="9" fillId="0" borderId="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15" fillId="0" borderId="0" applyFont="0" applyFill="0" applyBorder="0" applyAlignment="0" applyProtection="0">
      <alignment vertical="center"/>
    </xf>
    <xf numFmtId="0" fontId="4"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xf numFmtId="0" fontId="86" fillId="0" borderId="0"/>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alignment vertical="center"/>
    </xf>
    <xf numFmtId="0" fontId="3"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216">
    <xf numFmtId="0" fontId="0" fillId="0" borderId="0" xfId="0"/>
    <xf numFmtId="0" fontId="21" fillId="0" borderId="0" xfId="10"/>
    <xf numFmtId="0" fontId="8" fillId="0" borderId="0" xfId="10" applyFont="1"/>
    <xf numFmtId="0" fontId="8" fillId="0" borderId="1" xfId="10" applyFont="1" applyBorder="1" applyAlignment="1">
      <alignment vertical="center"/>
    </xf>
    <xf numFmtId="0" fontId="8" fillId="0" borderId="2" xfId="10" applyFont="1" applyBorder="1" applyAlignment="1">
      <alignment horizontal="centerContinuous" vertical="center"/>
    </xf>
    <xf numFmtId="49" fontId="8" fillId="0" borderId="3" xfId="10" applyNumberFormat="1" applyFont="1" applyBorder="1" applyAlignment="1">
      <alignment horizontal="centerContinuous" vertical="center"/>
    </xf>
    <xf numFmtId="0" fontId="8" fillId="0" borderId="4" xfId="10" applyFont="1" applyBorder="1" applyAlignment="1">
      <alignment horizontal="center" vertical="center"/>
    </xf>
    <xf numFmtId="0" fontId="8" fillId="0" borderId="5" xfId="10" applyFont="1" applyBorder="1"/>
    <xf numFmtId="38" fontId="8" fillId="0" borderId="5" xfId="3" applyFont="1" applyFill="1" applyBorder="1"/>
    <xf numFmtId="0" fontId="8" fillId="0" borderId="0" xfId="10" applyFont="1" applyAlignment="1">
      <alignment horizontal="center"/>
    </xf>
    <xf numFmtId="38" fontId="8" fillId="0" borderId="0" xfId="3" applyFont="1" applyFill="1"/>
    <xf numFmtId="38" fontId="9" fillId="0" borderId="0" xfId="3" applyFont="1" applyFill="1" applyAlignment="1">
      <alignment horizontal="center"/>
    </xf>
    <xf numFmtId="38" fontId="9" fillId="0" borderId="0" xfId="3" applyFont="1" applyFill="1"/>
    <xf numFmtId="38" fontId="0" fillId="0" borderId="0" xfId="3" applyFont="1" applyFill="1"/>
    <xf numFmtId="38" fontId="8" fillId="0" borderId="0" xfId="3" applyFont="1" applyFill="1" applyBorder="1"/>
    <xf numFmtId="38" fontId="8" fillId="0" borderId="6" xfId="3" applyFont="1" applyFill="1" applyBorder="1"/>
    <xf numFmtId="38" fontId="8" fillId="0" borderId="7" xfId="3" applyFont="1" applyFill="1" applyBorder="1"/>
    <xf numFmtId="38" fontId="8" fillId="0" borderId="8" xfId="3" applyFont="1" applyFill="1" applyBorder="1"/>
    <xf numFmtId="38" fontId="8" fillId="0" borderId="1" xfId="3" applyFont="1" applyFill="1" applyBorder="1"/>
    <xf numFmtId="38" fontId="9" fillId="0" borderId="8" xfId="3" applyFont="1" applyFill="1" applyBorder="1"/>
    <xf numFmtId="38" fontId="5" fillId="0" borderId="0" xfId="3" applyFont="1" applyFill="1"/>
    <xf numFmtId="38" fontId="18" fillId="0" borderId="0" xfId="3" applyFont="1" applyFill="1" applyBorder="1" applyAlignment="1">
      <alignment horizontal="center"/>
    </xf>
    <xf numFmtId="0" fontId="8" fillId="0" borderId="0" xfId="9" applyFont="1"/>
    <xf numFmtId="0" fontId="18" fillId="0" borderId="0" xfId="9" applyFont="1"/>
    <xf numFmtId="0" fontId="8" fillId="0" borderId="6" xfId="9" applyFont="1" applyBorder="1"/>
    <xf numFmtId="0" fontId="8" fillId="0" borderId="7" xfId="9" applyFont="1" applyBorder="1"/>
    <xf numFmtId="0" fontId="8" fillId="0" borderId="8" xfId="9" applyFont="1" applyBorder="1"/>
    <xf numFmtId="0" fontId="8" fillId="0" borderId="3" xfId="9" applyFont="1" applyBorder="1"/>
    <xf numFmtId="0" fontId="8" fillId="0" borderId="9" xfId="9" applyFont="1" applyBorder="1"/>
    <xf numFmtId="0" fontId="5" fillId="0" borderId="0" xfId="0" applyFont="1"/>
    <xf numFmtId="49" fontId="18" fillId="0" borderId="0" xfId="9" applyNumberFormat="1" applyFont="1"/>
    <xf numFmtId="0" fontId="18" fillId="0" borderId="7" xfId="9" applyFont="1" applyBorder="1"/>
    <xf numFmtId="0" fontId="18" fillId="0" borderId="1" xfId="9" applyFont="1" applyBorder="1"/>
    <xf numFmtId="0" fontId="18" fillId="0" borderId="5" xfId="9" applyFont="1" applyBorder="1"/>
    <xf numFmtId="0" fontId="18" fillId="0" borderId="9" xfId="9" applyFont="1" applyBorder="1"/>
    <xf numFmtId="0" fontId="18" fillId="0" borderId="10" xfId="9" applyFont="1" applyBorder="1"/>
    <xf numFmtId="49" fontId="8" fillId="0" borderId="0" xfId="0" applyNumberFormat="1" applyFont="1"/>
    <xf numFmtId="0" fontId="8" fillId="0" borderId="0" xfId="0" applyFont="1"/>
    <xf numFmtId="0" fontId="8" fillId="0" borderId="0" xfId="0" applyFont="1" applyAlignment="1">
      <alignment horizontal="right"/>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xf numFmtId="0" fontId="8" fillId="0" borderId="7" xfId="0" applyFont="1" applyBorder="1"/>
    <xf numFmtId="0" fontId="8" fillId="0" borderId="7" xfId="0" applyFont="1" applyBorder="1" applyAlignment="1">
      <alignment vertical="center"/>
    </xf>
    <xf numFmtId="0" fontId="8" fillId="0" borderId="1"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3" xfId="0" applyFont="1" applyBorder="1" applyAlignment="1">
      <alignment vertical="center"/>
    </xf>
    <xf numFmtId="0" fontId="18" fillId="0" borderId="9" xfId="0" applyFont="1" applyBorder="1" applyAlignment="1">
      <alignment vertical="center"/>
    </xf>
    <xf numFmtId="0" fontId="8" fillId="0" borderId="6" xfId="0" applyFont="1" applyBorder="1"/>
    <xf numFmtId="0" fontId="8" fillId="0" borderId="3" xfId="0" applyFont="1" applyBorder="1"/>
    <xf numFmtId="0" fontId="8" fillId="0" borderId="9" xfId="0" applyFont="1" applyBorder="1"/>
    <xf numFmtId="0" fontId="8" fillId="0" borderId="0" xfId="0" applyFont="1" applyAlignment="1">
      <alignment horizontal="center"/>
    </xf>
    <xf numFmtId="0" fontId="18" fillId="0" borderId="0" xfId="0" applyFont="1"/>
    <xf numFmtId="0" fontId="18" fillId="0" borderId="6" xfId="0" applyFont="1" applyBorder="1"/>
    <xf numFmtId="0" fontId="18" fillId="0" borderId="7" xfId="0" applyFont="1" applyBorder="1"/>
    <xf numFmtId="0" fontId="8" fillId="0" borderId="1" xfId="0" applyFont="1" applyBorder="1"/>
    <xf numFmtId="0" fontId="8" fillId="0" borderId="12" xfId="0" applyFont="1" applyBorder="1" applyAlignment="1">
      <alignment vertical="center"/>
    </xf>
    <xf numFmtId="0" fontId="18" fillId="0" borderId="8" xfId="0" applyFont="1" applyBorder="1"/>
    <xf numFmtId="0" fontId="8" fillId="0" borderId="5" xfId="0" applyFont="1" applyBorder="1"/>
    <xf numFmtId="0" fontId="8" fillId="0" borderId="13" xfId="0" applyFont="1" applyBorder="1" applyAlignment="1">
      <alignment horizontal="center" vertical="center"/>
    </xf>
    <xf numFmtId="0" fontId="8" fillId="0" borderId="10" xfId="0" applyFont="1" applyBorder="1"/>
    <xf numFmtId="2" fontId="8" fillId="0" borderId="0" xfId="0" applyNumberFormat="1" applyFont="1"/>
    <xf numFmtId="0" fontId="8" fillId="0" borderId="13" xfId="0" applyFont="1" applyBorder="1" applyAlignment="1">
      <alignment vertical="center"/>
    </xf>
    <xf numFmtId="49" fontId="18" fillId="0" borderId="8" xfId="0" applyNumberFormat="1" applyFont="1" applyBorder="1" applyAlignment="1">
      <alignment vertical="center"/>
    </xf>
    <xf numFmtId="0" fontId="18" fillId="0" borderId="0" xfId="0" applyFont="1" applyAlignment="1">
      <alignment vertical="center"/>
    </xf>
    <xf numFmtId="0" fontId="18" fillId="0" borderId="8" xfId="0" applyFont="1" applyBorder="1" applyAlignment="1">
      <alignment vertical="center"/>
    </xf>
    <xf numFmtId="0" fontId="18" fillId="0" borderId="3" xfId="0" applyFont="1" applyBorder="1" applyAlignment="1">
      <alignment vertical="center"/>
    </xf>
    <xf numFmtId="0" fontId="8" fillId="0" borderId="12" xfId="0" applyFont="1" applyBorder="1"/>
    <xf numFmtId="0" fontId="8" fillId="0" borderId="8" xfId="0" applyFont="1" applyBorder="1" applyAlignment="1">
      <alignment vertical="center"/>
    </xf>
    <xf numFmtId="0" fontId="8" fillId="0" borderId="5"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vertical="center"/>
    </xf>
    <xf numFmtId="49" fontId="8" fillId="0" borderId="7" xfId="0" applyNumberFormat="1" applyFont="1" applyBorder="1"/>
    <xf numFmtId="0" fontId="8" fillId="0" borderId="14" xfId="10" applyFont="1" applyBorder="1" applyAlignment="1">
      <alignment horizontal="center" vertical="center"/>
    </xf>
    <xf numFmtId="0" fontId="8" fillId="0" borderId="3" xfId="10" applyFont="1" applyBorder="1" applyAlignment="1">
      <alignment horizontal="center" vertical="center"/>
    </xf>
    <xf numFmtId="0" fontId="8" fillId="0" borderId="9" xfId="10" applyFont="1" applyBorder="1"/>
    <xf numFmtId="0" fontId="8" fillId="0" borderId="9" xfId="10" applyFont="1" applyBorder="1" applyAlignment="1">
      <alignment horizontal="right"/>
    </xf>
    <xf numFmtId="0" fontId="8" fillId="0" borderId="6" xfId="10" applyFont="1" applyBorder="1" applyAlignment="1">
      <alignment horizontal="left" vertical="center"/>
    </xf>
    <xf numFmtId="0" fontId="8" fillId="0" borderId="0" xfId="10" applyFont="1" applyAlignment="1">
      <alignment horizontal="left" vertical="center"/>
    </xf>
    <xf numFmtId="0" fontId="8" fillId="0" borderId="14" xfId="10" applyFont="1" applyBorder="1" applyAlignment="1">
      <alignment horizontal="distributed" vertical="center"/>
    </xf>
    <xf numFmtId="0" fontId="8" fillId="0" borderId="11" xfId="10" applyFont="1" applyBorder="1" applyAlignment="1">
      <alignment horizontal="center" vertical="center"/>
    </xf>
    <xf numFmtId="0" fontId="8" fillId="0" borderId="8" xfId="10" applyFont="1" applyBorder="1"/>
    <xf numFmtId="0" fontId="8" fillId="0" borderId="3" xfId="10" applyFont="1" applyBorder="1"/>
    <xf numFmtId="38" fontId="8" fillId="0" borderId="6" xfId="3" applyFont="1" applyFill="1" applyBorder="1" applyAlignment="1">
      <alignment vertical="center"/>
    </xf>
    <xf numFmtId="38" fontId="8" fillId="0" borderId="7" xfId="3" applyFont="1" applyFill="1" applyBorder="1" applyAlignment="1">
      <alignment vertical="center"/>
    </xf>
    <xf numFmtId="38" fontId="8" fillId="0" borderId="3" xfId="3" applyFont="1" applyFill="1" applyBorder="1" applyAlignment="1">
      <alignment vertical="center"/>
    </xf>
    <xf numFmtId="38" fontId="8" fillId="0" borderId="9" xfId="3" applyFont="1" applyFill="1" applyBorder="1" applyAlignment="1">
      <alignment vertical="center"/>
    </xf>
    <xf numFmtId="0" fontId="5" fillId="0" borderId="0" xfId="0" applyFont="1" applyAlignment="1">
      <alignment vertical="center"/>
    </xf>
    <xf numFmtId="38" fontId="23" fillId="0" borderId="0" xfId="3" applyFont="1" applyFill="1"/>
    <xf numFmtId="38" fontId="29" fillId="0" borderId="0" xfId="3" applyFont="1" applyFill="1"/>
    <xf numFmtId="38" fontId="29" fillId="0" borderId="0" xfId="3" applyFont="1" applyFill="1" applyAlignment="1">
      <alignment horizontal="center"/>
    </xf>
    <xf numFmtId="0" fontId="5" fillId="0" borderId="0" xfId="0" applyFont="1" applyAlignment="1">
      <alignment horizontal="center"/>
    </xf>
    <xf numFmtId="49" fontId="8" fillId="0" borderId="3" xfId="0" applyNumberFormat="1" applyFont="1" applyBorder="1" applyAlignment="1">
      <alignment horizontal="center" vertical="center"/>
    </xf>
    <xf numFmtId="38" fontId="8" fillId="0" borderId="8" xfId="3" applyFont="1" applyFill="1" applyBorder="1" applyAlignment="1">
      <alignment vertical="center"/>
    </xf>
    <xf numFmtId="38" fontId="8" fillId="0" borderId="0" xfId="3" applyFont="1" applyFill="1" applyBorder="1" applyAlignment="1">
      <alignment vertical="center"/>
    </xf>
    <xf numFmtId="38" fontId="8" fillId="0" borderId="0" xfId="3" applyFont="1" applyFill="1" applyBorder="1" applyAlignment="1">
      <alignment horizontal="right" vertical="center"/>
    </xf>
    <xf numFmtId="183" fontId="8" fillId="0" borderId="0" xfId="3" applyNumberFormat="1" applyFont="1" applyFill="1" applyBorder="1" applyAlignment="1">
      <alignment horizontal="right" vertical="center"/>
    </xf>
    <xf numFmtId="183" fontId="8" fillId="0" borderId="8" xfId="3" applyNumberFormat="1" applyFont="1" applyFill="1" applyBorder="1" applyAlignment="1">
      <alignment horizontal="right" vertical="center"/>
    </xf>
    <xf numFmtId="183" fontId="8" fillId="0" borderId="5" xfId="3" applyNumberFormat="1" applyFont="1" applyFill="1" applyBorder="1" applyAlignment="1">
      <alignment horizontal="right" vertical="center"/>
    </xf>
    <xf numFmtId="185" fontId="8" fillId="0" borderId="0" xfId="3" applyNumberFormat="1" applyFont="1" applyFill="1" applyBorder="1" applyAlignment="1">
      <alignment horizontal="right" vertical="center"/>
    </xf>
    <xf numFmtId="38" fontId="8" fillId="0" borderId="13" xfId="3" applyFont="1" applyFill="1" applyBorder="1" applyAlignment="1">
      <alignment vertical="center"/>
    </xf>
    <xf numFmtId="183" fontId="8" fillId="0" borderId="5" xfId="10" applyNumberFormat="1" applyFont="1" applyBorder="1" applyAlignment="1">
      <alignment vertical="center"/>
    </xf>
    <xf numFmtId="3" fontId="8" fillId="0" borderId="13" xfId="10" applyNumberFormat="1" applyFont="1" applyBorder="1" applyAlignment="1">
      <alignment vertical="center"/>
    </xf>
    <xf numFmtId="179" fontId="8" fillId="0" borderId="13" xfId="0" applyNumberFormat="1" applyFont="1" applyBorder="1" applyAlignment="1">
      <alignment vertical="center"/>
    </xf>
    <xf numFmtId="0" fontId="8" fillId="0" borderId="8" xfId="10" applyFont="1" applyBorder="1" applyAlignment="1">
      <alignment vertical="center"/>
    </xf>
    <xf numFmtId="0" fontId="8" fillId="0" borderId="0" xfId="10" applyFont="1" applyAlignment="1">
      <alignment vertical="center"/>
    </xf>
    <xf numFmtId="0" fontId="8" fillId="0" borderId="3" xfId="10" applyFont="1" applyBorder="1" applyAlignment="1">
      <alignment vertical="center"/>
    </xf>
    <xf numFmtId="0" fontId="8" fillId="0" borderId="9" xfId="10" applyFont="1" applyBorder="1" applyAlignment="1">
      <alignment vertical="center"/>
    </xf>
    <xf numFmtId="3" fontId="8" fillId="0" borderId="14" xfId="0" applyNumberFormat="1" applyFont="1" applyBorder="1" applyAlignment="1">
      <alignment vertical="center"/>
    </xf>
    <xf numFmtId="179" fontId="8" fillId="0" borderId="14" xfId="0" applyNumberFormat="1" applyFont="1" applyBorder="1" applyAlignment="1">
      <alignment vertical="center"/>
    </xf>
    <xf numFmtId="38" fontId="8" fillId="0" borderId="14" xfId="3" applyFont="1" applyFill="1" applyBorder="1" applyAlignment="1">
      <alignment vertical="center"/>
    </xf>
    <xf numFmtId="183" fontId="8" fillId="0" borderId="10" xfId="10" applyNumberFormat="1" applyFont="1" applyBorder="1" applyAlignment="1">
      <alignment vertical="center"/>
    </xf>
    <xf numFmtId="183" fontId="8" fillId="0" borderId="14" xfId="11" quotePrefix="1" applyNumberFormat="1" applyFont="1" applyBorder="1" applyAlignment="1">
      <alignment horizontal="right" vertical="center"/>
    </xf>
    <xf numFmtId="0" fontId="8" fillId="0" borderId="6" xfId="10" applyFont="1" applyBorder="1" applyAlignment="1">
      <alignment vertical="center"/>
    </xf>
    <xf numFmtId="0" fontId="8" fillId="0" borderId="8" xfId="9" applyFont="1" applyBorder="1" applyAlignment="1">
      <alignment vertical="center"/>
    </xf>
    <xf numFmtId="0" fontId="8" fillId="0" borderId="0" xfId="9" applyFont="1" applyAlignment="1">
      <alignment vertical="center"/>
    </xf>
    <xf numFmtId="179" fontId="8" fillId="0" borderId="13" xfId="9" applyNumberFormat="1" applyFont="1" applyBorder="1" applyAlignment="1">
      <alignment vertical="center"/>
    </xf>
    <xf numFmtId="49" fontId="8" fillId="0" borderId="5" xfId="0" applyNumberFormat="1" applyFont="1" applyBorder="1" applyAlignment="1">
      <alignment horizontal="left" vertical="center"/>
    </xf>
    <xf numFmtId="179" fontId="8" fillId="0" borderId="8" xfId="0" applyNumberFormat="1" applyFont="1" applyBorder="1" applyAlignment="1">
      <alignment horizontal="right" vertical="center"/>
    </xf>
    <xf numFmtId="179" fontId="8" fillId="0" borderId="0" xfId="0" applyNumberFormat="1" applyFont="1" applyAlignment="1">
      <alignment horizontal="righ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0" fontId="8" fillId="0" borderId="6" xfId="0" applyFont="1" applyBorder="1" applyAlignment="1">
      <alignment vertical="center"/>
    </xf>
    <xf numFmtId="49" fontId="8" fillId="0" borderId="13" xfId="0" applyNumberFormat="1" applyFont="1" applyBorder="1" applyAlignment="1">
      <alignment horizontal="left" vertical="center"/>
    </xf>
    <xf numFmtId="3" fontId="8" fillId="0" borderId="13" xfId="0" applyNumberFormat="1" applyFont="1" applyBorder="1" applyAlignment="1">
      <alignment horizontal="right" vertical="center"/>
    </xf>
    <xf numFmtId="49" fontId="8" fillId="0" borderId="8" xfId="0" applyNumberFormat="1" applyFont="1" applyBorder="1" applyAlignment="1">
      <alignment horizontal="left" vertical="center"/>
    </xf>
    <xf numFmtId="38" fontId="18" fillId="0" borderId="0" xfId="0" applyNumberFormat="1" applyFont="1" applyAlignment="1">
      <alignment vertical="center"/>
    </xf>
    <xf numFmtId="49" fontId="8" fillId="0" borderId="5" xfId="0" applyNumberFormat="1"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179" fontId="8" fillId="0" borderId="5" xfId="0" applyNumberFormat="1" applyFont="1" applyBorder="1" applyAlignment="1">
      <alignment vertical="center"/>
    </xf>
    <xf numFmtId="49" fontId="8" fillId="0" borderId="3" xfId="0" applyNumberFormat="1" applyFont="1" applyBorder="1" applyAlignment="1">
      <alignment horizontal="left" vertical="center"/>
    </xf>
    <xf numFmtId="2" fontId="8" fillId="0" borderId="3" xfId="0" applyNumberFormat="1" applyFont="1" applyBorder="1" applyAlignment="1">
      <alignment horizontal="right" vertical="center"/>
    </xf>
    <xf numFmtId="2" fontId="8" fillId="0" borderId="10" xfId="0" applyNumberFormat="1" applyFont="1" applyBorder="1" applyAlignment="1">
      <alignment vertical="center"/>
    </xf>
    <xf numFmtId="2" fontId="8" fillId="0" borderId="3" xfId="0" applyNumberFormat="1" applyFont="1" applyBorder="1" applyAlignment="1">
      <alignment vertical="center"/>
    </xf>
    <xf numFmtId="179" fontId="8" fillId="0" borderId="8" xfId="0" applyNumberFormat="1" applyFont="1" applyBorder="1" applyAlignment="1">
      <alignment vertical="center"/>
    </xf>
    <xf numFmtId="49" fontId="8" fillId="0" borderId="3" xfId="0" applyNumberFormat="1" applyFont="1" applyBorder="1" applyAlignment="1">
      <alignment vertical="center"/>
    </xf>
    <xf numFmtId="49" fontId="8" fillId="0" borderId="9" xfId="0" applyNumberFormat="1" applyFont="1" applyBorder="1" applyAlignment="1">
      <alignment vertical="center"/>
    </xf>
    <xf numFmtId="0" fontId="8" fillId="0" borderId="15" xfId="0" applyFont="1" applyBorder="1" applyAlignment="1">
      <alignment vertical="center"/>
    </xf>
    <xf numFmtId="3" fontId="8" fillId="0" borderId="0" xfId="0" applyNumberFormat="1" applyFont="1" applyAlignment="1">
      <alignment horizontal="right" vertical="center"/>
    </xf>
    <xf numFmtId="0" fontId="18" fillId="0" borderId="11" xfId="0" applyFont="1" applyBorder="1" applyAlignment="1">
      <alignment horizontal="center" vertical="center" shrinkToFit="1"/>
    </xf>
    <xf numFmtId="38" fontId="22" fillId="0" borderId="0" xfId="3" applyFont="1" applyFill="1"/>
    <xf numFmtId="185" fontId="9" fillId="0" borderId="0" xfId="3" applyNumberFormat="1" applyFont="1" applyFill="1" applyBorder="1" applyAlignment="1">
      <alignment horizontal="right"/>
    </xf>
    <xf numFmtId="185" fontId="5" fillId="0" borderId="0" xfId="3" applyNumberFormat="1" applyFont="1" applyFill="1" applyBorder="1" applyAlignment="1">
      <alignment horizontal="right"/>
    </xf>
    <xf numFmtId="38" fontId="9" fillId="0" borderId="0" xfId="3" applyFont="1" applyFill="1" applyBorder="1"/>
    <xf numFmtId="38" fontId="5" fillId="0" borderId="0" xfId="3" applyFont="1" applyFill="1" applyBorder="1"/>
    <xf numFmtId="0" fontId="8" fillId="0" borderId="7" xfId="10" applyFont="1" applyBorder="1" applyAlignment="1">
      <alignment vertical="center"/>
    </xf>
    <xf numFmtId="0" fontId="8" fillId="0" borderId="10" xfId="10" applyFont="1" applyBorder="1" applyAlignment="1">
      <alignment vertical="center"/>
    </xf>
    <xf numFmtId="0" fontId="8" fillId="0" borderId="6" xfId="10" applyFont="1" applyBorder="1"/>
    <xf numFmtId="0" fontId="8" fillId="0" borderId="7" xfId="10" applyFont="1" applyBorder="1"/>
    <xf numFmtId="0" fontId="5" fillId="0" borderId="1" xfId="0" applyFont="1" applyBorder="1"/>
    <xf numFmtId="0" fontId="5" fillId="0" borderId="5" xfId="0" applyFont="1" applyBorder="1"/>
    <xf numFmtId="0" fontId="8" fillId="0" borderId="10" xfId="10" applyFont="1" applyBorder="1"/>
    <xf numFmtId="0" fontId="8" fillId="0" borderId="1" xfId="10" applyFont="1" applyBorder="1"/>
    <xf numFmtId="0" fontId="5" fillId="0" borderId="10" xfId="0" applyFont="1" applyBorder="1"/>
    <xf numFmtId="0" fontId="19" fillId="0" borderId="0" xfId="9"/>
    <xf numFmtId="0" fontId="19" fillId="0" borderId="0" xfId="9" applyAlignment="1">
      <alignment vertical="center"/>
    </xf>
    <xf numFmtId="0" fontId="22" fillId="0" borderId="0" xfId="9" applyFont="1" applyAlignment="1">
      <alignment horizontal="center"/>
    </xf>
    <xf numFmtId="0" fontId="5" fillId="0" borderId="7" xfId="0" applyFont="1" applyBorder="1"/>
    <xf numFmtId="0" fontId="5" fillId="0" borderId="9" xfId="0" applyFont="1" applyBorder="1"/>
    <xf numFmtId="0" fontId="5" fillId="0" borderId="8" xfId="0" applyFont="1" applyBorder="1"/>
    <xf numFmtId="0" fontId="5" fillId="0" borderId="3" xfId="0" applyFont="1" applyBorder="1"/>
    <xf numFmtId="0" fontId="5" fillId="0" borderId="0" xfId="0" applyFont="1" applyAlignment="1">
      <alignment horizontal="left" vertical="center"/>
    </xf>
    <xf numFmtId="0" fontId="5" fillId="0" borderId="12" xfId="0" applyFont="1" applyBorder="1"/>
    <xf numFmtId="3" fontId="5" fillId="0" borderId="0" xfId="0" applyNumberFormat="1" applyFont="1"/>
    <xf numFmtId="0" fontId="5" fillId="0" borderId="0" xfId="0" applyFont="1" applyAlignment="1">
      <alignment horizontal="center" vertical="center"/>
    </xf>
    <xf numFmtId="0" fontId="5" fillId="0" borderId="10" xfId="0" applyFont="1" applyBorder="1" applyAlignment="1">
      <alignment vertical="center"/>
    </xf>
    <xf numFmtId="3" fontId="5" fillId="0" borderId="0" xfId="0" applyNumberFormat="1" applyFont="1" applyAlignment="1">
      <alignment vertical="center"/>
    </xf>
    <xf numFmtId="38" fontId="8" fillId="0" borderId="0" xfId="3" applyFont="1" applyFill="1" applyAlignment="1">
      <alignment horizontal="right"/>
    </xf>
    <xf numFmtId="186" fontId="5" fillId="0" borderId="0" xfId="0" applyNumberFormat="1" applyFont="1" applyAlignment="1">
      <alignment vertical="center"/>
    </xf>
    <xf numFmtId="180" fontId="9" fillId="0" borderId="0" xfId="3" applyNumberFormat="1" applyFont="1" applyFill="1"/>
    <xf numFmtId="38" fontId="18" fillId="0" borderId="0" xfId="3" applyFont="1" applyFill="1" applyAlignment="1">
      <alignment vertical="center"/>
    </xf>
    <xf numFmtId="49" fontId="18" fillId="0" borderId="6" xfId="10" quotePrefix="1" applyNumberFormat="1" applyFont="1" applyBorder="1" applyAlignment="1">
      <alignment horizontal="left" vertical="center"/>
    </xf>
    <xf numFmtId="0" fontId="18" fillId="0" borderId="7" xfId="10" applyFont="1" applyBorder="1" applyAlignment="1">
      <alignment vertical="center"/>
    </xf>
    <xf numFmtId="0" fontId="18" fillId="0" borderId="1" xfId="10" applyFont="1" applyBorder="1" applyAlignment="1">
      <alignment vertical="center"/>
    </xf>
    <xf numFmtId="0" fontId="18" fillId="0" borderId="0" xfId="10" applyFont="1" applyAlignment="1">
      <alignment vertical="center"/>
    </xf>
    <xf numFmtId="0" fontId="18" fillId="0" borderId="5" xfId="10" applyFont="1" applyBorder="1" applyAlignment="1">
      <alignment vertical="center"/>
    </xf>
    <xf numFmtId="0" fontId="18" fillId="0" borderId="0" xfId="9" applyFont="1" applyAlignment="1">
      <alignment vertical="center"/>
    </xf>
    <xf numFmtId="49" fontId="18" fillId="0" borderId="6" xfId="0" applyNumberFormat="1" applyFont="1" applyBorder="1" applyAlignment="1">
      <alignment vertical="center"/>
    </xf>
    <xf numFmtId="49" fontId="18" fillId="0" borderId="3" xfId="0" applyNumberFormat="1" applyFont="1" applyBorder="1" applyAlignment="1">
      <alignment vertical="center"/>
    </xf>
    <xf numFmtId="179" fontId="18" fillId="0" borderId="7" xfId="0" applyNumberFormat="1" applyFont="1" applyBorder="1" applyAlignment="1">
      <alignment vertical="center"/>
    </xf>
    <xf numFmtId="179" fontId="18" fillId="0" borderId="1" xfId="0" applyNumberFormat="1" applyFont="1" applyBorder="1" applyAlignment="1">
      <alignment vertical="center"/>
    </xf>
    <xf numFmtId="49" fontId="18" fillId="0" borderId="7" xfId="0" applyNumberFormat="1" applyFont="1" applyBorder="1" applyAlignment="1">
      <alignment vertical="center"/>
    </xf>
    <xf numFmtId="0" fontId="18" fillId="0" borderId="13" xfId="0" applyFont="1" applyBorder="1" applyAlignment="1">
      <alignment vertical="center"/>
    </xf>
    <xf numFmtId="0" fontId="23" fillId="0" borderId="0" xfId="0" applyFont="1" applyAlignment="1">
      <alignment horizontal="left"/>
    </xf>
    <xf numFmtId="0" fontId="28" fillId="0" borderId="0" xfId="0" applyFont="1"/>
    <xf numFmtId="0" fontId="11" fillId="0" borderId="0" xfId="0" applyFont="1"/>
    <xf numFmtId="49" fontId="11" fillId="0" borderId="0" xfId="0" applyNumberFormat="1" applyFont="1" applyAlignment="1">
      <alignment horizontal="center"/>
    </xf>
    <xf numFmtId="49" fontId="11" fillId="0" borderId="0" xfId="0" applyNumberFormat="1"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horizontal="left"/>
    </xf>
    <xf numFmtId="0" fontId="24"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justify" wrapText="1"/>
    </xf>
    <xf numFmtId="49" fontId="25" fillId="0" borderId="0" xfId="0" applyNumberFormat="1" applyFont="1" applyAlignment="1">
      <alignment horizontal="center" vertical="center" wrapText="1"/>
    </xf>
    <xf numFmtId="0" fontId="5" fillId="0" borderId="0" xfId="0" applyFont="1" applyAlignment="1">
      <alignment horizontal="justify" vertical="center" wrapText="1"/>
    </xf>
    <xf numFmtId="49" fontId="26" fillId="0" borderId="0" xfId="0" applyNumberFormat="1" applyFont="1" applyAlignment="1">
      <alignment horizontal="center" wrapText="1"/>
    </xf>
    <xf numFmtId="49" fontId="26" fillId="0" borderId="0" xfId="0" applyNumberFormat="1" applyFont="1" applyAlignment="1">
      <alignment horizontal="center" vertical="center" wrapText="1"/>
    </xf>
    <xf numFmtId="49" fontId="26" fillId="0" borderId="9" xfId="0" applyNumberFormat="1" applyFont="1" applyBorder="1" applyAlignment="1">
      <alignment horizontal="center" vertical="center" wrapText="1"/>
    </xf>
    <xf numFmtId="49" fontId="26" fillId="0" borderId="9" xfId="0" applyNumberFormat="1" applyFont="1" applyBorder="1" applyAlignment="1">
      <alignment horizontal="left" vertical="center" wrapText="1"/>
    </xf>
    <xf numFmtId="49" fontId="26" fillId="0" borderId="9" xfId="0" applyNumberFormat="1" applyFont="1" applyBorder="1" applyAlignment="1">
      <alignment horizontal="justify" vertical="center" wrapText="1"/>
    </xf>
    <xf numFmtId="0" fontId="30" fillId="0" borderId="17" xfId="0" applyFont="1" applyBorder="1" applyAlignment="1">
      <alignment horizontal="center" vertical="center" wrapText="1"/>
    </xf>
    <xf numFmtId="0" fontId="5" fillId="0" borderId="0" xfId="0" applyFont="1" applyAlignment="1">
      <alignment horizontal="center" vertical="center" wrapText="1"/>
    </xf>
    <xf numFmtId="0" fontId="27"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right" vertical="center" wrapText="1"/>
    </xf>
    <xf numFmtId="0" fontId="10"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20" fillId="0" borderId="0" xfId="0" applyFont="1" applyAlignment="1">
      <alignment horizontal="center"/>
    </xf>
    <xf numFmtId="38" fontId="37" fillId="0" borderId="0" xfId="3" applyFont="1" applyFill="1"/>
    <xf numFmtId="38" fontId="38" fillId="0" borderId="0" xfId="3" applyFont="1" applyFill="1" applyBorder="1"/>
    <xf numFmtId="49" fontId="37" fillId="0" borderId="0" xfId="10" applyNumberFormat="1" applyFont="1"/>
    <xf numFmtId="49" fontId="38" fillId="0" borderId="0" xfId="10" applyNumberFormat="1" applyFont="1"/>
    <xf numFmtId="49" fontId="37" fillId="0" borderId="0" xfId="9" applyNumberFormat="1" applyFont="1"/>
    <xf numFmtId="49" fontId="38" fillId="0" borderId="0" xfId="9" applyNumberFormat="1" applyFont="1"/>
    <xf numFmtId="49" fontId="38" fillId="0" borderId="0" xfId="0" applyNumberFormat="1" applyFont="1"/>
    <xf numFmtId="58" fontId="18" fillId="0" borderId="0" xfId="0" quotePrefix="1" applyNumberFormat="1" applyFont="1" applyAlignment="1">
      <alignment vertical="center"/>
    </xf>
    <xf numFmtId="0" fontId="42" fillId="0" borderId="0" xfId="0" applyFont="1" applyAlignment="1">
      <alignment horizontal="center"/>
    </xf>
    <xf numFmtId="0" fontId="44" fillId="0" borderId="0" xfId="0" applyFont="1" applyAlignment="1">
      <alignment horizontal="left"/>
    </xf>
    <xf numFmtId="0" fontId="5" fillId="2" borderId="18" xfId="0" applyFont="1" applyFill="1" applyBorder="1"/>
    <xf numFmtId="0" fontId="5" fillId="2" borderId="19" xfId="0" applyFont="1" applyFill="1" applyBorder="1"/>
    <xf numFmtId="0" fontId="5" fillId="2" borderId="20" xfId="0" applyFont="1" applyFill="1" applyBorder="1"/>
    <xf numFmtId="0" fontId="5" fillId="2" borderId="21" xfId="0" applyFont="1" applyFill="1" applyBorder="1"/>
    <xf numFmtId="0" fontId="10" fillId="2" borderId="22" xfId="0" applyFont="1" applyFill="1" applyBorder="1" applyAlignment="1">
      <alignment horizontal="center"/>
    </xf>
    <xf numFmtId="0" fontId="5" fillId="2" borderId="0" xfId="0" applyFont="1" applyFill="1"/>
    <xf numFmtId="0" fontId="5" fillId="2" borderId="22" xfId="0" applyFont="1" applyFill="1" applyBorder="1"/>
    <xf numFmtId="0" fontId="5" fillId="2" borderId="21" xfId="0" applyFont="1" applyFill="1" applyBorder="1" applyAlignment="1">
      <alignment vertical="center"/>
    </xf>
    <xf numFmtId="0" fontId="5" fillId="2" borderId="0" xfId="0" applyFont="1" applyFill="1" applyAlignment="1">
      <alignment vertical="center"/>
    </xf>
    <xf numFmtId="0" fontId="11" fillId="2" borderId="0" xfId="0" applyFont="1" applyFill="1" applyAlignment="1">
      <alignment vertical="center"/>
    </xf>
    <xf numFmtId="0" fontId="5" fillId="2" borderId="22" xfId="0" applyFont="1" applyFill="1" applyBorder="1" applyAlignment="1">
      <alignment vertical="center"/>
    </xf>
    <xf numFmtId="0" fontId="11" fillId="2" borderId="21" xfId="0" applyFont="1" applyFill="1" applyBorder="1" applyAlignment="1">
      <alignment vertical="center"/>
    </xf>
    <xf numFmtId="0" fontId="11" fillId="2" borderId="0" xfId="0" applyFont="1" applyFill="1" applyAlignment="1">
      <alignment horizontal="right" vertical="center"/>
    </xf>
    <xf numFmtId="0" fontId="45" fillId="2" borderId="0" xfId="2" applyFont="1" applyFill="1" applyBorder="1" applyAlignment="1" applyProtection="1">
      <alignment vertical="center"/>
    </xf>
    <xf numFmtId="0" fontId="5" fillId="2" borderId="22" xfId="0" applyFont="1" applyFill="1" applyBorder="1" applyAlignment="1">
      <alignment horizontal="right" vertical="center"/>
    </xf>
    <xf numFmtId="0" fontId="8" fillId="2" borderId="0" xfId="0" applyFont="1" applyFill="1"/>
    <xf numFmtId="0" fontId="5" fillId="2" borderId="23" xfId="0" applyFont="1" applyFill="1" applyBorder="1"/>
    <xf numFmtId="0" fontId="5" fillId="2" borderId="24" xfId="0" applyFont="1" applyFill="1" applyBorder="1"/>
    <xf numFmtId="0" fontId="5" fillId="2" borderId="25" xfId="0" applyFont="1" applyFill="1" applyBorder="1"/>
    <xf numFmtId="0" fontId="16" fillId="2" borderId="0" xfId="0" applyFont="1" applyFill="1" applyAlignment="1">
      <alignment horizontal="left" vertical="center"/>
    </xf>
    <xf numFmtId="0" fontId="27" fillId="2" borderId="0" xfId="0" applyFont="1" applyFill="1" applyAlignment="1">
      <alignment vertical="center"/>
    </xf>
    <xf numFmtId="0" fontId="16" fillId="2" borderId="0" xfId="0" applyFont="1" applyFill="1" applyAlignment="1">
      <alignment vertical="center"/>
    </xf>
    <xf numFmtId="0" fontId="5" fillId="0" borderId="6" xfId="0" applyFont="1" applyBorder="1"/>
    <xf numFmtId="38" fontId="8" fillId="0" borderId="5" xfId="3" applyFont="1" applyFill="1" applyBorder="1" applyAlignment="1">
      <alignment horizontal="right" vertical="center"/>
    </xf>
    <xf numFmtId="0" fontId="11" fillId="0" borderId="0" xfId="0" applyFont="1" applyAlignment="1">
      <alignment vertical="center"/>
    </xf>
    <xf numFmtId="49" fontId="8" fillId="0" borderId="0" xfId="0" applyNumberFormat="1" applyFont="1" applyAlignment="1">
      <alignment horizontal="left" vertical="center"/>
    </xf>
    <xf numFmtId="49" fontId="5" fillId="0" borderId="7" xfId="0" applyNumberFormat="1" applyFont="1" applyBorder="1"/>
    <xf numFmtId="0" fontId="39" fillId="0" borderId="0" xfId="0" applyFont="1" applyAlignment="1">
      <alignment horizontal="center"/>
    </xf>
    <xf numFmtId="49" fontId="35" fillId="0" borderId="0" xfId="0" applyNumberFormat="1" applyFont="1" applyAlignment="1">
      <alignment horizontal="center" wrapText="1"/>
    </xf>
    <xf numFmtId="0" fontId="11" fillId="0" borderId="0" xfId="0" applyFont="1" applyAlignment="1">
      <alignment horizontal="left" wrapText="1"/>
    </xf>
    <xf numFmtId="0" fontId="16" fillId="0" borderId="0" xfId="0" applyFont="1" applyAlignment="1">
      <alignment wrapText="1"/>
    </xf>
    <xf numFmtId="49" fontId="26" fillId="0" borderId="0" xfId="0" applyNumberFormat="1" applyFont="1" applyAlignment="1">
      <alignment horizontal="justify" vertical="center" wrapText="1"/>
    </xf>
    <xf numFmtId="0" fontId="18" fillId="0" borderId="0" xfId="0" applyFont="1" applyAlignment="1">
      <alignment horizontal="center" vertical="center" wrapText="1"/>
    </xf>
    <xf numFmtId="0" fontId="9" fillId="0" borderId="0" xfId="0" applyFont="1" applyAlignment="1">
      <alignment vertical="center" wrapText="1"/>
    </xf>
    <xf numFmtId="176" fontId="18" fillId="0" borderId="0" xfId="0" applyNumberFormat="1" applyFont="1" applyAlignment="1">
      <alignment horizontal="left" vertical="center" wrapText="1"/>
    </xf>
    <xf numFmtId="179" fontId="8" fillId="0" borderId="0" xfId="0" applyNumberFormat="1" applyFont="1" applyAlignment="1">
      <alignment vertical="center"/>
    </xf>
    <xf numFmtId="0" fontId="9" fillId="0" borderId="0" xfId="0" applyFont="1" applyAlignment="1">
      <alignment vertical="center"/>
    </xf>
    <xf numFmtId="49" fontId="8" fillId="0" borderId="14" xfId="0" applyNumberFormat="1" applyFont="1" applyBorder="1" applyAlignment="1">
      <alignment horizontal="left" vertical="center"/>
    </xf>
    <xf numFmtId="0" fontId="11" fillId="0" borderId="7" xfId="0" applyFont="1" applyBorder="1"/>
    <xf numFmtId="3" fontId="8" fillId="0" borderId="13" xfId="9" applyNumberFormat="1" applyFont="1" applyBorder="1" applyAlignment="1">
      <alignment vertical="center"/>
    </xf>
    <xf numFmtId="0" fontId="18" fillId="0" borderId="9" xfId="9" applyFont="1" applyBorder="1" applyAlignment="1">
      <alignment vertical="center"/>
    </xf>
    <xf numFmtId="0" fontId="18" fillId="0" borderId="10" xfId="9" applyFont="1" applyBorder="1" applyAlignment="1">
      <alignment vertical="center"/>
    </xf>
    <xf numFmtId="49" fontId="18" fillId="0" borderId="3" xfId="9" applyNumberFormat="1" applyFont="1" applyBorder="1" applyAlignment="1">
      <alignment vertical="center"/>
    </xf>
    <xf numFmtId="0" fontId="48" fillId="0" borderId="28" xfId="0" applyFont="1" applyBorder="1" applyAlignment="1">
      <alignment horizontal="center" vertical="center" wrapText="1"/>
    </xf>
    <xf numFmtId="0" fontId="8" fillId="0" borderId="11" xfId="0" applyFont="1" applyBorder="1" applyAlignment="1">
      <alignment horizontal="center" vertical="center" shrinkToFit="1"/>
    </xf>
    <xf numFmtId="0" fontId="18" fillId="0" borderId="7" xfId="9" applyFont="1" applyBorder="1" applyAlignment="1">
      <alignment vertical="center"/>
    </xf>
    <xf numFmtId="0" fontId="18" fillId="0" borderId="1" xfId="9" applyFont="1" applyBorder="1" applyAlignment="1">
      <alignment vertical="center"/>
    </xf>
    <xf numFmtId="186" fontId="18" fillId="0" borderId="0" xfId="1" applyNumberFormat="1" applyFont="1" applyFill="1" applyBorder="1" applyAlignment="1">
      <alignment vertical="center"/>
    </xf>
    <xf numFmtId="10" fontId="18" fillId="0" borderId="0" xfId="1" applyNumberFormat="1" applyFont="1" applyFill="1" applyBorder="1" applyAlignment="1">
      <alignment vertical="center"/>
    </xf>
    <xf numFmtId="0" fontId="51" fillId="0" borderId="0" xfId="0" applyFont="1" applyAlignment="1">
      <alignment vertical="center"/>
    </xf>
    <xf numFmtId="0" fontId="18" fillId="0" borderId="3" xfId="0" applyFont="1" applyBorder="1"/>
    <xf numFmtId="0" fontId="8" fillId="0" borderId="7" xfId="9" applyFont="1" applyBorder="1" applyAlignment="1">
      <alignment vertical="center"/>
    </xf>
    <xf numFmtId="0" fontId="11" fillId="0" borderId="0" xfId="9" applyFont="1"/>
    <xf numFmtId="0" fontId="11" fillId="0" borderId="0" xfId="10" applyFont="1"/>
    <xf numFmtId="38" fontId="11" fillId="0" borderId="0" xfId="3" applyFont="1" applyFill="1" applyBorder="1"/>
    <xf numFmtId="0" fontId="11" fillId="0" borderId="0" xfId="0" applyFont="1" applyAlignment="1">
      <alignment horizontal="center" vertical="center" wrapText="1"/>
    </xf>
    <xf numFmtId="0" fontId="5" fillId="0" borderId="27" xfId="0" applyFont="1" applyBorder="1" applyAlignment="1">
      <alignment horizontal="center" vertical="center" wrapText="1"/>
    </xf>
    <xf numFmtId="176" fontId="8" fillId="0" borderId="29" xfId="0" applyNumberFormat="1" applyFont="1" applyBorder="1" applyAlignment="1">
      <alignment horizontal="center" vertical="center" wrapText="1"/>
    </xf>
    <xf numFmtId="0" fontId="52" fillId="0" borderId="0" xfId="9" applyFont="1" applyAlignment="1">
      <alignment vertical="center"/>
    </xf>
    <xf numFmtId="0" fontId="50" fillId="0" borderId="0" xfId="0" applyFont="1" applyAlignment="1">
      <alignment vertical="center"/>
    </xf>
    <xf numFmtId="179" fontId="8" fillId="0" borderId="10" xfId="0" applyNumberFormat="1" applyFont="1" applyBorder="1" applyAlignment="1">
      <alignment vertical="center"/>
    </xf>
    <xf numFmtId="49" fontId="13" fillId="0" borderId="0" xfId="0" applyNumberFormat="1" applyFont="1" applyAlignment="1">
      <alignment horizontal="left" vertical="center"/>
    </xf>
    <xf numFmtId="0" fontId="5" fillId="0" borderId="0" xfId="0" applyFont="1" applyAlignment="1">
      <alignment vertical="top"/>
    </xf>
    <xf numFmtId="0" fontId="11" fillId="0" borderId="0" xfId="0" applyFont="1" applyAlignment="1">
      <alignment vertical="top"/>
    </xf>
    <xf numFmtId="49" fontId="13" fillId="0" borderId="0" xfId="0" applyNumberFormat="1" applyFont="1" applyAlignment="1">
      <alignment horizontal="right" vertical="top"/>
    </xf>
    <xf numFmtId="0" fontId="11" fillId="0" borderId="0" xfId="8" applyFont="1" applyAlignment="1">
      <alignment horizontal="left" vertical="top"/>
    </xf>
    <xf numFmtId="0" fontId="11" fillId="0" borderId="0" xfId="8" applyFont="1" applyAlignment="1">
      <alignment vertical="top"/>
    </xf>
    <xf numFmtId="49" fontId="11" fillId="0" borderId="0" xfId="0" applyNumberFormat="1" applyFont="1" applyAlignment="1">
      <alignment horizontal="center" vertical="top"/>
    </xf>
    <xf numFmtId="179" fontId="8" fillId="0" borderId="9" xfId="0" applyNumberFormat="1" applyFont="1" applyBorder="1" applyAlignment="1">
      <alignment vertical="center"/>
    </xf>
    <xf numFmtId="179" fontId="8" fillId="0" borderId="3" xfId="0" applyNumberFormat="1" applyFont="1" applyBorder="1" applyAlignment="1">
      <alignment vertical="center"/>
    </xf>
    <xf numFmtId="187" fontId="8" fillId="0" borderId="30" xfId="0" applyNumberFormat="1" applyFont="1" applyBorder="1" applyAlignment="1">
      <alignment horizontal="right" vertical="center" wrapText="1"/>
    </xf>
    <xf numFmtId="187" fontId="8" fillId="0" borderId="31" xfId="0" applyNumberFormat="1" applyFont="1" applyBorder="1" applyAlignment="1">
      <alignment horizontal="right" vertical="center" wrapText="1"/>
    </xf>
    <xf numFmtId="49" fontId="8" fillId="0" borderId="33" xfId="0" applyNumberFormat="1" applyFont="1" applyBorder="1" applyAlignment="1">
      <alignment horizontal="center" vertical="center" wrapText="1"/>
    </xf>
    <xf numFmtId="176" fontId="8" fillId="0" borderId="34" xfId="0" applyNumberFormat="1" applyFont="1" applyBorder="1" applyAlignment="1">
      <alignment horizontal="center" vertical="center" wrapText="1"/>
    </xf>
    <xf numFmtId="49" fontId="13" fillId="3" borderId="0" xfId="0" applyNumberFormat="1" applyFont="1" applyFill="1" applyAlignment="1">
      <alignment horizontal="right" vertical="top"/>
    </xf>
    <xf numFmtId="0" fontId="94" fillId="0" borderId="0" xfId="0" applyFont="1" applyAlignment="1">
      <alignment horizontal="left"/>
    </xf>
    <xf numFmtId="179" fontId="8" fillId="0" borderId="13" xfId="10" applyNumberFormat="1" applyFont="1" applyBorder="1" applyAlignment="1">
      <alignment vertical="center"/>
    </xf>
    <xf numFmtId="0" fontId="51" fillId="0" borderId="34" xfId="0" applyFont="1" applyBorder="1" applyAlignment="1">
      <alignment horizontal="center" vertical="center" wrapText="1"/>
    </xf>
    <xf numFmtId="0" fontId="5" fillId="0" borderId="28" xfId="0" applyFont="1" applyBorder="1" applyAlignment="1">
      <alignment horizontal="center" vertical="center" wrapText="1"/>
    </xf>
    <xf numFmtId="0" fontId="14" fillId="0" borderId="0" xfId="0" applyFont="1"/>
    <xf numFmtId="0" fontId="54" fillId="0" borderId="0" xfId="0" applyFont="1"/>
    <xf numFmtId="0" fontId="55" fillId="0" borderId="0" xfId="0" applyFont="1"/>
    <xf numFmtId="0" fontId="57" fillId="0" borderId="0" xfId="0" applyFont="1"/>
    <xf numFmtId="0" fontId="20" fillId="0" borderId="0" xfId="0" applyFont="1" applyAlignment="1">
      <alignment horizontal="center" vertical="center"/>
    </xf>
    <xf numFmtId="0" fontId="47" fillId="0" borderId="0" xfId="0" applyFont="1"/>
    <xf numFmtId="0" fontId="4" fillId="0" borderId="0" xfId="0" applyFont="1"/>
    <xf numFmtId="0" fontId="67" fillId="0" borderId="0" xfId="0" applyFont="1"/>
    <xf numFmtId="0" fontId="76" fillId="0" borderId="0" xfId="0" applyFont="1"/>
    <xf numFmtId="0" fontId="5" fillId="0" borderId="35" xfId="0" applyFont="1" applyBorder="1" applyAlignment="1">
      <alignment horizontal="center" vertical="center" wrapText="1"/>
    </xf>
    <xf numFmtId="182" fontId="8" fillId="0" borderId="0" xfId="0" applyNumberFormat="1" applyFont="1" applyAlignment="1">
      <alignment horizontal="right" vertical="center"/>
    </xf>
    <xf numFmtId="179" fontId="8" fillId="0" borderId="14" xfId="9" applyNumberFormat="1"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0" fontId="11" fillId="0" borderId="0" xfId="0" applyFont="1" applyAlignment="1">
      <alignment horizontal="left" vertical="center" wrapText="1"/>
    </xf>
    <xf numFmtId="0" fontId="0" fillId="0" borderId="0" xfId="0" applyAlignment="1">
      <alignment wrapText="1"/>
    </xf>
    <xf numFmtId="0" fontId="48" fillId="0" borderId="34" xfId="0" applyFont="1" applyBorder="1" applyAlignment="1">
      <alignment horizontal="center" vertical="center" wrapText="1"/>
    </xf>
    <xf numFmtId="38" fontId="8" fillId="0" borderId="1" xfId="3" applyFont="1" applyFill="1" applyBorder="1" applyAlignment="1">
      <alignment horizontal="right" vertical="center"/>
    </xf>
    <xf numFmtId="183" fontId="8" fillId="0" borderId="6" xfId="3" applyNumberFormat="1" applyFont="1" applyFill="1" applyBorder="1" applyAlignment="1">
      <alignment horizontal="right" vertical="center"/>
    </xf>
    <xf numFmtId="183" fontId="8" fillId="0" borderId="1" xfId="3" applyNumberFormat="1" applyFont="1" applyFill="1" applyBorder="1" applyAlignment="1">
      <alignment horizontal="right" vertical="center"/>
    </xf>
    <xf numFmtId="38" fontId="8" fillId="0" borderId="7" xfId="3" applyFont="1" applyFill="1" applyBorder="1" applyAlignment="1">
      <alignment horizontal="right" vertical="center"/>
    </xf>
    <xf numFmtId="183" fontId="8" fillId="0" borderId="7" xfId="3" applyNumberFormat="1" applyFont="1" applyFill="1" applyBorder="1" applyAlignment="1">
      <alignment horizontal="right" vertical="center"/>
    </xf>
    <xf numFmtId="38" fontId="18" fillId="0" borderId="8" xfId="3" applyFont="1" applyFill="1" applyBorder="1" applyAlignment="1">
      <alignment vertical="center"/>
    </xf>
    <xf numFmtId="38" fontId="18" fillId="0" borderId="0" xfId="3" applyFont="1" applyFill="1" applyBorder="1" applyAlignment="1">
      <alignment vertical="center"/>
    </xf>
    <xf numFmtId="38" fontId="18" fillId="0" borderId="5" xfId="3" applyFont="1" applyFill="1" applyBorder="1" applyAlignment="1">
      <alignment vertical="center"/>
    </xf>
    <xf numFmtId="49" fontId="8" fillId="0" borderId="0" xfId="10" applyNumberFormat="1" applyFont="1" applyAlignment="1">
      <alignment vertical="center"/>
    </xf>
    <xf numFmtId="183" fontId="8" fillId="0" borderId="0" xfId="10" applyNumberFormat="1" applyFont="1" applyAlignment="1">
      <alignment vertical="center"/>
    </xf>
    <xf numFmtId="183" fontId="8" fillId="0" borderId="0" xfId="3" applyNumberFormat="1" applyFont="1" applyFill="1" applyBorder="1" applyAlignment="1">
      <alignment vertical="center"/>
    </xf>
    <xf numFmtId="3" fontId="8" fillId="0" borderId="15" xfId="10" applyNumberFormat="1" applyFont="1" applyBorder="1" applyAlignment="1">
      <alignment vertical="center"/>
    </xf>
    <xf numFmtId="183" fontId="8" fillId="0" borderId="1" xfId="10" applyNumberFormat="1" applyFont="1" applyBorder="1" applyAlignment="1">
      <alignment vertical="center"/>
    </xf>
    <xf numFmtId="183" fontId="8" fillId="0" borderId="9" xfId="10" applyNumberFormat="1" applyFont="1" applyBorder="1" applyAlignment="1">
      <alignment vertical="center"/>
    </xf>
    <xf numFmtId="183" fontId="8" fillId="0" borderId="9" xfId="3" applyNumberFormat="1" applyFont="1" applyFill="1" applyBorder="1" applyAlignment="1">
      <alignment vertical="center"/>
    </xf>
    <xf numFmtId="183" fontId="8" fillId="0" borderId="7" xfId="10" applyNumberFormat="1" applyFont="1" applyBorder="1" applyAlignment="1">
      <alignment vertical="center"/>
    </xf>
    <xf numFmtId="183" fontId="8" fillId="0" borderId="15" xfId="10" applyNumberFormat="1" applyFont="1" applyBorder="1" applyAlignment="1">
      <alignment vertical="center"/>
    </xf>
    <xf numFmtId="183" fontId="8" fillId="0" borderId="13" xfId="10" applyNumberFormat="1" applyFont="1" applyBorder="1" applyAlignment="1">
      <alignment vertical="center"/>
    </xf>
    <xf numFmtId="183" fontId="8" fillId="0" borderId="14" xfId="10" applyNumberFormat="1" applyFont="1" applyBorder="1" applyAlignment="1">
      <alignment vertical="center"/>
    </xf>
    <xf numFmtId="38" fontId="8" fillId="0" borderId="15" xfId="3" applyFont="1" applyFill="1" applyBorder="1" applyAlignment="1">
      <alignment vertical="center"/>
    </xf>
    <xf numFmtId="3" fontId="8" fillId="0" borderId="0" xfId="10" applyNumberFormat="1" applyFont="1" applyAlignment="1">
      <alignment vertical="center"/>
    </xf>
    <xf numFmtId="0" fontId="8" fillId="0" borderId="15" xfId="10" applyFont="1" applyBorder="1" applyAlignment="1">
      <alignment vertical="center"/>
    </xf>
    <xf numFmtId="0" fontId="8" fillId="0" borderId="13" xfId="10" applyFont="1" applyBorder="1" applyAlignment="1">
      <alignment vertical="center"/>
    </xf>
    <xf numFmtId="49" fontId="8" fillId="0" borderId="0" xfId="10" applyNumberFormat="1" applyFont="1" applyAlignment="1">
      <alignment horizontal="left" vertical="center"/>
    </xf>
    <xf numFmtId="179" fontId="8" fillId="0" borderId="0" xfId="10" applyNumberFormat="1" applyFont="1" applyAlignment="1">
      <alignment vertical="center"/>
    </xf>
    <xf numFmtId="179" fontId="8" fillId="0" borderId="7" xfId="10" applyNumberFormat="1" applyFont="1" applyBorder="1" applyAlignment="1">
      <alignment vertical="center"/>
    </xf>
    <xf numFmtId="179" fontId="8" fillId="0" borderId="15" xfId="10" applyNumberFormat="1" applyFont="1" applyBorder="1" applyAlignment="1">
      <alignment vertical="center"/>
    </xf>
    <xf numFmtId="188" fontId="8" fillId="0" borderId="13" xfId="10" applyNumberFormat="1" applyFont="1" applyBorder="1" applyAlignment="1">
      <alignment vertical="center"/>
    </xf>
    <xf numFmtId="179" fontId="8" fillId="0" borderId="14" xfId="10" applyNumberFormat="1" applyFont="1" applyBorder="1" applyAlignment="1">
      <alignment vertical="center"/>
    </xf>
    <xf numFmtId="49" fontId="8" fillId="0" borderId="7" xfId="10" applyNumberFormat="1" applyFont="1" applyBorder="1" applyAlignment="1">
      <alignment vertical="center"/>
    </xf>
    <xf numFmtId="0" fontId="8" fillId="0" borderId="14" xfId="10" applyFont="1" applyBorder="1" applyAlignment="1">
      <alignment vertical="center"/>
    </xf>
    <xf numFmtId="179" fontId="8" fillId="0" borderId="0" xfId="9" applyNumberFormat="1" applyFont="1" applyAlignment="1">
      <alignment vertical="center"/>
    </xf>
    <xf numFmtId="179" fontId="8" fillId="0" borderId="15" xfId="9" applyNumberFormat="1" applyFont="1" applyBorder="1" applyAlignment="1">
      <alignment vertical="center"/>
    </xf>
    <xf numFmtId="3" fontId="8" fillId="0" borderId="15" xfId="9" applyNumberFormat="1" applyFont="1" applyBorder="1" applyAlignment="1">
      <alignment vertical="center"/>
    </xf>
    <xf numFmtId="3" fontId="8" fillId="0" borderId="0" xfId="9" applyNumberFormat="1" applyFont="1" applyAlignment="1">
      <alignment vertical="center"/>
    </xf>
    <xf numFmtId="0" fontId="8" fillId="0" borderId="6" xfId="9" applyFont="1" applyBorder="1" applyAlignment="1">
      <alignment vertical="center"/>
    </xf>
    <xf numFmtId="0" fontId="8" fillId="0" borderId="3" xfId="9" applyFont="1" applyBorder="1" applyAlignment="1">
      <alignment vertical="center"/>
    </xf>
    <xf numFmtId="0" fontId="8" fillId="0" borderId="9" xfId="9" applyFont="1" applyBorder="1" applyAlignment="1">
      <alignment vertical="center"/>
    </xf>
    <xf numFmtId="179" fontId="8" fillId="0" borderId="0" xfId="0" applyNumberFormat="1" applyFont="1"/>
    <xf numFmtId="0" fontId="8" fillId="0" borderId="9" xfId="0" applyFont="1" applyBorder="1" applyAlignment="1">
      <alignment horizontal="right" vertical="center"/>
    </xf>
    <xf numFmtId="49" fontId="8" fillId="0" borderId="9" xfId="0" applyNumberFormat="1" applyFont="1" applyBorder="1" applyAlignment="1">
      <alignment horizontal="left" vertical="center"/>
    </xf>
    <xf numFmtId="2" fontId="8" fillId="0" borderId="9" xfId="0" applyNumberFormat="1" applyFont="1" applyBorder="1" applyAlignment="1">
      <alignment vertical="center"/>
    </xf>
    <xf numFmtId="2" fontId="8" fillId="0" borderId="10" xfId="0" applyNumberFormat="1" applyFont="1" applyBorder="1" applyAlignment="1">
      <alignment horizontal="right" vertical="center"/>
    </xf>
    <xf numFmtId="49" fontId="8" fillId="0" borderId="1" xfId="0" applyNumberFormat="1" applyFont="1" applyBorder="1" applyAlignment="1">
      <alignment vertical="center"/>
    </xf>
    <xf numFmtId="179" fontId="8" fillId="0" borderId="15" xfId="0" applyNumberFormat="1" applyFont="1" applyBorder="1" applyAlignment="1">
      <alignment vertical="center"/>
    </xf>
    <xf numFmtId="179" fontId="8" fillId="0" borderId="7" xfId="0" applyNumberFormat="1" applyFont="1" applyBorder="1" applyAlignment="1">
      <alignment vertical="center"/>
    </xf>
    <xf numFmtId="179" fontId="8" fillId="0" borderId="1" xfId="0" applyNumberFormat="1" applyFont="1" applyBorder="1" applyAlignment="1">
      <alignment vertical="center"/>
    </xf>
    <xf numFmtId="49" fontId="8" fillId="0" borderId="1" xfId="0" applyNumberFormat="1" applyFont="1" applyBorder="1" applyAlignment="1">
      <alignment horizontal="left" vertical="center"/>
    </xf>
    <xf numFmtId="3" fontId="8" fillId="0" borderId="15" xfId="0" applyNumberFormat="1" applyFont="1" applyBorder="1" applyAlignment="1">
      <alignment horizontal="right" vertical="center"/>
    </xf>
    <xf numFmtId="3" fontId="8" fillId="0" borderId="7" xfId="0" applyNumberFormat="1" applyFont="1" applyBorder="1" applyAlignment="1">
      <alignment horizontal="right" vertical="center"/>
    </xf>
    <xf numFmtId="182" fontId="8" fillId="0" borderId="7" xfId="0" applyNumberFormat="1" applyFont="1" applyBorder="1" applyAlignment="1">
      <alignment horizontal="right" vertical="center"/>
    </xf>
    <xf numFmtId="49" fontId="8" fillId="0" borderId="7" xfId="0" applyNumberFormat="1" applyFont="1" applyBorder="1" applyAlignment="1">
      <alignment horizontal="left" vertical="center"/>
    </xf>
    <xf numFmtId="181" fontId="8" fillId="0" borderId="15" xfId="3" applyNumberFormat="1" applyFont="1" applyFill="1" applyBorder="1" applyAlignment="1">
      <alignment vertical="center"/>
    </xf>
    <xf numFmtId="181" fontId="8" fillId="0" borderId="13" xfId="3" applyNumberFormat="1" applyFont="1" applyFill="1" applyBorder="1" applyAlignment="1">
      <alignment vertical="center"/>
    </xf>
    <xf numFmtId="185" fontId="8" fillId="0" borderId="7" xfId="3" applyNumberFormat="1" applyFont="1" applyFill="1" applyBorder="1" applyAlignment="1">
      <alignment horizontal="right" vertical="center"/>
    </xf>
    <xf numFmtId="49" fontId="8" fillId="0" borderId="1" xfId="9" applyNumberFormat="1" applyFont="1" applyBorder="1" applyAlignment="1">
      <alignment vertical="center"/>
    </xf>
    <xf numFmtId="49" fontId="8" fillId="0" borderId="5" xfId="9" applyNumberFormat="1" applyFont="1" applyBorder="1" applyAlignment="1">
      <alignment vertical="center"/>
    </xf>
    <xf numFmtId="49" fontId="8" fillId="0" borderId="5" xfId="11" applyNumberFormat="1" applyFont="1" applyBorder="1" applyAlignment="1">
      <alignment vertical="center"/>
    </xf>
    <xf numFmtId="49" fontId="8" fillId="0" borderId="10" xfId="11" applyNumberFormat="1" applyFont="1" applyBorder="1" applyAlignment="1">
      <alignment vertical="center"/>
    </xf>
    <xf numFmtId="182" fontId="8" fillId="0" borderId="13" xfId="9" quotePrefix="1" applyNumberFormat="1" applyFont="1" applyBorder="1" applyAlignment="1">
      <alignment horizontal="right" vertical="center"/>
    </xf>
    <xf numFmtId="182" fontId="8" fillId="0" borderId="14" xfId="9" quotePrefix="1" applyNumberFormat="1" applyFont="1" applyBorder="1" applyAlignment="1">
      <alignment horizontal="right" vertical="center"/>
    </xf>
    <xf numFmtId="3" fontId="8" fillId="0" borderId="7" xfId="9" applyNumberFormat="1" applyFont="1" applyBorder="1" applyAlignment="1">
      <alignment vertical="center"/>
    </xf>
    <xf numFmtId="179" fontId="8" fillId="0" borderId="7" xfId="9" applyNumberFormat="1" applyFont="1" applyBorder="1" applyAlignment="1">
      <alignment vertical="center"/>
    </xf>
    <xf numFmtId="179" fontId="8" fillId="0" borderId="9" xfId="9" applyNumberFormat="1" applyFont="1" applyBorder="1" applyAlignment="1">
      <alignment vertical="center"/>
    </xf>
    <xf numFmtId="0" fontId="10" fillId="0" borderId="5" xfId="0" applyFont="1" applyBorder="1" applyAlignment="1">
      <alignment horizontal="center"/>
    </xf>
    <xf numFmtId="0" fontId="5" fillId="0" borderId="8" xfId="0" applyFont="1" applyBorder="1" applyAlignment="1">
      <alignment vertical="center"/>
    </xf>
    <xf numFmtId="0" fontId="16" fillId="0" borderId="0" xfId="0" applyFont="1" applyAlignment="1">
      <alignment vertical="center"/>
    </xf>
    <xf numFmtId="0" fontId="5" fillId="0" borderId="5" xfId="0" applyFont="1" applyBorder="1" applyAlignment="1">
      <alignment vertical="center"/>
    </xf>
    <xf numFmtId="0" fontId="11" fillId="0" borderId="0" xfId="0" applyFont="1" applyAlignment="1">
      <alignment horizontal="right" vertical="center"/>
    </xf>
    <xf numFmtId="0" fontId="5" fillId="0" borderId="5" xfId="0" applyFont="1" applyBorder="1" applyAlignment="1">
      <alignment horizontal="right" vertical="center"/>
    </xf>
    <xf numFmtId="0" fontId="8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4" fillId="0" borderId="0" xfId="0" applyNumberFormat="1" applyFont="1"/>
    <xf numFmtId="0" fontId="77" fillId="0" borderId="0" xfId="0" applyFont="1"/>
    <xf numFmtId="49" fontId="85" fillId="0" borderId="3" xfId="0" applyNumberFormat="1" applyFont="1" applyBorder="1" applyAlignment="1">
      <alignment vertical="center"/>
    </xf>
    <xf numFmtId="38" fontId="8" fillId="0" borderId="10" xfId="3" applyFont="1" applyFill="1" applyBorder="1" applyAlignment="1">
      <alignment vertical="center"/>
    </xf>
    <xf numFmtId="38" fontId="8" fillId="0" borderId="3" xfId="3" applyFont="1" applyFill="1" applyBorder="1" applyAlignment="1">
      <alignment horizontal="centerContinuous" vertical="center"/>
    </xf>
    <xf numFmtId="38" fontId="8" fillId="0" borderId="9" xfId="3" applyFont="1" applyFill="1" applyBorder="1" applyAlignment="1">
      <alignment horizontal="center" vertical="center"/>
    </xf>
    <xf numFmtId="49" fontId="18" fillId="0" borderId="0" xfId="0" applyNumberFormat="1" applyFont="1" applyAlignment="1">
      <alignment vertical="center"/>
    </xf>
    <xf numFmtId="0" fontId="11" fillId="0" borderId="0" xfId="0" applyFont="1" applyAlignment="1">
      <alignment horizontal="justify" wrapText="1"/>
    </xf>
    <xf numFmtId="0" fontId="94" fillId="0" borderId="0" xfId="0" applyFont="1" applyAlignment="1">
      <alignment horizontal="left" wrapText="1"/>
    </xf>
    <xf numFmtId="9" fontId="11" fillId="0" borderId="0" xfId="1" applyFont="1" applyFill="1" applyBorder="1" applyAlignment="1">
      <alignment vertical="center" wrapText="1"/>
    </xf>
    <xf numFmtId="9" fontId="11" fillId="0" borderId="0" xfId="1" applyFont="1" applyBorder="1" applyAlignment="1">
      <alignment wrapText="1"/>
    </xf>
    <xf numFmtId="9" fontId="0" fillId="0" borderId="0" xfId="1" applyFont="1" applyBorder="1" applyAlignment="1">
      <alignment wrapText="1"/>
    </xf>
    <xf numFmtId="0" fontId="94" fillId="0" borderId="0" xfId="0" applyFont="1"/>
    <xf numFmtId="0" fontId="96" fillId="0" borderId="0" xfId="0" applyFont="1"/>
    <xf numFmtId="0" fontId="94" fillId="0" borderId="0" xfId="0" applyFont="1" applyAlignment="1">
      <alignment vertical="center"/>
    </xf>
    <xf numFmtId="0" fontId="96" fillId="0" borderId="0" xfId="0" applyFont="1" applyAlignment="1">
      <alignment vertical="center"/>
    </xf>
    <xf numFmtId="0" fontId="94" fillId="0" borderId="0" xfId="0" applyFont="1" applyAlignment="1">
      <alignment vertical="top"/>
    </xf>
    <xf numFmtId="0" fontId="94" fillId="0" borderId="0" xfId="0" applyFont="1" applyAlignment="1">
      <alignment horizontal="left" vertical="top"/>
    </xf>
    <xf numFmtId="0" fontId="96" fillId="0" borderId="0" xfId="0" applyFont="1" applyAlignment="1">
      <alignment vertical="top"/>
    </xf>
    <xf numFmtId="0" fontId="94" fillId="0" borderId="0" xfId="0" applyFont="1" applyAlignment="1">
      <alignment horizontal="left" vertical="center"/>
    </xf>
    <xf numFmtId="0" fontId="96" fillId="0" borderId="0" xfId="0" applyFont="1" applyAlignment="1">
      <alignment horizontal="justify" wrapText="1"/>
    </xf>
    <xf numFmtId="0" fontId="97" fillId="0" borderId="0" xfId="0" applyFont="1" applyAlignment="1">
      <alignment wrapText="1"/>
    </xf>
    <xf numFmtId="0" fontId="98" fillId="0" borderId="0" xfId="0" applyFont="1" applyAlignment="1">
      <alignment wrapText="1"/>
    </xf>
    <xf numFmtId="187" fontId="8" fillId="0" borderId="37" xfId="0" applyNumberFormat="1" applyFont="1" applyBorder="1" applyAlignment="1">
      <alignment horizontal="right" vertical="center" wrapText="1"/>
    </xf>
    <xf numFmtId="176" fontId="8" fillId="0" borderId="28" xfId="0" applyNumberFormat="1" applyFont="1" applyBorder="1" applyAlignment="1">
      <alignment horizontal="center" vertical="center" wrapText="1"/>
    </xf>
    <xf numFmtId="187" fontId="8" fillId="0" borderId="38" xfId="0" applyNumberFormat="1" applyFont="1" applyBorder="1" applyAlignment="1">
      <alignment horizontal="right" vertical="center" wrapText="1"/>
    </xf>
    <xf numFmtId="179" fontId="8" fillId="0" borderId="3" xfId="0" applyNumberFormat="1" applyFont="1" applyBorder="1" applyAlignment="1">
      <alignment horizontal="right" vertical="center"/>
    </xf>
    <xf numFmtId="179" fontId="8" fillId="0" borderId="9" xfId="0" applyNumberFormat="1" applyFont="1" applyBorder="1" applyAlignment="1">
      <alignment horizontal="right" vertical="center"/>
    </xf>
    <xf numFmtId="0" fontId="8" fillId="0" borderId="34" xfId="0" applyFont="1" applyBorder="1" applyAlignment="1">
      <alignment horizontal="center" vertical="center" wrapText="1"/>
    </xf>
    <xf numFmtId="190" fontId="8" fillId="0" borderId="37" xfId="0" applyNumberFormat="1" applyFont="1" applyBorder="1" applyAlignment="1">
      <alignment horizontal="right" vertical="center" wrapText="1"/>
    </xf>
    <xf numFmtId="176" fontId="8" fillId="0" borderId="40" xfId="0" applyNumberFormat="1" applyFont="1" applyBorder="1" applyAlignment="1">
      <alignment horizontal="right" vertical="center" wrapText="1"/>
    </xf>
    <xf numFmtId="190" fontId="8" fillId="0" borderId="33" xfId="0" applyNumberFormat="1" applyFont="1" applyBorder="1" applyAlignment="1">
      <alignment horizontal="right" vertical="center" wrapText="1"/>
    </xf>
    <xf numFmtId="0" fontId="5" fillId="0" borderId="34" xfId="0" applyFont="1" applyBorder="1" applyAlignment="1">
      <alignment horizontal="center" vertical="center" wrapText="1"/>
    </xf>
    <xf numFmtId="0" fontId="96" fillId="0" borderId="2" xfId="0" applyFont="1" applyBorder="1" applyAlignment="1">
      <alignment horizontal="center"/>
    </xf>
    <xf numFmtId="0" fontId="91" fillId="0" borderId="0" xfId="0" applyFont="1"/>
    <xf numFmtId="0" fontId="99" fillId="0" borderId="0" xfId="10" applyFont="1"/>
    <xf numFmtId="177" fontId="8" fillId="0" borderId="4" xfId="0" applyNumberFormat="1" applyFont="1" applyBorder="1" applyAlignment="1">
      <alignment horizontal="right" vertical="center" wrapText="1"/>
    </xf>
    <xf numFmtId="187" fontId="8" fillId="0" borderId="17" xfId="0" applyNumberFormat="1" applyFont="1" applyBorder="1" applyAlignment="1">
      <alignment horizontal="right" vertical="center" wrapText="1"/>
    </xf>
    <xf numFmtId="187" fontId="8" fillId="0" borderId="36" xfId="0" applyNumberFormat="1" applyFont="1" applyBorder="1" applyAlignment="1">
      <alignment horizontal="right" vertical="center" wrapText="1"/>
    </xf>
    <xf numFmtId="176" fontId="8" fillId="0" borderId="32" xfId="0" applyNumberFormat="1" applyFont="1" applyBorder="1" applyAlignment="1">
      <alignment horizontal="center" vertical="center" wrapText="1"/>
    </xf>
    <xf numFmtId="176" fontId="8" fillId="0" borderId="44"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0" fontId="95" fillId="0" borderId="0" xfId="0" applyFont="1" applyAlignment="1">
      <alignment vertical="center"/>
    </xf>
    <xf numFmtId="0" fontId="15" fillId="0" borderId="0" xfId="0" applyFont="1" applyAlignment="1">
      <alignment horizontal="left" vertical="top" wrapText="1"/>
    </xf>
    <xf numFmtId="0" fontId="53" fillId="0" borderId="0" xfId="0" applyFont="1" applyAlignment="1">
      <alignment vertical="top" wrapText="1"/>
    </xf>
    <xf numFmtId="0" fontId="13" fillId="0" borderId="0" xfId="0" applyFont="1" applyAlignment="1">
      <alignment vertical="top"/>
    </xf>
    <xf numFmtId="186" fontId="9" fillId="0" borderId="0" xfId="1" applyNumberFormat="1" applyFont="1" applyFill="1" applyBorder="1"/>
    <xf numFmtId="49" fontId="8" fillId="0" borderId="5" xfId="10" applyNumberFormat="1" applyFont="1" applyBorder="1" applyAlignment="1">
      <alignment horizontal="center" vertical="center"/>
    </xf>
    <xf numFmtId="0" fontId="51" fillId="0" borderId="47" xfId="0" applyFont="1" applyBorder="1" applyAlignment="1">
      <alignment horizontal="center" vertical="center" wrapText="1"/>
    </xf>
    <xf numFmtId="177" fontId="8" fillId="0" borderId="49" xfId="0" applyNumberFormat="1" applyFont="1" applyBorder="1" applyAlignment="1">
      <alignment horizontal="right" vertical="center" wrapText="1"/>
    </xf>
    <xf numFmtId="49" fontId="8" fillId="0" borderId="37"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96" fillId="0" borderId="50" xfId="0" applyFont="1" applyBorder="1" applyAlignment="1">
      <alignment horizontal="center"/>
    </xf>
    <xf numFmtId="176" fontId="8" fillId="0" borderId="49" xfId="0" applyNumberFormat="1" applyFont="1" applyBorder="1" applyAlignment="1">
      <alignment horizontal="right" vertical="center" wrapText="1"/>
    </xf>
    <xf numFmtId="176" fontId="8" fillId="0" borderId="51" xfId="0" applyNumberFormat="1" applyFont="1" applyBorder="1" applyAlignment="1">
      <alignment horizontal="right" vertical="center" wrapText="1"/>
    </xf>
    <xf numFmtId="195" fontId="8" fillId="0" borderId="49" xfId="0" applyNumberFormat="1" applyFont="1" applyBorder="1" applyAlignment="1">
      <alignment horizontal="right" vertical="center" wrapText="1"/>
    </xf>
    <xf numFmtId="196" fontId="8" fillId="0" borderId="51" xfId="0" applyNumberFormat="1" applyFont="1" applyBorder="1" applyAlignment="1">
      <alignment horizontal="right" vertical="center" wrapText="1"/>
    </xf>
    <xf numFmtId="196" fontId="8" fillId="0" borderId="38" xfId="0" applyNumberFormat="1" applyFont="1" applyBorder="1" applyAlignment="1">
      <alignment horizontal="right" vertical="center" wrapText="1"/>
    </xf>
    <xf numFmtId="49" fontId="8" fillId="0" borderId="1" xfId="10" applyNumberFormat="1" applyFont="1" applyBorder="1" applyAlignment="1">
      <alignment horizontal="center" vertical="center"/>
    </xf>
    <xf numFmtId="49" fontId="8" fillId="0" borderId="10" xfId="10" applyNumberFormat="1" applyFont="1" applyBorder="1" applyAlignment="1">
      <alignment vertical="center"/>
    </xf>
    <xf numFmtId="0" fontId="8" fillId="0" borderId="14" xfId="0" applyFont="1" applyBorder="1" applyAlignment="1">
      <alignment horizontal="center" vertical="center" wrapText="1"/>
    </xf>
    <xf numFmtId="178" fontId="8" fillId="0" borderId="40" xfId="0" applyNumberFormat="1" applyFont="1" applyBorder="1" applyAlignment="1">
      <alignment horizontal="right" vertical="center" wrapText="1"/>
    </xf>
    <xf numFmtId="0" fontId="96" fillId="0" borderId="52" xfId="0" applyFont="1" applyBorder="1" applyAlignment="1">
      <alignment horizontal="center"/>
    </xf>
    <xf numFmtId="0" fontId="51" fillId="0" borderId="29" xfId="0" applyFont="1" applyBorder="1" applyAlignment="1">
      <alignment horizontal="center" vertical="center" wrapText="1"/>
    </xf>
    <xf numFmtId="0" fontId="8" fillId="0" borderId="4" xfId="0" applyFont="1" applyBorder="1" applyAlignment="1">
      <alignment horizontal="center" vertical="center"/>
    </xf>
    <xf numFmtId="0" fontId="8" fillId="0" borderId="15" xfId="0" applyFont="1" applyBorder="1" applyAlignment="1">
      <alignment horizontal="center" vertical="center"/>
    </xf>
    <xf numFmtId="38" fontId="96" fillId="0" borderId="0" xfId="3" applyFont="1" applyFill="1" applyAlignment="1">
      <alignment vertical="center"/>
    </xf>
    <xf numFmtId="0" fontId="8" fillId="0" borderId="3" xfId="9" applyFont="1" applyBorder="1" applyAlignment="1">
      <alignment horizontal="center" vertical="center"/>
    </xf>
    <xf numFmtId="49" fontId="8" fillId="0" borderId="0" xfId="0" applyNumberFormat="1" applyFont="1" applyAlignment="1">
      <alignment vertical="center"/>
    </xf>
    <xf numFmtId="0" fontId="18" fillId="0" borderId="0" xfId="0" applyFont="1" applyAlignment="1">
      <alignment horizontal="center"/>
    </xf>
    <xf numFmtId="180" fontId="9" fillId="0" borderId="0" xfId="3" applyNumberFormat="1" applyFont="1" applyFill="1" applyBorder="1"/>
    <xf numFmtId="0" fontId="4" fillId="0" borderId="0" xfId="0" applyFont="1" applyAlignment="1">
      <alignment vertical="center" wrapText="1"/>
    </xf>
    <xf numFmtId="190" fontId="8" fillId="0" borderId="33" xfId="0" applyNumberFormat="1" applyFont="1" applyBorder="1" applyAlignment="1">
      <alignment horizontal="center" vertical="center" wrapText="1"/>
    </xf>
    <xf numFmtId="0" fontId="8" fillId="0" borderId="9" xfId="0" applyFont="1" applyBorder="1" applyAlignment="1">
      <alignment horizontal="right"/>
    </xf>
    <xf numFmtId="2" fontId="8" fillId="0" borderId="14" xfId="0" applyNumberFormat="1" applyFont="1" applyBorder="1" applyAlignment="1">
      <alignment horizontal="right" vertical="center"/>
    </xf>
    <xf numFmtId="183" fontId="8" fillId="0" borderId="13" xfId="0" applyNumberFormat="1" applyFont="1" applyBorder="1"/>
    <xf numFmtId="192" fontId="8" fillId="0" borderId="5" xfId="0" applyNumberFormat="1" applyFont="1" applyBorder="1"/>
    <xf numFmtId="192" fontId="8" fillId="0" borderId="13" xfId="0" applyNumberFormat="1" applyFont="1" applyBorder="1"/>
    <xf numFmtId="192" fontId="8" fillId="0" borderId="0" xfId="0" applyNumberFormat="1" applyFont="1"/>
    <xf numFmtId="2" fontId="8" fillId="0" borderId="8" xfId="0" applyNumberFormat="1" applyFont="1" applyBorder="1" applyAlignment="1">
      <alignment horizontal="right"/>
    </xf>
    <xf numFmtId="49" fontId="8" fillId="0" borderId="8" xfId="0" applyNumberFormat="1" applyFont="1" applyBorder="1" applyAlignment="1">
      <alignment horizontal="left"/>
    </xf>
    <xf numFmtId="38" fontId="8" fillId="0" borderId="13" xfId="3" applyFont="1" applyFill="1" applyBorder="1" applyAlignment="1"/>
    <xf numFmtId="183" fontId="8" fillId="0" borderId="5" xfId="0" applyNumberFormat="1" applyFont="1" applyBorder="1"/>
    <xf numFmtId="38" fontId="8" fillId="0" borderId="8" xfId="3" applyFont="1" applyFill="1" applyBorder="1" applyAlignment="1"/>
    <xf numFmtId="185" fontId="8" fillId="0" borderId="0" xfId="3" applyNumberFormat="1" applyFont="1" applyFill="1" applyBorder="1" applyAlignment="1">
      <alignment horizontal="right"/>
    </xf>
    <xf numFmtId="38" fontId="8" fillId="0" borderId="0" xfId="3" applyFont="1" applyFill="1" applyBorder="1" applyAlignment="1">
      <alignment horizontal="right"/>
    </xf>
    <xf numFmtId="183" fontId="8" fillId="0" borderId="8" xfId="3" applyNumberFormat="1" applyFont="1" applyFill="1" applyBorder="1" applyAlignment="1">
      <alignment horizontal="right"/>
    </xf>
    <xf numFmtId="38" fontId="8" fillId="0" borderId="5" xfId="3" applyFont="1" applyFill="1" applyBorder="1" applyAlignment="1">
      <alignment horizontal="right"/>
    </xf>
    <xf numFmtId="183" fontId="8" fillId="0" borderId="0" xfId="3" applyNumberFormat="1" applyFont="1" applyFill="1" applyBorder="1" applyAlignment="1">
      <alignment horizontal="right"/>
    </xf>
    <xf numFmtId="183" fontId="8" fillId="0" borderId="5" xfId="3" applyNumberFormat="1" applyFont="1" applyFill="1" applyBorder="1" applyAlignment="1">
      <alignment horizontal="right"/>
    </xf>
    <xf numFmtId="38" fontId="8" fillId="0" borderId="0" xfId="3" applyFont="1" applyFill="1" applyBorder="1" applyAlignment="1"/>
    <xf numFmtId="38" fontId="8" fillId="0" borderId="8" xfId="3" applyFont="1" applyFill="1" applyBorder="1" applyAlignment="1">
      <alignment horizontal="right"/>
    </xf>
    <xf numFmtId="193" fontId="8" fillId="0" borderId="5" xfId="3" applyNumberFormat="1" applyFont="1" applyFill="1" applyBorder="1" applyAlignment="1">
      <alignment horizontal="right"/>
    </xf>
    <xf numFmtId="183" fontId="101" fillId="0" borderId="0" xfId="3" applyNumberFormat="1" applyFont="1" applyFill="1" applyBorder="1" applyAlignment="1">
      <alignment horizontal="right"/>
    </xf>
    <xf numFmtId="38" fontId="8" fillId="0" borderId="3" xfId="3" applyFont="1" applyFill="1" applyBorder="1" applyAlignment="1"/>
    <xf numFmtId="38" fontId="8" fillId="0" borderId="9" xfId="3" applyFont="1" applyFill="1" applyBorder="1" applyAlignment="1"/>
    <xf numFmtId="38" fontId="8" fillId="0" borderId="3" xfId="3" applyFont="1" applyFill="1" applyBorder="1" applyAlignment="1">
      <alignment horizontal="right"/>
    </xf>
    <xf numFmtId="38" fontId="8" fillId="0" borderId="10" xfId="3" applyFont="1" applyFill="1" applyBorder="1" applyAlignment="1">
      <alignment horizontal="right"/>
    </xf>
    <xf numFmtId="38" fontId="8" fillId="0" borderId="9" xfId="3" applyFont="1" applyFill="1" applyBorder="1" applyAlignment="1">
      <alignment horizontal="right"/>
    </xf>
    <xf numFmtId="183" fontId="8" fillId="0" borderId="9" xfId="3" applyNumberFormat="1" applyFont="1" applyFill="1" applyBorder="1" applyAlignment="1">
      <alignment horizontal="right"/>
    </xf>
    <xf numFmtId="183" fontId="8" fillId="0" borderId="3" xfId="3" applyNumberFormat="1" applyFont="1" applyFill="1" applyBorder="1" applyAlignment="1">
      <alignment horizontal="right"/>
    </xf>
    <xf numFmtId="183" fontId="8" fillId="0" borderId="10" xfId="3" applyNumberFormat="1" applyFont="1" applyFill="1" applyBorder="1" applyAlignment="1">
      <alignment horizontal="right"/>
    </xf>
    <xf numFmtId="49" fontId="8" fillId="0" borderId="0" xfId="0" applyNumberFormat="1" applyFont="1" applyAlignment="1">
      <alignment horizontal="left"/>
    </xf>
    <xf numFmtId="49" fontId="8" fillId="0" borderId="9" xfId="0" applyNumberFormat="1" applyFont="1" applyBorder="1" applyAlignment="1">
      <alignment horizontal="left"/>
    </xf>
    <xf numFmtId="49" fontId="8" fillId="0" borderId="5" xfId="0" applyNumberFormat="1" applyFont="1" applyBorder="1"/>
    <xf numFmtId="0" fontId="8" fillId="0" borderId="13" xfId="0" applyFont="1" applyBorder="1"/>
    <xf numFmtId="179" fontId="8" fillId="0" borderId="13" xfId="0" applyNumberFormat="1" applyFont="1" applyBorder="1"/>
    <xf numFmtId="49" fontId="8" fillId="0" borderId="10" xfId="0" applyNumberFormat="1" applyFont="1" applyBorder="1"/>
    <xf numFmtId="0" fontId="8" fillId="0" borderId="14" xfId="0" applyFont="1" applyBorder="1"/>
    <xf numFmtId="38" fontId="8" fillId="0" borderId="14" xfId="3" applyFont="1" applyFill="1" applyBorder="1" applyAlignment="1"/>
    <xf numFmtId="179" fontId="8" fillId="0" borderId="9" xfId="0" applyNumberFormat="1" applyFont="1" applyBorder="1"/>
    <xf numFmtId="179" fontId="8" fillId="0" borderId="14" xfId="0" applyNumberFormat="1" applyFont="1" applyBorder="1"/>
    <xf numFmtId="49" fontId="8" fillId="0" borderId="5" xfId="0" applyNumberFormat="1" applyFont="1" applyBorder="1" applyAlignment="1">
      <alignment horizontal="left"/>
    </xf>
    <xf numFmtId="3" fontId="8" fillId="0" borderId="13" xfId="0" applyNumberFormat="1" applyFont="1" applyBorder="1" applyAlignment="1">
      <alignment horizontal="right"/>
    </xf>
    <xf numFmtId="182" fontId="8" fillId="0" borderId="0" xfId="0" applyNumberFormat="1" applyFont="1" applyAlignment="1">
      <alignment horizontal="right"/>
    </xf>
    <xf numFmtId="3" fontId="8" fillId="0" borderId="0" xfId="0" applyNumberFormat="1" applyFont="1" applyAlignment="1">
      <alignment horizontal="right"/>
    </xf>
    <xf numFmtId="179" fontId="8" fillId="0" borderId="5" xfId="0" applyNumberFormat="1" applyFont="1" applyBorder="1"/>
    <xf numFmtId="181" fontId="8" fillId="0" borderId="13" xfId="3" applyNumberFormat="1" applyFont="1" applyFill="1" applyBorder="1" applyAlignment="1"/>
    <xf numFmtId="49" fontId="8" fillId="0" borderId="10" xfId="0" applyNumberFormat="1" applyFont="1" applyBorder="1" applyAlignment="1">
      <alignment horizontal="left"/>
    </xf>
    <xf numFmtId="3" fontId="8" fillId="0" borderId="14" xfId="0" applyNumberFormat="1" applyFont="1" applyBorder="1" applyAlignment="1">
      <alignment horizontal="right"/>
    </xf>
    <xf numFmtId="182" fontId="8" fillId="0" borderId="9" xfId="0" applyNumberFormat="1" applyFont="1" applyBorder="1" applyAlignment="1">
      <alignment horizontal="right"/>
    </xf>
    <xf numFmtId="3" fontId="8" fillId="0" borderId="9" xfId="0" applyNumberFormat="1" applyFont="1" applyBorder="1" applyAlignment="1">
      <alignment horizontal="right"/>
    </xf>
    <xf numFmtId="179" fontId="8" fillId="0" borderId="10" xfId="0" applyNumberFormat="1" applyFont="1" applyBorder="1"/>
    <xf numFmtId="181" fontId="8" fillId="0" borderId="14" xfId="3" applyNumberFormat="1" applyFont="1" applyFill="1" applyBorder="1" applyAlignment="1"/>
    <xf numFmtId="0" fontId="103" fillId="0" borderId="0" xfId="0" applyFont="1" applyAlignment="1">
      <alignment vertical="center" wrapText="1"/>
    </xf>
    <xf numFmtId="0" fontId="18" fillId="0" borderId="0" xfId="0" applyFont="1" applyAlignment="1">
      <alignment vertical="center" wrapText="1"/>
    </xf>
    <xf numFmtId="0" fontId="99" fillId="0" borderId="0" xfId="0" applyFont="1"/>
    <xf numFmtId="0" fontId="58" fillId="0" borderId="0" xfId="0" applyFont="1" applyAlignment="1">
      <alignment horizontal="center"/>
    </xf>
    <xf numFmtId="49" fontId="58" fillId="0" borderId="0" xfId="0" applyNumberFormat="1" applyFont="1"/>
    <xf numFmtId="0" fontId="58" fillId="0" borderId="0" xfId="0" applyFont="1"/>
    <xf numFmtId="0" fontId="56" fillId="0" borderId="0" xfId="0" applyFont="1"/>
    <xf numFmtId="0" fontId="57" fillId="0" borderId="0" xfId="0" applyFont="1" applyAlignment="1">
      <alignment horizontal="center"/>
    </xf>
    <xf numFmtId="49" fontId="57" fillId="0" borderId="0" xfId="0" applyNumberFormat="1" applyFont="1"/>
    <xf numFmtId="0" fontId="59" fillId="0" borderId="0" xfId="0" applyFont="1" applyAlignment="1">
      <alignment horizontal="left" vertical="center" indent="2"/>
    </xf>
    <xf numFmtId="0" fontId="59" fillId="0" borderId="0" xfId="0" applyFont="1" applyAlignment="1">
      <alignment vertical="center"/>
    </xf>
    <xf numFmtId="0" fontId="61" fillId="0" borderId="0" xfId="0" applyFont="1" applyAlignment="1">
      <alignment horizontal="right" vertical="center"/>
    </xf>
    <xf numFmtId="0" fontId="97" fillId="0" borderId="0" xfId="0" applyFont="1"/>
    <xf numFmtId="49" fontId="100" fillId="0" borderId="0" xfId="0" applyNumberFormat="1" applyFont="1"/>
    <xf numFmtId="0" fontId="100" fillId="0" borderId="0" xfId="0" applyFont="1"/>
    <xf numFmtId="0" fontId="62" fillId="0" borderId="0" xfId="0" applyFont="1" applyAlignment="1">
      <alignment horizontal="left" vertical="center" indent="2"/>
    </xf>
    <xf numFmtId="0" fontId="62" fillId="0" borderId="0" xfId="0" applyFont="1" applyAlignment="1">
      <alignment vertical="center"/>
    </xf>
    <xf numFmtId="0" fontId="64" fillId="0" borderId="0" xfId="0" applyFont="1" applyAlignment="1">
      <alignment horizontal="left" vertical="center" indent="2"/>
    </xf>
    <xf numFmtId="0" fontId="64" fillId="0" borderId="0" xfId="0" applyFont="1" applyAlignment="1">
      <alignment vertical="center"/>
    </xf>
    <xf numFmtId="49" fontId="5" fillId="0" borderId="0" xfId="0" applyNumberFormat="1" applyFont="1"/>
    <xf numFmtId="0" fontId="19" fillId="0" borderId="0" xfId="0" applyFont="1" applyAlignment="1">
      <alignment horizontal="justify" vertical="center" wrapText="1"/>
    </xf>
    <xf numFmtId="38" fontId="106" fillId="0" borderId="0" xfId="3" applyFont="1" applyFill="1"/>
    <xf numFmtId="0" fontId="104" fillId="0" borderId="0" xfId="0" applyFont="1"/>
    <xf numFmtId="0" fontId="8" fillId="0" borderId="71" xfId="0" applyFont="1" applyBorder="1"/>
    <xf numFmtId="0" fontId="8" fillId="0" borderId="72" xfId="0" applyFont="1" applyBorder="1"/>
    <xf numFmtId="0" fontId="8" fillId="0" borderId="69" xfId="10" applyFont="1" applyBorder="1" applyAlignment="1">
      <alignment vertical="center"/>
    </xf>
    <xf numFmtId="49" fontId="8" fillId="0" borderId="70" xfId="0" applyNumberFormat="1" applyFont="1" applyBorder="1"/>
    <xf numFmtId="0" fontId="8" fillId="0" borderId="70" xfId="0" applyFont="1" applyBorder="1"/>
    <xf numFmtId="182" fontId="8" fillId="0" borderId="0" xfId="0" quotePrefix="1" applyNumberFormat="1" applyFont="1" applyAlignment="1">
      <alignment horizontal="right"/>
    </xf>
    <xf numFmtId="0" fontId="8" fillId="0" borderId="70"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10" fillId="0" borderId="22" xfId="0" applyFont="1" applyBorder="1" applyAlignment="1">
      <alignment horizontal="center"/>
    </xf>
    <xf numFmtId="0" fontId="5" fillId="0" borderId="22" xfId="0" applyFont="1" applyBorder="1"/>
    <xf numFmtId="0" fontId="5" fillId="0" borderId="21" xfId="0" applyFont="1" applyBorder="1" applyAlignment="1">
      <alignment vertical="center"/>
    </xf>
    <xf numFmtId="0" fontId="27" fillId="0" borderId="0" xfId="0" applyFont="1" applyAlignment="1">
      <alignment vertical="center"/>
    </xf>
    <xf numFmtId="0" fontId="5" fillId="0" borderId="22" xfId="0" applyFont="1" applyBorder="1" applyAlignment="1">
      <alignment vertical="center"/>
    </xf>
    <xf numFmtId="0" fontId="11" fillId="0" borderId="21" xfId="0" applyFont="1" applyBorder="1" applyAlignment="1">
      <alignment vertical="center"/>
    </xf>
    <xf numFmtId="0" fontId="45" fillId="0" borderId="0" xfId="2" applyFont="1" applyFill="1" applyBorder="1" applyAlignment="1" applyProtection="1">
      <alignment vertical="center"/>
    </xf>
    <xf numFmtId="0" fontId="16" fillId="0" borderId="0" xfId="0" applyFont="1" applyAlignment="1">
      <alignment horizontal="left" vertical="center"/>
    </xf>
    <xf numFmtId="0" fontId="5" fillId="0" borderId="22" xfId="0" applyFont="1" applyBorder="1" applyAlignment="1">
      <alignment horizontal="right" vertical="center"/>
    </xf>
    <xf numFmtId="0" fontId="5" fillId="0" borderId="23" xfId="0" applyFont="1" applyBorder="1"/>
    <xf numFmtId="0" fontId="5" fillId="0" borderId="24" xfId="0" applyFont="1" applyBorder="1"/>
    <xf numFmtId="0" fontId="5" fillId="0" borderId="25" xfId="0" applyFont="1" applyBorder="1"/>
    <xf numFmtId="179" fontId="8" fillId="0" borderId="0" xfId="10" quotePrefix="1" applyNumberFormat="1" applyFont="1" applyAlignment="1">
      <alignment horizontal="right" vertical="center"/>
    </xf>
    <xf numFmtId="0" fontId="99" fillId="0" borderId="0" xfId="0" applyFont="1" applyAlignment="1">
      <alignment vertical="center"/>
    </xf>
    <xf numFmtId="49" fontId="8" fillId="0" borderId="70" xfId="9" applyNumberFormat="1" applyFont="1" applyBorder="1" applyAlignment="1">
      <alignment vertical="center"/>
    </xf>
    <xf numFmtId="0" fontId="56" fillId="0" borderId="0" xfId="0" quotePrefix="1" applyFont="1" applyAlignment="1">
      <alignment horizontal="left"/>
    </xf>
    <xf numFmtId="0" fontId="8" fillId="0" borderId="65" xfId="0" applyFont="1" applyBorder="1" applyAlignment="1">
      <alignment horizontal="left" vertical="center" wrapText="1"/>
    </xf>
    <xf numFmtId="0" fontId="8" fillId="0" borderId="52" xfId="0" applyFont="1" applyBorder="1" applyAlignment="1">
      <alignment horizontal="left" vertical="center" wrapText="1"/>
    </xf>
    <xf numFmtId="0" fontId="8" fillId="0" borderId="74" xfId="0" applyFont="1" applyBorder="1" applyAlignment="1">
      <alignment horizontal="left" vertical="center" wrapText="1"/>
    </xf>
    <xf numFmtId="0" fontId="8" fillId="0" borderId="2" xfId="0" applyFont="1" applyBorder="1" applyAlignment="1">
      <alignment horizontal="left" vertical="center" wrapText="1"/>
    </xf>
    <xf numFmtId="0" fontId="8" fillId="0" borderId="50" xfId="0" applyFont="1" applyBorder="1" applyAlignment="1">
      <alignment horizontal="left" vertical="center" wrapText="1"/>
    </xf>
    <xf numFmtId="0" fontId="8" fillId="0" borderId="75" xfId="0" applyFont="1" applyBorder="1" applyAlignment="1">
      <alignment horizontal="left" vertical="center" wrapText="1"/>
    </xf>
    <xf numFmtId="0" fontId="8" fillId="0" borderId="70" xfId="0" applyFont="1" applyBorder="1" applyAlignment="1">
      <alignment horizontal="left" vertical="center" wrapText="1"/>
    </xf>
    <xf numFmtId="0" fontId="8" fillId="0" borderId="72" xfId="0" applyFont="1" applyBorder="1" applyAlignment="1">
      <alignment horizontal="left" vertical="center" wrapText="1"/>
    </xf>
    <xf numFmtId="0" fontId="8" fillId="0" borderId="8" xfId="9" applyFont="1" applyBorder="1" applyAlignment="1">
      <alignment horizontal="right" vertical="center"/>
    </xf>
    <xf numFmtId="0" fontId="8" fillId="0" borderId="8" xfId="0" applyFont="1" applyBorder="1" applyAlignment="1">
      <alignment horizontal="right"/>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104" fillId="0" borderId="0" xfId="0" applyFont="1" applyAlignment="1">
      <alignment vertical="center"/>
    </xf>
    <xf numFmtId="183" fontId="8" fillId="0" borderId="69" xfId="3" applyNumberFormat="1" applyFont="1" applyFill="1" applyBorder="1" applyAlignment="1">
      <alignment horizontal="right"/>
    </xf>
    <xf numFmtId="38" fontId="8" fillId="0" borderId="70" xfId="3" applyFont="1" applyFill="1" applyBorder="1" applyAlignment="1">
      <alignment horizontal="right"/>
    </xf>
    <xf numFmtId="183" fontId="8" fillId="0" borderId="70" xfId="3" applyNumberFormat="1" applyFont="1" applyFill="1" applyBorder="1" applyAlignment="1">
      <alignment horizontal="right"/>
    </xf>
    <xf numFmtId="0" fontId="11" fillId="0" borderId="0" xfId="0" applyFont="1" applyAlignment="1">
      <alignment horizontal="left"/>
    </xf>
    <xf numFmtId="0" fontId="36" fillId="0" borderId="0" xfId="0" applyFont="1" applyAlignment="1">
      <alignment horizontal="center"/>
    </xf>
    <xf numFmtId="49" fontId="13" fillId="0" borderId="0" xfId="0" applyNumberFormat="1" applyFont="1" applyAlignment="1">
      <alignment horizontal="left"/>
    </xf>
    <xf numFmtId="0" fontId="11" fillId="0" borderId="0" xfId="0" applyFont="1" applyAlignment="1">
      <alignment horizontal="left" vertical="top"/>
    </xf>
    <xf numFmtId="0" fontId="10" fillId="0" borderId="0" xfId="0" applyFont="1" applyAlignment="1">
      <alignment horizontal="center"/>
    </xf>
    <xf numFmtId="179" fontId="8" fillId="0" borderId="13" xfId="9" applyNumberFormat="1" applyFont="1" applyBorder="1" applyAlignment="1">
      <alignment horizontal="right" vertical="center"/>
    </xf>
    <xf numFmtId="0" fontId="93" fillId="0" borderId="0" xfId="0" applyFont="1"/>
    <xf numFmtId="0" fontId="38" fillId="0" borderId="0" xfId="0" applyFont="1" applyAlignment="1">
      <alignment wrapText="1"/>
    </xf>
    <xf numFmtId="0" fontId="11" fillId="0" borderId="9" xfId="0" applyFont="1" applyBorder="1" applyAlignment="1">
      <alignment horizontal="right" wrapText="1"/>
    </xf>
    <xf numFmtId="0" fontId="8" fillId="0" borderId="69" xfId="0" applyFont="1" applyBorder="1" applyAlignment="1">
      <alignment horizontal="right"/>
    </xf>
    <xf numFmtId="0" fontId="0" fillId="0" borderId="69" xfId="0" applyBorder="1"/>
    <xf numFmtId="0" fontId="8" fillId="0" borderId="69" xfId="0" applyFont="1" applyBorder="1"/>
    <xf numFmtId="182" fontId="8" fillId="0" borderId="13" xfId="3" applyNumberFormat="1" applyFont="1" applyFill="1" applyBorder="1" applyAlignment="1">
      <alignment horizontal="right"/>
    </xf>
    <xf numFmtId="6" fontId="5" fillId="0" borderId="0" xfId="4" applyFont="1" applyFill="1" applyAlignment="1">
      <alignment horizontal="left"/>
    </xf>
    <xf numFmtId="0" fontId="67" fillId="0" borderId="12" xfId="0" applyFont="1" applyBorder="1" applyAlignment="1">
      <alignment vertical="center"/>
    </xf>
    <xf numFmtId="0" fontId="4" fillId="0" borderId="69" xfId="0" applyFont="1" applyBorder="1" applyAlignment="1">
      <alignment vertical="center"/>
    </xf>
    <xf numFmtId="49" fontId="4" fillId="0" borderId="46" xfId="0" applyNumberFormat="1" applyFont="1" applyBorder="1" applyAlignment="1">
      <alignment horizontal="center" vertical="center"/>
    </xf>
    <xf numFmtId="0" fontId="4" fillId="0" borderId="56" xfId="0" applyFont="1" applyBorder="1"/>
    <xf numFmtId="49" fontId="4" fillId="0" borderId="46" xfId="0" applyNumberFormat="1" applyFont="1" applyBorder="1" applyAlignment="1">
      <alignment vertical="center"/>
    </xf>
    <xf numFmtId="49" fontId="4" fillId="0" borderId="57" xfId="0" applyNumberFormat="1" applyFont="1" applyBorder="1"/>
    <xf numFmtId="0" fontId="0" fillId="0" borderId="56" xfId="0" applyBorder="1" applyAlignment="1">
      <alignment vertical="center"/>
    </xf>
    <xf numFmtId="0" fontId="68" fillId="0" borderId="0" xfId="0" applyFont="1" applyAlignment="1">
      <alignment vertical="center"/>
    </xf>
    <xf numFmtId="0" fontId="4" fillId="0" borderId="0" xfId="0" applyFont="1" applyAlignment="1">
      <alignment horizontal="center" vertical="center"/>
    </xf>
    <xf numFmtId="0" fontId="69" fillId="0" borderId="0" xfId="0" applyFont="1" applyAlignment="1">
      <alignment horizontal="center" vertical="distributed"/>
    </xf>
    <xf numFmtId="0" fontId="70" fillId="0" borderId="0" xfId="0" applyFont="1" applyAlignment="1">
      <alignment horizontal="left" vertical="center" shrinkToFit="1"/>
    </xf>
    <xf numFmtId="3" fontId="70" fillId="0" borderId="0" xfId="0" applyNumberFormat="1" applyFont="1" applyAlignment="1">
      <alignment horizontal="center" vertical="center"/>
    </xf>
    <xf numFmtId="0" fontId="68" fillId="0" borderId="56" xfId="0" applyFont="1" applyBorder="1" applyAlignment="1">
      <alignment vertical="center"/>
    </xf>
    <xf numFmtId="184" fontId="70" fillId="0" borderId="0" xfId="0" applyNumberFormat="1" applyFont="1" applyAlignment="1">
      <alignment horizontal="center" vertical="center"/>
    </xf>
    <xf numFmtId="0" fontId="71" fillId="0" borderId="0" xfId="0" applyFont="1" applyAlignment="1">
      <alignment horizontal="left" vertical="center" shrinkToFit="1"/>
    </xf>
    <xf numFmtId="184" fontId="71" fillId="0" borderId="0" xfId="0" applyNumberFormat="1"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left"/>
    </xf>
    <xf numFmtId="0" fontId="4" fillId="0" borderId="0" xfId="0" applyFont="1" applyAlignment="1">
      <alignment horizontal="center"/>
    </xf>
    <xf numFmtId="0" fontId="72" fillId="0" borderId="71" xfId="0" applyFont="1" applyBorder="1" applyAlignment="1">
      <alignment horizontal="center"/>
    </xf>
    <xf numFmtId="0" fontId="4" fillId="0" borderId="71" xfId="0" applyFont="1" applyBorder="1" applyAlignment="1">
      <alignment horizontal="left" vertical="center" shrinkToFit="1"/>
    </xf>
    <xf numFmtId="0" fontId="4" fillId="0" borderId="71" xfId="0" applyFont="1" applyBorder="1" applyAlignment="1">
      <alignment horizontal="center" vertical="center"/>
    </xf>
    <xf numFmtId="0" fontId="72" fillId="0" borderId="0" xfId="0" applyFont="1" applyAlignment="1">
      <alignment horizontal="center"/>
    </xf>
    <xf numFmtId="0" fontId="73" fillId="0" borderId="0" xfId="0" applyFont="1" applyAlignment="1">
      <alignment horizontal="left" vertical="center" shrinkToFit="1"/>
    </xf>
    <xf numFmtId="183" fontId="73" fillId="0" borderId="0" xfId="0" applyNumberFormat="1" applyFont="1" applyAlignment="1">
      <alignment horizontal="center" vertical="center" shrinkToFit="1"/>
    </xf>
    <xf numFmtId="0" fontId="74" fillId="0" borderId="71" xfId="0" applyFont="1" applyBorder="1" applyAlignment="1">
      <alignment horizontal="center"/>
    </xf>
    <xf numFmtId="0" fontId="68" fillId="0" borderId="56" xfId="0" applyFont="1" applyBorder="1" applyAlignment="1">
      <alignment vertical="center" shrinkToFit="1"/>
    </xf>
    <xf numFmtId="0" fontId="75" fillId="0" borderId="0" xfId="0" applyFont="1" applyAlignment="1">
      <alignment horizontal="left" vertical="center" shrinkToFit="1"/>
    </xf>
    <xf numFmtId="184" fontId="75" fillId="0" borderId="0" xfId="0" applyNumberFormat="1" applyFont="1" applyAlignment="1">
      <alignment horizontal="center" vertical="center"/>
    </xf>
    <xf numFmtId="0" fontId="4" fillId="0" borderId="71" xfId="0" applyFont="1" applyBorder="1" applyAlignment="1">
      <alignment vertical="center"/>
    </xf>
    <xf numFmtId="0" fontId="4" fillId="0" borderId="71" xfId="0" applyFont="1" applyBorder="1"/>
    <xf numFmtId="49" fontId="67" fillId="0" borderId="35" xfId="0" applyNumberFormat="1" applyFont="1" applyBorder="1" applyAlignment="1">
      <alignment vertical="center"/>
    </xf>
    <xf numFmtId="49" fontId="4" fillId="0" borderId="35" xfId="0" applyNumberFormat="1" applyFont="1" applyBorder="1" applyAlignment="1">
      <alignment horizontal="center" vertical="center"/>
    </xf>
    <xf numFmtId="49" fontId="4" fillId="0" borderId="43" xfId="0" applyNumberFormat="1" applyFont="1" applyBorder="1"/>
    <xf numFmtId="181" fontId="8" fillId="0" borderId="13" xfId="3" applyNumberFormat="1" applyFont="1" applyFill="1" applyBorder="1" applyAlignment="1">
      <alignment horizontal="right"/>
    </xf>
    <xf numFmtId="49" fontId="18" fillId="0" borderId="69" xfId="0" applyNumberFormat="1" applyFont="1" applyBorder="1" applyAlignment="1">
      <alignment vertical="center"/>
    </xf>
    <xf numFmtId="0" fontId="18" fillId="0" borderId="70" xfId="0" applyFont="1" applyBorder="1" applyAlignment="1">
      <alignment vertical="center"/>
    </xf>
    <xf numFmtId="0" fontId="18" fillId="0" borderId="8" xfId="0" applyFont="1" applyBorder="1" applyAlignment="1">
      <alignment horizontal="left" vertical="center"/>
    </xf>
    <xf numFmtId="0" fontId="18" fillId="0" borderId="5" xfId="0" applyFont="1" applyBorder="1" applyAlignment="1">
      <alignment horizontal="left" vertical="center"/>
    </xf>
    <xf numFmtId="0" fontId="18" fillId="0" borderId="69" xfId="0" applyFont="1" applyBorder="1" applyAlignment="1">
      <alignment vertical="center"/>
    </xf>
    <xf numFmtId="0" fontId="8" fillId="0" borderId="69" xfId="10" applyFont="1" applyBorder="1"/>
    <xf numFmtId="0" fontId="8" fillId="0" borderId="71" xfId="10" applyFont="1" applyBorder="1" applyAlignment="1">
      <alignment vertical="center"/>
    </xf>
    <xf numFmtId="0" fontId="8" fillId="0" borderId="72" xfId="10" applyFont="1" applyBorder="1" applyAlignment="1">
      <alignment vertical="center"/>
    </xf>
    <xf numFmtId="0" fontId="8" fillId="0" borderId="69" xfId="10" applyFont="1" applyBorder="1" applyAlignment="1">
      <alignment horizontal="right" vertical="center"/>
    </xf>
    <xf numFmtId="49" fontId="8" fillId="0" borderId="70" xfId="10" applyNumberFormat="1" applyFont="1" applyBorder="1" applyAlignment="1">
      <alignment vertical="center"/>
    </xf>
    <xf numFmtId="49" fontId="8" fillId="0" borderId="71" xfId="10" applyNumberFormat="1" applyFont="1" applyBorder="1" applyAlignment="1">
      <alignment horizontal="left" vertical="center"/>
    </xf>
    <xf numFmtId="0" fontId="8" fillId="0" borderId="13" xfId="10" applyFont="1" applyBorder="1"/>
    <xf numFmtId="179" fontId="8" fillId="0" borderId="71" xfId="10" applyNumberFormat="1" applyFont="1" applyBorder="1" applyAlignment="1">
      <alignment vertical="center"/>
    </xf>
    <xf numFmtId="0" fontId="18" fillId="0" borderId="71" xfId="10" applyFont="1" applyBorder="1" applyAlignment="1">
      <alignment vertical="center"/>
    </xf>
    <xf numFmtId="38" fontId="18" fillId="0" borderId="71" xfId="3" applyFont="1" applyFill="1" applyBorder="1" applyAlignment="1">
      <alignment vertical="center"/>
    </xf>
    <xf numFmtId="0" fontId="18" fillId="0" borderId="72" xfId="10" applyFont="1" applyBorder="1" applyAlignment="1">
      <alignment vertical="center"/>
    </xf>
    <xf numFmtId="179" fontId="8" fillId="0" borderId="70" xfId="10" applyNumberFormat="1" applyFont="1" applyBorder="1" applyAlignment="1">
      <alignment vertical="center"/>
    </xf>
    <xf numFmtId="179" fontId="8" fillId="0" borderId="13" xfId="10" applyNumberFormat="1" applyFont="1" applyBorder="1" applyAlignment="1">
      <alignment horizontal="right" vertical="center"/>
    </xf>
    <xf numFmtId="49" fontId="9" fillId="0" borderId="3" xfId="10" quotePrefix="1" applyNumberFormat="1" applyFont="1" applyBorder="1" applyAlignment="1">
      <alignment horizontal="left" vertical="center"/>
    </xf>
    <xf numFmtId="179" fontId="18" fillId="0" borderId="0" xfId="0" applyNumberFormat="1" applyFont="1" applyAlignment="1">
      <alignment vertical="center"/>
    </xf>
    <xf numFmtId="179" fontId="18" fillId="0" borderId="70" xfId="0" applyNumberFormat="1" applyFont="1" applyBorder="1" applyAlignment="1">
      <alignment vertical="center"/>
    </xf>
    <xf numFmtId="200" fontId="8" fillId="0" borderId="13" xfId="0" applyNumberFormat="1" applyFont="1" applyBorder="1"/>
    <xf numFmtId="0" fontId="67" fillId="0" borderId="12" xfId="0" applyFont="1" applyBorder="1" applyAlignment="1">
      <alignment horizontal="center" vertical="center"/>
    </xf>
    <xf numFmtId="0" fontId="11" fillId="0" borderId="0" xfId="0" applyFont="1" applyAlignment="1">
      <alignment vertical="center" wrapText="1"/>
    </xf>
    <xf numFmtId="0" fontId="11"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8" fillId="0" borderId="69" xfId="0" applyFont="1" applyBorder="1"/>
    <xf numFmtId="0" fontId="8" fillId="0" borderId="69" xfId="0" applyFont="1" applyBorder="1" applyAlignment="1">
      <alignment horizontal="right" vertical="center"/>
    </xf>
    <xf numFmtId="183" fontId="0" fillId="0" borderId="0" xfId="0" applyNumberFormat="1"/>
    <xf numFmtId="0" fontId="19" fillId="0" borderId="0" xfId="0" applyFont="1"/>
    <xf numFmtId="0" fontId="23" fillId="0" borderId="0" xfId="0" applyFont="1"/>
    <xf numFmtId="0" fontId="13" fillId="0" borderId="0" xfId="0" applyFont="1"/>
    <xf numFmtId="0" fontId="31" fillId="0" borderId="0" xfId="0" applyFont="1"/>
    <xf numFmtId="49" fontId="20" fillId="0" borderId="0" xfId="0" applyNumberFormat="1" applyFont="1" applyAlignment="1">
      <alignment horizontal="center" vertical="center"/>
    </xf>
    <xf numFmtId="0" fontId="66" fillId="0" borderId="0" xfId="0" applyFont="1" applyAlignment="1">
      <alignment horizontal="left" vertical="center"/>
    </xf>
    <xf numFmtId="0" fontId="47" fillId="0" borderId="0" xfId="0" applyFont="1" applyAlignment="1">
      <alignment horizontal="center"/>
    </xf>
    <xf numFmtId="49" fontId="47" fillId="0" borderId="0" xfId="0" applyNumberFormat="1" applyFont="1" applyAlignment="1">
      <alignment horizontal="center"/>
    </xf>
    <xf numFmtId="49" fontId="47"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9" fontId="4" fillId="0" borderId="0" xfId="0" applyNumberFormat="1" applyFont="1"/>
    <xf numFmtId="191" fontId="90" fillId="0" borderId="0" xfId="0" applyNumberFormat="1" applyFont="1"/>
    <xf numFmtId="0" fontId="78" fillId="0" borderId="0" xfId="0" applyFont="1"/>
    <xf numFmtId="0" fontId="87" fillId="0" borderId="0" xfId="0" applyFont="1"/>
    <xf numFmtId="0" fontId="88" fillId="0" borderId="0" xfId="0" applyFont="1"/>
    <xf numFmtId="49" fontId="88" fillId="0" borderId="0" xfId="0" applyNumberFormat="1" applyFont="1"/>
    <xf numFmtId="0" fontId="89" fillId="0" borderId="0" xfId="0" applyFont="1"/>
    <xf numFmtId="0" fontId="88" fillId="0" borderId="0" xfId="0" applyFont="1" applyAlignment="1">
      <alignment horizontal="left"/>
    </xf>
    <xf numFmtId="177" fontId="8" fillId="0" borderId="40" xfId="0" applyNumberFormat="1" applyFont="1" applyBorder="1" applyAlignment="1">
      <alignment horizontal="right" vertical="center" wrapText="1"/>
    </xf>
    <xf numFmtId="0" fontId="8" fillId="0" borderId="69" xfId="0" applyFont="1" applyBorder="1" applyAlignment="1">
      <alignment vertical="center"/>
    </xf>
    <xf numFmtId="179" fontId="8" fillId="0" borderId="13" xfId="0" applyNumberFormat="1" applyFont="1" applyBorder="1" applyAlignment="1">
      <alignment horizontal="right" vertical="center"/>
    </xf>
    <xf numFmtId="0" fontId="8" fillId="0" borderId="69" xfId="9" applyFont="1" applyBorder="1" applyAlignment="1">
      <alignment horizontal="right" vertical="center"/>
    </xf>
    <xf numFmtId="49" fontId="8" fillId="0" borderId="70" xfId="11" applyNumberFormat="1" applyFont="1" applyBorder="1" applyAlignment="1">
      <alignment vertical="center"/>
    </xf>
    <xf numFmtId="179" fontId="8" fillId="0" borderId="70" xfId="0" applyNumberFormat="1" applyFont="1" applyBorder="1" applyAlignment="1">
      <alignment vertical="center"/>
    </xf>
    <xf numFmtId="49" fontId="8" fillId="0" borderId="70" xfId="10" applyNumberFormat="1" applyFont="1" applyBorder="1" applyAlignment="1">
      <alignment horizontal="center" vertical="center"/>
    </xf>
    <xf numFmtId="183" fontId="8" fillId="0" borderId="70" xfId="10" applyNumberFormat="1" applyFont="1" applyBorder="1" applyAlignment="1">
      <alignment vertical="center"/>
    </xf>
    <xf numFmtId="3" fontId="8" fillId="0" borderId="13" xfId="0" applyNumberFormat="1" applyFont="1" applyBorder="1" applyAlignment="1">
      <alignment vertical="center"/>
    </xf>
    <xf numFmtId="183" fontId="8" fillId="0" borderId="13" xfId="11" quotePrefix="1" applyNumberFormat="1" applyFont="1" applyBorder="1" applyAlignment="1">
      <alignment horizontal="right" vertical="center"/>
    </xf>
    <xf numFmtId="0" fontId="18" fillId="0" borderId="70" xfId="10" applyFont="1" applyBorder="1" applyAlignment="1">
      <alignment vertical="center"/>
    </xf>
    <xf numFmtId="0" fontId="18" fillId="0" borderId="69" xfId="10" applyFont="1" applyBorder="1" applyAlignment="1">
      <alignment vertical="center"/>
    </xf>
    <xf numFmtId="49" fontId="18" fillId="0" borderId="69" xfId="10" applyNumberFormat="1" applyFont="1" applyBorder="1" applyAlignment="1">
      <alignment horizontal="left" vertical="center"/>
    </xf>
    <xf numFmtId="0" fontId="5" fillId="0" borderId="0" xfId="55" applyFont="1" applyAlignment="1"/>
    <xf numFmtId="0" fontId="111" fillId="0" borderId="0" xfId="55" applyFont="1" applyAlignment="1"/>
    <xf numFmtId="0" fontId="18" fillId="0" borderId="0" xfId="55" applyFont="1">
      <alignment vertical="center"/>
    </xf>
    <xf numFmtId="0" fontId="5" fillId="0" borderId="72" xfId="55" applyFont="1" applyBorder="1" applyAlignment="1"/>
    <xf numFmtId="0" fontId="5" fillId="0" borderId="71" xfId="55" applyFont="1" applyBorder="1" applyAlignment="1"/>
    <xf numFmtId="0" fontId="5" fillId="0" borderId="3" xfId="55" applyFont="1" applyBorder="1" applyAlignment="1"/>
    <xf numFmtId="0" fontId="5" fillId="0" borderId="70" xfId="55" applyFont="1" applyBorder="1" applyAlignment="1"/>
    <xf numFmtId="0" fontId="5" fillId="0" borderId="69" xfId="55" applyFont="1" applyBorder="1" applyAlignment="1"/>
    <xf numFmtId="0" fontId="18" fillId="0" borderId="0" xfId="55" applyFont="1" applyAlignment="1"/>
    <xf numFmtId="0" fontId="8" fillId="0" borderId="0" xfId="55" applyFont="1" applyAlignment="1"/>
    <xf numFmtId="0" fontId="5" fillId="0" borderId="1" xfId="55" applyFont="1" applyBorder="1" applyAlignment="1"/>
    <xf numFmtId="0" fontId="5" fillId="0" borderId="7" xfId="55" applyFont="1" applyBorder="1" applyAlignment="1"/>
    <xf numFmtId="0" fontId="11" fillId="0" borderId="7" xfId="55" applyFont="1" applyBorder="1" applyAlignment="1"/>
    <xf numFmtId="0" fontId="5" fillId="0" borderId="6" xfId="55" applyFont="1" applyBorder="1" applyAlignment="1"/>
    <xf numFmtId="0" fontId="18" fillId="0" borderId="72" xfId="55" applyFont="1" applyBorder="1">
      <alignment vertical="center"/>
    </xf>
    <xf numFmtId="0" fontId="18" fillId="0" borderId="71" xfId="55" applyFont="1" applyBorder="1">
      <alignment vertical="center"/>
    </xf>
    <xf numFmtId="0" fontId="18" fillId="0" borderId="3" xfId="55" applyFont="1" applyBorder="1">
      <alignment vertical="center"/>
    </xf>
    <xf numFmtId="0" fontId="18" fillId="0" borderId="70" xfId="55" applyFont="1" applyBorder="1">
      <alignment vertical="center"/>
    </xf>
    <xf numFmtId="0" fontId="95" fillId="0" borderId="0" xfId="55" applyFont="1">
      <alignment vertical="center"/>
    </xf>
    <xf numFmtId="0" fontId="18" fillId="0" borderId="69" xfId="55" applyFont="1" applyBorder="1">
      <alignment vertical="center"/>
    </xf>
    <xf numFmtId="3" fontId="8" fillId="0" borderId="3" xfId="55" applyNumberFormat="1" applyFont="1" applyBorder="1" applyAlignment="1">
      <alignment horizontal="right" vertical="center"/>
    </xf>
    <xf numFmtId="0" fontId="8" fillId="0" borderId="71" xfId="55" applyFont="1" applyBorder="1">
      <alignment vertical="center"/>
    </xf>
    <xf numFmtId="0" fontId="8" fillId="0" borderId="3" xfId="55" applyFont="1" applyBorder="1">
      <alignment vertical="center"/>
    </xf>
    <xf numFmtId="3" fontId="8" fillId="0" borderId="13" xfId="55" applyNumberFormat="1" applyFont="1" applyBorder="1" applyAlignment="1">
      <alignment horizontal="right" vertical="center"/>
    </xf>
    <xf numFmtId="3" fontId="8" fillId="0" borderId="0" xfId="55" applyNumberFormat="1" applyFont="1" applyAlignment="1">
      <alignment horizontal="right" vertical="center"/>
    </xf>
    <xf numFmtId="49" fontId="8" fillId="0" borderId="70" xfId="55" applyNumberFormat="1" applyFont="1" applyBorder="1" applyAlignment="1">
      <alignment horizontal="left"/>
    </xf>
    <xf numFmtId="0" fontId="8" fillId="0" borderId="69" xfId="55" applyFont="1" applyBorder="1" applyAlignment="1">
      <alignment horizontal="right"/>
    </xf>
    <xf numFmtId="0" fontId="27" fillId="0" borderId="0" xfId="55" applyFont="1" applyAlignment="1"/>
    <xf numFmtId="0" fontId="8" fillId="0" borderId="0" xfId="55" applyFont="1">
      <alignment vertical="center"/>
    </xf>
    <xf numFmtId="0" fontId="8" fillId="0" borderId="69" xfId="55" applyFont="1" applyBorder="1" applyAlignment="1">
      <alignment horizontal="right" vertical="center"/>
    </xf>
    <xf numFmtId="0" fontId="8" fillId="0" borderId="11" xfId="55" applyFont="1" applyBorder="1" applyAlignment="1">
      <alignment horizontal="center" vertical="center"/>
    </xf>
    <xf numFmtId="0" fontId="8" fillId="0" borderId="0" xfId="55" applyFont="1" applyAlignment="1">
      <alignment horizontal="right"/>
    </xf>
    <xf numFmtId="49" fontId="18" fillId="0" borderId="69" xfId="9" applyNumberFormat="1" applyFont="1" applyBorder="1" applyAlignment="1">
      <alignment vertical="center"/>
    </xf>
    <xf numFmtId="0" fontId="113" fillId="0" borderId="0" xfId="0" applyFont="1" applyAlignment="1">
      <alignment horizontal="left"/>
    </xf>
    <xf numFmtId="0" fontId="28" fillId="0" borderId="0" xfId="0" applyFont="1" applyAlignment="1">
      <alignment horizontal="left"/>
    </xf>
    <xf numFmtId="0" fontId="15" fillId="0" borderId="0" xfId="0" applyFont="1" applyAlignment="1">
      <alignment horizontal="left"/>
    </xf>
    <xf numFmtId="49" fontId="14" fillId="0" borderId="0" xfId="0" applyNumberFormat="1" applyFont="1" applyAlignment="1">
      <alignment horizontal="left"/>
    </xf>
    <xf numFmtId="0" fontId="5" fillId="0" borderId="0" xfId="8" applyFont="1" applyAlignment="1">
      <alignment horizontal="left"/>
    </xf>
    <xf numFmtId="49" fontId="112" fillId="0" borderId="0" xfId="0" applyNumberFormat="1" applyFont="1" applyAlignment="1">
      <alignment horizontal="left"/>
    </xf>
    <xf numFmtId="0" fontId="96" fillId="0" borderId="0" xfId="0" applyFont="1" applyAlignment="1">
      <alignment horizontal="left"/>
    </xf>
    <xf numFmtId="49" fontId="14" fillId="0" borderId="0" xfId="0" applyNumberFormat="1" applyFont="1" applyAlignment="1">
      <alignment horizontal="left" vertical="center"/>
    </xf>
    <xf numFmtId="0" fontId="95" fillId="0" borderId="71" xfId="55" applyFont="1" applyBorder="1">
      <alignment vertical="center"/>
    </xf>
    <xf numFmtId="0" fontId="103" fillId="0" borderId="0" xfId="0" applyFont="1"/>
    <xf numFmtId="179" fontId="8" fillId="0" borderId="0" xfId="0" quotePrefix="1" applyNumberFormat="1" applyFont="1" applyAlignment="1">
      <alignment horizontal="right"/>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3" fontId="8" fillId="0" borderId="69" xfId="55" applyNumberFormat="1" applyFont="1" applyBorder="1" applyAlignment="1">
      <alignment horizontal="right" vertical="center"/>
    </xf>
    <xf numFmtId="3" fontId="8" fillId="0" borderId="69" xfId="55" applyNumberFormat="1" applyFont="1" applyBorder="1">
      <alignment vertical="center"/>
    </xf>
    <xf numFmtId="0" fontId="8" fillId="0" borderId="7" xfId="55" applyFont="1" applyBorder="1" applyAlignment="1">
      <alignment horizontal="center" vertical="center"/>
    </xf>
    <xf numFmtId="0" fontId="8" fillId="0" borderId="4" xfId="55" applyFont="1" applyBorder="1" applyAlignment="1">
      <alignment horizontal="center" vertical="center"/>
    </xf>
    <xf numFmtId="0" fontId="8" fillId="0" borderId="2" xfId="55" applyFont="1" applyBorder="1" applyAlignment="1">
      <alignment horizontal="center" vertical="center"/>
    </xf>
    <xf numFmtId="3" fontId="8" fillId="0" borderId="69" xfId="55" applyNumberFormat="1" applyFont="1" applyBorder="1" applyAlignment="1">
      <alignment horizontal="center" vertical="center"/>
    </xf>
    <xf numFmtId="0" fontId="8" fillId="0" borderId="1" xfId="55" applyFont="1" applyBorder="1" applyAlignment="1">
      <alignment horizontal="center" vertical="center"/>
    </xf>
    <xf numFmtId="3" fontId="8" fillId="0" borderId="76" xfId="55" applyNumberFormat="1" applyFont="1" applyBorder="1" applyAlignment="1">
      <alignment horizontal="right" vertical="center"/>
    </xf>
    <xf numFmtId="3" fontId="8" fillId="0" borderId="13" xfId="55" applyNumberFormat="1" applyFont="1" applyBorder="1">
      <alignment vertical="center"/>
    </xf>
    <xf numFmtId="3" fontId="8" fillId="0" borderId="14" xfId="55" applyNumberFormat="1" applyFont="1" applyBorder="1" applyAlignment="1">
      <alignment horizontal="right" vertical="center"/>
    </xf>
    <xf numFmtId="0" fontId="68" fillId="0" borderId="69" xfId="0" applyFont="1" applyBorder="1" applyAlignment="1">
      <alignment horizontal="left" vertical="center"/>
    </xf>
    <xf numFmtId="0" fontId="68" fillId="0" borderId="56" xfId="0" applyFont="1" applyBorder="1" applyAlignment="1">
      <alignment horizontal="left" vertical="center" shrinkToFit="1"/>
    </xf>
    <xf numFmtId="49" fontId="68" fillId="0" borderId="46" xfId="0" quotePrefix="1" applyNumberFormat="1" applyFont="1" applyBorder="1" applyAlignment="1">
      <alignment horizontal="left" vertical="center" shrinkToFit="1"/>
    </xf>
    <xf numFmtId="0" fontId="68" fillId="0" borderId="0" xfId="0" applyFont="1" applyAlignment="1">
      <alignment horizontal="left" vertical="center"/>
    </xf>
    <xf numFmtId="49" fontId="68" fillId="0" borderId="57" xfId="0" applyNumberFormat="1" applyFont="1" applyBorder="1" applyAlignment="1">
      <alignment horizontal="left" vertical="center" shrinkToFit="1"/>
    </xf>
    <xf numFmtId="0" fontId="68" fillId="0" borderId="56" xfId="0" applyFont="1" applyBorder="1" applyAlignment="1">
      <alignment horizontal="left" vertical="center"/>
    </xf>
    <xf numFmtId="49" fontId="68" fillId="0" borderId="57" xfId="0" applyNumberFormat="1" applyFont="1" applyBorder="1" applyAlignment="1">
      <alignment horizontal="left" vertical="center"/>
    </xf>
    <xf numFmtId="49" fontId="8" fillId="0" borderId="78" xfId="0" applyNumberFormat="1" applyFont="1" applyBorder="1" applyAlignment="1">
      <alignment horizontal="left" vertical="center"/>
    </xf>
    <xf numFmtId="181" fontId="8" fillId="0" borderId="78" xfId="3" applyNumberFormat="1" applyFont="1" applyFill="1" applyBorder="1" applyAlignment="1"/>
    <xf numFmtId="0" fontId="4" fillId="0" borderId="71" xfId="38" applyBorder="1" applyAlignment="1">
      <alignment horizontal="left" vertical="center"/>
    </xf>
    <xf numFmtId="0" fontId="4" fillId="0" borderId="71" xfId="38" applyBorder="1">
      <alignment vertical="center"/>
    </xf>
    <xf numFmtId="49" fontId="68" fillId="0" borderId="43" xfId="38" applyNumberFormat="1" applyFont="1" applyBorder="1" applyAlignment="1">
      <alignment horizontal="left" vertical="center"/>
    </xf>
    <xf numFmtId="0" fontId="68" fillId="0" borderId="6" xfId="38" applyFont="1" applyBorder="1" applyAlignment="1">
      <alignment horizontal="left" vertical="center"/>
    </xf>
    <xf numFmtId="0" fontId="4" fillId="0" borderId="77" xfId="38" applyBorder="1" applyAlignment="1">
      <alignment horizontal="left" vertical="center"/>
    </xf>
    <xf numFmtId="0" fontId="4" fillId="0" borderId="59" xfId="38" applyBorder="1">
      <alignment vertical="center"/>
    </xf>
    <xf numFmtId="0" fontId="4" fillId="0" borderId="77" xfId="38" applyBorder="1">
      <alignment vertical="center"/>
    </xf>
    <xf numFmtId="49" fontId="68" fillId="0" borderId="58" xfId="38" applyNumberFormat="1" applyFont="1" applyBorder="1" applyAlignment="1">
      <alignment horizontal="left" vertical="center"/>
    </xf>
    <xf numFmtId="180" fontId="8" fillId="0" borderId="13" xfId="3" applyNumberFormat="1" applyFont="1" applyFill="1" applyBorder="1" applyAlignment="1">
      <alignment horizontal="right" vertical="center"/>
    </xf>
    <xf numFmtId="49" fontId="8" fillId="0" borderId="69" xfId="0" applyNumberFormat="1" applyFont="1" applyBorder="1" applyAlignment="1">
      <alignment horizontal="center"/>
    </xf>
    <xf numFmtId="179" fontId="8" fillId="0" borderId="70" xfId="0" applyNumberFormat="1" applyFont="1" applyBorder="1" applyAlignment="1">
      <alignment horizontal="right" vertical="center"/>
    </xf>
    <xf numFmtId="186" fontId="8" fillId="0" borderId="0" xfId="1" applyNumberFormat="1" applyFont="1" applyFill="1"/>
    <xf numFmtId="182" fontId="8" fillId="0" borderId="13" xfId="3" applyNumberFormat="1" applyFont="1" applyFill="1" applyBorder="1" applyAlignment="1">
      <alignment horizontal="right" vertical="center"/>
    </xf>
    <xf numFmtId="49" fontId="68" fillId="0" borderId="35" xfId="38" applyNumberFormat="1" applyFont="1" applyBorder="1" applyAlignment="1">
      <alignment horizontal="left" vertical="center"/>
    </xf>
    <xf numFmtId="49" fontId="68" fillId="0" borderId="47" xfId="38" applyNumberFormat="1" applyFont="1" applyBorder="1" applyAlignment="1">
      <alignment horizontal="left" vertical="center"/>
    </xf>
    <xf numFmtId="0" fontId="68" fillId="0" borderId="46" xfId="0" quotePrefix="1" applyFont="1" applyBorder="1" applyAlignment="1">
      <alignment horizontal="left" vertical="center"/>
    </xf>
    <xf numFmtId="186" fontId="5"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8" fillId="0" borderId="46" xfId="0" quotePrefix="1" applyFont="1" applyBorder="1" applyAlignment="1">
      <alignment vertical="center" shrinkToFit="1"/>
    </xf>
    <xf numFmtId="49" fontId="68" fillId="0" borderId="57" xfId="0" quotePrefix="1" applyNumberFormat="1" applyFont="1" applyBorder="1" applyAlignment="1">
      <alignment horizontal="center" vertical="center"/>
    </xf>
    <xf numFmtId="49" fontId="68" fillId="0" borderId="57" xfId="0" quotePrefix="1" applyNumberFormat="1" applyFont="1" applyBorder="1" applyAlignment="1">
      <alignment horizontal="left" vertical="center"/>
    </xf>
    <xf numFmtId="0" fontId="68" fillId="0" borderId="46" xfId="0" quotePrefix="1" applyFont="1" applyBorder="1" applyAlignment="1">
      <alignment horizontal="left" vertical="center" shrinkToFit="1"/>
    </xf>
    <xf numFmtId="0" fontId="68" fillId="0" borderId="0" xfId="0" quotePrefix="1" applyFont="1" applyAlignment="1">
      <alignment vertical="center"/>
    </xf>
    <xf numFmtId="0" fontId="68" fillId="0" borderId="56" xfId="0" quotePrefix="1" applyFont="1" applyBorder="1" applyAlignment="1">
      <alignment vertical="center"/>
    </xf>
    <xf numFmtId="49" fontId="68" fillId="0" borderId="46" xfId="0" applyNumberFormat="1" applyFont="1" applyBorder="1" applyAlignment="1">
      <alignment horizontal="left" vertical="center"/>
    </xf>
    <xf numFmtId="0" fontId="0" fillId="0" borderId="56" xfId="0" applyBorder="1" applyAlignment="1">
      <alignment horizontal="center" vertical="center"/>
    </xf>
    <xf numFmtId="49" fontId="68" fillId="0" borderId="46" xfId="0" quotePrefix="1" applyNumberFormat="1" applyFont="1" applyBorder="1" applyAlignment="1">
      <alignment horizontal="left" vertical="center"/>
    </xf>
    <xf numFmtId="0" fontId="68" fillId="0" borderId="76" xfId="0" applyFont="1" applyBorder="1" applyAlignment="1">
      <alignment horizontal="left" vertical="center"/>
    </xf>
    <xf numFmtId="49" fontId="68" fillId="0" borderId="35" xfId="0" applyNumberFormat="1" applyFont="1" applyBorder="1" applyAlignment="1">
      <alignment horizontal="left" vertical="center"/>
    </xf>
    <xf numFmtId="0" fontId="0" fillId="0" borderId="71" xfId="0" applyBorder="1" applyAlignment="1">
      <alignment horizontal="left" vertical="center"/>
    </xf>
    <xf numFmtId="49" fontId="68" fillId="0" borderId="35" xfId="0" quotePrefix="1" applyNumberFormat="1" applyFont="1" applyBorder="1" applyAlignment="1">
      <alignment horizontal="left" vertical="center"/>
    </xf>
    <xf numFmtId="49" fontId="68" fillId="0" borderId="43" xfId="0" applyNumberFormat="1" applyFont="1" applyBorder="1" applyAlignment="1">
      <alignment horizontal="left" vertical="center"/>
    </xf>
    <xf numFmtId="0" fontId="68" fillId="0" borderId="6" xfId="0" applyFont="1" applyBorder="1" applyAlignment="1">
      <alignment horizontal="left" vertical="center"/>
    </xf>
    <xf numFmtId="0" fontId="0" fillId="0" borderId="77" xfId="0" applyBorder="1" applyAlignment="1">
      <alignment horizontal="left" vertical="center"/>
    </xf>
    <xf numFmtId="49" fontId="68"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8" fillId="0" borderId="58" xfId="0" applyNumberFormat="1" applyFont="1" applyBorder="1" applyAlignment="1">
      <alignment horizontal="left" vertical="center"/>
    </xf>
    <xf numFmtId="0" fontId="68" fillId="0" borderId="56" xfId="0" quotePrefix="1" applyFont="1" applyBorder="1" applyAlignment="1">
      <alignment horizontal="left" vertical="center"/>
    </xf>
    <xf numFmtId="0" fontId="68" fillId="0" borderId="57" xfId="0" quotePrefix="1" applyFont="1" applyBorder="1" applyAlignment="1">
      <alignment horizontal="center" vertical="center"/>
    </xf>
    <xf numFmtId="0" fontId="8" fillId="0" borderId="76" xfId="10" applyFont="1" applyBorder="1" applyAlignment="1">
      <alignment vertical="center"/>
    </xf>
    <xf numFmtId="38" fontId="0" fillId="0" borderId="0" xfId="3" applyFont="1"/>
    <xf numFmtId="199" fontId="5" fillId="0" borderId="0" xfId="0" applyNumberFormat="1" applyFont="1" applyAlignment="1">
      <alignment vertical="center"/>
    </xf>
    <xf numFmtId="0" fontId="58" fillId="0" borderId="0" xfId="0" applyFont="1" applyAlignment="1">
      <alignment horizontal="left" vertical="center"/>
    </xf>
    <xf numFmtId="3" fontId="70" fillId="0" borderId="70" xfId="0" applyNumberFormat="1" applyFont="1" applyBorder="1" applyAlignment="1">
      <alignment horizontal="center" vertical="center"/>
    </xf>
    <xf numFmtId="179" fontId="8" fillId="0" borderId="0" xfId="0" applyNumberFormat="1" applyFont="1" applyAlignment="1">
      <alignment horizontal="right"/>
    </xf>
    <xf numFmtId="180" fontId="8" fillId="0" borderId="0" xfId="3" applyNumberFormat="1" applyFont="1" applyFill="1"/>
    <xf numFmtId="49" fontId="14" fillId="0" borderId="0" xfId="0" applyNumberFormat="1" applyFont="1" applyAlignment="1">
      <alignment horizontal="left" wrapText="1"/>
    </xf>
    <xf numFmtId="180" fontId="9" fillId="0" borderId="0" xfId="1" applyNumberFormat="1" applyFont="1" applyFill="1" applyBorder="1"/>
    <xf numFmtId="0" fontId="119" fillId="0" borderId="69" xfId="0" applyFont="1" applyBorder="1" applyAlignment="1">
      <alignment horizontal="right" vertical="center"/>
    </xf>
    <xf numFmtId="180" fontId="18" fillId="0" borderId="0" xfId="3" applyNumberFormat="1" applyFont="1" applyFill="1" applyAlignment="1">
      <alignment vertical="center"/>
    </xf>
    <xf numFmtId="180" fontId="4" fillId="0" borderId="0" xfId="0" applyNumberFormat="1" applyFont="1" applyAlignment="1">
      <alignment vertical="center" wrapText="1"/>
    </xf>
    <xf numFmtId="0" fontId="30" fillId="0" borderId="32" xfId="0" applyFont="1" applyBorder="1" applyAlignment="1">
      <alignment horizontal="center" vertical="center" wrapText="1"/>
    </xf>
    <xf numFmtId="0" fontId="11" fillId="0" borderId="0" xfId="8" applyFont="1" applyAlignment="1">
      <alignment horizontal="left"/>
    </xf>
    <xf numFmtId="0" fontId="15" fillId="0" borderId="0" xfId="8" applyFont="1" applyAlignment="1">
      <alignment horizontal="left"/>
    </xf>
    <xf numFmtId="0" fontId="9" fillId="4" borderId="0" xfId="0" applyFont="1" applyFill="1" applyAlignment="1">
      <alignment vertical="center" wrapText="1"/>
    </xf>
    <xf numFmtId="49" fontId="8" fillId="0" borderId="39" xfId="0" applyNumberFormat="1" applyFont="1" applyBorder="1" applyAlignment="1">
      <alignment horizontal="right" vertical="center" wrapText="1"/>
    </xf>
    <xf numFmtId="197" fontId="5" fillId="0" borderId="53" xfId="0" applyNumberFormat="1" applyFont="1" applyBorder="1" applyAlignment="1">
      <alignment horizontal="center" vertical="center" wrapText="1"/>
    </xf>
    <xf numFmtId="0" fontId="5" fillId="0" borderId="27" xfId="0" applyFont="1" applyBorder="1" applyAlignment="1">
      <alignment horizontal="center"/>
    </xf>
    <xf numFmtId="197" fontId="5" fillId="0" borderId="54" xfId="0" applyNumberFormat="1" applyFont="1" applyBorder="1" applyAlignment="1">
      <alignment horizontal="center" vertical="center" wrapText="1"/>
    </xf>
    <xf numFmtId="176" fontId="8" fillId="0" borderId="73" xfId="0" applyNumberFormat="1" applyFont="1" applyBorder="1" applyAlignment="1">
      <alignment horizontal="right" vertical="center" wrapText="1"/>
    </xf>
    <xf numFmtId="197" fontId="5" fillId="0" borderId="11" xfId="0" applyNumberFormat="1" applyFont="1" applyBorder="1" applyAlignment="1">
      <alignment horizontal="center" vertical="center" shrinkToFit="1"/>
    </xf>
    <xf numFmtId="0" fontId="5" fillId="0" borderId="16" xfId="0" applyFont="1" applyBorder="1" applyAlignment="1">
      <alignment horizontal="center" vertical="center" wrapText="1"/>
    </xf>
    <xf numFmtId="197" fontId="5" fillId="0" borderId="53" xfId="0" applyNumberFormat="1" applyFont="1" applyBorder="1" applyAlignment="1">
      <alignment horizontal="center" vertical="center" shrinkToFit="1"/>
    </xf>
    <xf numFmtId="198" fontId="8" fillId="0" borderId="30" xfId="0" applyNumberFormat="1" applyFont="1" applyBorder="1" applyAlignment="1">
      <alignment horizontal="right" vertical="center" wrapText="1"/>
    </xf>
    <xf numFmtId="197" fontId="5" fillId="0" borderId="54" xfId="0" applyNumberFormat="1" applyFont="1" applyBorder="1" applyAlignment="1">
      <alignment horizontal="center" vertical="center" shrinkToFit="1"/>
    </xf>
    <xf numFmtId="178" fontId="8" fillId="0" borderId="51" xfId="0" applyNumberFormat="1" applyFont="1" applyBorder="1" applyAlignment="1">
      <alignment horizontal="right" vertical="center" wrapText="1"/>
    </xf>
    <xf numFmtId="198" fontId="8" fillId="0" borderId="38" xfId="0" applyNumberFormat="1" applyFont="1" applyBorder="1" applyAlignment="1">
      <alignment horizontal="right" vertical="center" wrapText="1"/>
    </xf>
    <xf numFmtId="176" fontId="8" fillId="0" borderId="39" xfId="0" applyNumberFormat="1" applyFont="1" applyBorder="1" applyAlignment="1">
      <alignment horizontal="right" vertical="center" wrapText="1"/>
    </xf>
    <xf numFmtId="194" fontId="8" fillId="0" borderId="40" xfId="0" applyNumberFormat="1" applyFont="1" applyBorder="1" applyAlignment="1">
      <alignment horizontal="right" vertical="center" wrapText="1"/>
    </xf>
    <xf numFmtId="0" fontId="5" fillId="0" borderId="34" xfId="0" applyFont="1" applyBorder="1" applyAlignment="1">
      <alignment horizontal="center"/>
    </xf>
    <xf numFmtId="0" fontId="5" fillId="0" borderId="2" xfId="0" applyFont="1" applyBorder="1" applyAlignment="1">
      <alignment horizontal="justify" vertical="center" wrapText="1"/>
    </xf>
    <xf numFmtId="176" fontId="8" fillId="0" borderId="69" xfId="0" applyNumberFormat="1" applyFont="1" applyBorder="1" applyAlignment="1">
      <alignment horizontal="right" vertical="center" wrapText="1"/>
    </xf>
    <xf numFmtId="187" fontId="8" fillId="0" borderId="45" xfId="0" quotePrefix="1" applyNumberFormat="1" applyFont="1" applyBorder="1" applyAlignment="1">
      <alignment horizontal="right" vertical="center" wrapText="1"/>
    </xf>
    <xf numFmtId="0" fontId="14" fillId="5" borderId="0" xfId="0" applyFont="1" applyFill="1"/>
    <xf numFmtId="0" fontId="5" fillId="5" borderId="0" xfId="0" applyFont="1" applyFill="1"/>
    <xf numFmtId="0" fontId="0" fillId="5" borderId="0" xfId="0" applyFill="1"/>
    <xf numFmtId="0" fontId="8" fillId="5" borderId="0" xfId="0" applyFont="1" applyFill="1"/>
    <xf numFmtId="0" fontId="19" fillId="5" borderId="0" xfId="9" applyFill="1"/>
    <xf numFmtId="0" fontId="8" fillId="5" borderId="0" xfId="10" applyFont="1" applyFill="1"/>
    <xf numFmtId="38" fontId="9" fillId="5" borderId="0" xfId="3" applyFont="1" applyFill="1"/>
    <xf numFmtId="49" fontId="5" fillId="5" borderId="0" xfId="0" applyNumberFormat="1" applyFont="1" applyFill="1" applyAlignment="1">
      <alignment horizontal="right" vertical="center"/>
    </xf>
    <xf numFmtId="49" fontId="14" fillId="5" borderId="0" xfId="0" applyNumberFormat="1" applyFont="1" applyFill="1" applyAlignment="1">
      <alignment horizontal="left" vertical="center"/>
    </xf>
    <xf numFmtId="0" fontId="5" fillId="5" borderId="0" xfId="0" applyFont="1" applyFill="1" applyAlignment="1">
      <alignment horizontal="center" vertical="center" wrapText="1"/>
    </xf>
    <xf numFmtId="189" fontId="60" fillId="0" borderId="0" xfId="0" applyNumberFormat="1" applyFont="1" applyAlignment="1">
      <alignment horizontal="left" vertical="center" indent="2"/>
    </xf>
    <xf numFmtId="189" fontId="63" fillId="0" borderId="0" xfId="0" applyNumberFormat="1" applyFont="1" applyAlignment="1">
      <alignment horizontal="left" vertical="center" indent="2"/>
    </xf>
    <xf numFmtId="189" fontId="65" fillId="0" borderId="0" xfId="0" applyNumberFormat="1" applyFont="1" applyAlignment="1">
      <alignment horizontal="left" vertical="center" indent="2"/>
    </xf>
    <xf numFmtId="0" fontId="122" fillId="0" borderId="0" xfId="0" applyFont="1"/>
    <xf numFmtId="176" fontId="8" fillId="0" borderId="48" xfId="0" applyNumberFormat="1" applyFont="1" applyBorder="1" applyAlignment="1">
      <alignment horizontal="center" vertical="center" wrapText="1"/>
    </xf>
    <xf numFmtId="176" fontId="8" fillId="0" borderId="46" xfId="0" applyNumberFormat="1" applyFont="1" applyBorder="1" applyAlignment="1">
      <alignment horizontal="center" vertical="center" wrapText="1"/>
    </xf>
    <xf numFmtId="49" fontId="8" fillId="0" borderId="30" xfId="0" applyNumberFormat="1" applyFont="1" applyBorder="1" applyAlignment="1">
      <alignment horizontal="center" vertical="center" wrapText="1"/>
    </xf>
    <xf numFmtId="176" fontId="8" fillId="0" borderId="42" xfId="0" applyNumberFormat="1" applyFont="1" applyBorder="1" applyAlignment="1">
      <alignment horizontal="center" vertical="center" wrapText="1"/>
    </xf>
    <xf numFmtId="176" fontId="8" fillId="0" borderId="27" xfId="0" applyNumberFormat="1" applyFont="1" applyBorder="1" applyAlignment="1">
      <alignment horizontal="center" vertical="center" wrapText="1"/>
    </xf>
    <xf numFmtId="3" fontId="8" fillId="0" borderId="78" xfId="55" applyNumberFormat="1" applyFont="1" applyBorder="1" applyAlignment="1">
      <alignment horizontal="right" vertical="center"/>
    </xf>
    <xf numFmtId="197" fontId="5" fillId="0" borderId="55" xfId="0" applyNumberFormat="1" applyFont="1" applyBorder="1" applyAlignment="1">
      <alignment horizontal="center" vertical="center" shrinkToFit="1"/>
    </xf>
    <xf numFmtId="197" fontId="5" fillId="0" borderId="14" xfId="0" applyNumberFormat="1" applyFont="1" applyBorder="1" applyAlignment="1">
      <alignment horizontal="center" vertical="center" shrinkToFit="1"/>
    </xf>
    <xf numFmtId="0" fontId="83" fillId="0" borderId="0" xfId="0" applyFont="1" applyAlignment="1">
      <alignment vertical="center"/>
    </xf>
    <xf numFmtId="0" fontId="123" fillId="0" borderId="0" xfId="0" applyFont="1" applyAlignment="1">
      <alignment vertical="top"/>
    </xf>
    <xf numFmtId="177" fontId="8" fillId="0" borderId="39" xfId="0" applyNumberFormat="1" applyFont="1" applyBorder="1" applyAlignment="1">
      <alignment horizontal="right" vertical="center" wrapText="1"/>
    </xf>
    <xf numFmtId="177" fontId="8" fillId="0" borderId="3" xfId="0" applyNumberFormat="1" applyFont="1" applyBorder="1" applyAlignment="1">
      <alignment horizontal="right" vertical="center" wrapText="1"/>
    </xf>
    <xf numFmtId="49" fontId="8" fillId="0" borderId="33" xfId="0" applyNumberFormat="1" applyFont="1" applyBorder="1" applyAlignment="1">
      <alignment horizontal="right" vertical="center" wrapText="1"/>
    </xf>
    <xf numFmtId="49" fontId="18" fillId="0" borderId="8" xfId="0" applyNumberFormat="1" applyFont="1" applyBorder="1" applyAlignment="1">
      <alignment horizontal="left"/>
    </xf>
    <xf numFmtId="183" fontId="99" fillId="0" borderId="0" xfId="3" applyNumberFormat="1" applyFont="1" applyFill="1" applyBorder="1" applyAlignment="1">
      <alignment horizontal="right"/>
    </xf>
    <xf numFmtId="0" fontId="68" fillId="0" borderId="0" xfId="0" applyFont="1"/>
    <xf numFmtId="0" fontId="8" fillId="0" borderId="69" xfId="9" applyFont="1" applyBorder="1" applyAlignment="1">
      <alignment vertical="center"/>
    </xf>
    <xf numFmtId="183" fontId="8" fillId="0" borderId="14" xfId="0" applyNumberFormat="1" applyFont="1" applyBorder="1"/>
    <xf numFmtId="200" fontId="8" fillId="0" borderId="14" xfId="0" applyNumberFormat="1" applyFont="1" applyBorder="1"/>
    <xf numFmtId="0" fontId="11" fillId="0" borderId="0" xfId="0" applyFont="1" applyAlignment="1">
      <alignment horizontal="left" vertical="center"/>
    </xf>
    <xf numFmtId="0" fontId="0" fillId="0" borderId="0" xfId="0" applyAlignment="1">
      <alignment horizontal="left" vertical="center"/>
    </xf>
    <xf numFmtId="0" fontId="58" fillId="0" borderId="0" xfId="0" quotePrefix="1" applyFont="1"/>
    <xf numFmtId="183" fontId="16" fillId="0" borderId="0" xfId="8" applyNumberFormat="1" applyFont="1"/>
    <xf numFmtId="0" fontId="8" fillId="3" borderId="0" xfId="0" applyFont="1" applyFill="1"/>
    <xf numFmtId="0" fontId="12" fillId="0" borderId="0" xfId="0" applyFont="1" applyAlignment="1">
      <alignment horizontal="center"/>
    </xf>
    <xf numFmtId="0" fontId="43" fillId="2" borderId="0" xfId="0" applyFont="1" applyFill="1" applyAlignment="1">
      <alignment horizontal="center"/>
    </xf>
    <xf numFmtId="0" fontId="40" fillId="0" borderId="0" xfId="0" applyFont="1" applyAlignment="1">
      <alignment horizontal="center"/>
    </xf>
    <xf numFmtId="0" fontId="41" fillId="0" borderId="0" xfId="0" applyFont="1" applyAlignment="1">
      <alignment horizontal="center"/>
    </xf>
    <xf numFmtId="0" fontId="108" fillId="0" borderId="0" xfId="0" applyFont="1" applyAlignment="1">
      <alignment horizontal="center"/>
    </xf>
    <xf numFmtId="0" fontId="46" fillId="2" borderId="0" xfId="2" applyFont="1" applyFill="1" applyBorder="1" applyAlignment="1" applyProtection="1">
      <alignment vertical="center"/>
    </xf>
    <xf numFmtId="0" fontId="39" fillId="0" borderId="0" xfId="0" applyFont="1" applyAlignment="1">
      <alignment horizontal="center"/>
    </xf>
    <xf numFmtId="0" fontId="107" fillId="0" borderId="0" xfId="0" applyFont="1" applyAlignment="1">
      <alignment horizontal="center"/>
    </xf>
    <xf numFmtId="0" fontId="82" fillId="0" borderId="0" xfId="0" applyFont="1" applyAlignment="1">
      <alignment horizontal="center"/>
    </xf>
    <xf numFmtId="0" fontId="11" fillId="0" borderId="0" xfId="0" applyFont="1" applyAlignment="1">
      <alignment horizontal="center"/>
    </xf>
    <xf numFmtId="0" fontId="110" fillId="0" borderId="0" xfId="0" applyFont="1" applyAlignment="1">
      <alignment horizontal="center"/>
    </xf>
    <xf numFmtId="0" fontId="109" fillId="0" borderId="0" xfId="0" applyFont="1" applyAlignment="1">
      <alignment horizontal="center"/>
    </xf>
    <xf numFmtId="0" fontId="43" fillId="0" borderId="0" xfId="0" applyFont="1" applyAlignment="1">
      <alignment horizontal="center"/>
    </xf>
    <xf numFmtId="0" fontId="46" fillId="0" borderId="0" xfId="2" applyFont="1" applyFill="1" applyBorder="1" applyAlignment="1" applyProtection="1">
      <alignment vertical="center"/>
    </xf>
    <xf numFmtId="0" fontId="102" fillId="0" borderId="0" xfId="0" applyFont="1" applyAlignment="1">
      <alignment horizontal="center"/>
    </xf>
    <xf numFmtId="0" fontId="79" fillId="0" borderId="0" xfId="0" applyFont="1" applyAlignment="1">
      <alignment horizontal="center"/>
    </xf>
    <xf numFmtId="0" fontId="80" fillId="0" borderId="0" xfId="0" applyFont="1" applyAlignment="1">
      <alignment horizontal="center"/>
    </xf>
    <xf numFmtId="0" fontId="10" fillId="0" borderId="0" xfId="0" applyFont="1" applyAlignment="1">
      <alignment horizontal="center"/>
    </xf>
    <xf numFmtId="0" fontId="81" fillId="0" borderId="0" xfId="0" applyFont="1" applyAlignment="1">
      <alignment horizontal="center"/>
    </xf>
    <xf numFmtId="0" fontId="83" fillId="0" borderId="0" xfId="0" applyFont="1" applyAlignment="1">
      <alignment horizontal="center" vertical="center"/>
    </xf>
    <xf numFmtId="0" fontId="18" fillId="0" borderId="0" xfId="0" applyFont="1" applyAlignment="1">
      <alignment horizontal="left" vertical="center"/>
    </xf>
    <xf numFmtId="0" fontId="11" fillId="0" borderId="0" xfId="0" applyFont="1" applyAlignment="1">
      <alignment horizontal="left"/>
    </xf>
    <xf numFmtId="0" fontId="30" fillId="0" borderId="67"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63"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65" xfId="0" applyFont="1" applyBorder="1" applyAlignment="1">
      <alignment horizontal="center" vertical="center" wrapText="1"/>
    </xf>
    <xf numFmtId="0" fontId="48" fillId="0" borderId="63" xfId="0" applyFont="1" applyBorder="1" applyAlignment="1">
      <alignment horizontal="center" vertical="center" shrinkToFit="1"/>
    </xf>
    <xf numFmtId="0" fontId="48" fillId="0" borderId="65" xfId="0" applyFont="1" applyBorder="1" applyAlignment="1">
      <alignment horizontal="center" vertical="center" shrinkToFit="1"/>
    </xf>
    <xf numFmtId="0" fontId="34" fillId="0" borderId="58" xfId="0" applyFont="1" applyBorder="1" applyAlignment="1">
      <alignment horizontal="center" vertical="center" wrapText="1" shrinkToFit="1"/>
    </xf>
    <xf numFmtId="0" fontId="34" fillId="0" borderId="59" xfId="0" applyFont="1" applyBorder="1" applyAlignment="1">
      <alignment horizontal="center" vertical="center" wrapText="1" shrinkToFit="1"/>
    </xf>
    <xf numFmtId="0" fontId="34" fillId="0" borderId="57" xfId="0" applyFont="1" applyBorder="1" applyAlignment="1">
      <alignment horizontal="center" vertical="center" wrapText="1" shrinkToFit="1"/>
    </xf>
    <xf numFmtId="0" fontId="34" fillId="0" borderId="56" xfId="0" applyFont="1" applyBorder="1" applyAlignment="1">
      <alignment horizontal="center" vertical="center" wrapText="1" shrinkToFit="1"/>
    </xf>
    <xf numFmtId="0" fontId="34" fillId="0" borderId="43" xfId="0" applyFont="1" applyBorder="1" applyAlignment="1">
      <alignment horizontal="center" vertical="center" wrapText="1" shrinkToFit="1"/>
    </xf>
    <xf numFmtId="0" fontId="34" fillId="0" borderId="44" xfId="0" applyFont="1" applyBorder="1" applyAlignment="1">
      <alignment horizontal="center" vertical="center" wrapText="1" shrinkToFit="1"/>
    </xf>
    <xf numFmtId="0" fontId="30" fillId="0" borderId="4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2" xfId="0" applyFont="1" applyBorder="1" applyAlignment="1">
      <alignment horizontal="center" vertical="center" wrapText="1"/>
    </xf>
    <xf numFmtId="0" fontId="23" fillId="0" borderId="0" xfId="0" applyFont="1" applyAlignment="1">
      <alignment horizontal="justify" wrapText="1"/>
    </xf>
    <xf numFmtId="0" fontId="96" fillId="0" borderId="0" xfId="0" applyFont="1" applyAlignment="1">
      <alignment horizontal="center"/>
    </xf>
    <xf numFmtId="49" fontId="35" fillId="0" borderId="0" xfId="0" applyNumberFormat="1" applyFont="1" applyAlignment="1">
      <alignment horizont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197" fontId="5" fillId="0" borderId="15" xfId="0" applyNumberFormat="1" applyFont="1" applyBorder="1" applyAlignment="1">
      <alignment horizontal="center" vertical="center" shrinkToFit="1"/>
    </xf>
    <xf numFmtId="197" fontId="5" fillId="0" borderId="78" xfId="0" applyNumberFormat="1" applyFont="1" applyBorder="1" applyAlignment="1">
      <alignment horizontal="center" vertical="center" shrinkToFit="1"/>
    </xf>
    <xf numFmtId="197" fontId="5" fillId="0" borderId="14" xfId="0" applyNumberFormat="1" applyFont="1" applyBorder="1" applyAlignment="1">
      <alignment horizontal="center" vertical="center" shrinkToFit="1"/>
    </xf>
    <xf numFmtId="176" fontId="18" fillId="0" borderId="4" xfId="0" applyNumberFormat="1" applyFont="1" applyBorder="1" applyAlignment="1">
      <alignment horizontal="center" vertical="center" wrapText="1"/>
    </xf>
    <xf numFmtId="176" fontId="18" fillId="0" borderId="2" xfId="0" applyNumberFormat="1" applyFont="1" applyBorder="1" applyAlignment="1">
      <alignment horizontal="center" vertical="center" wrapText="1"/>
    </xf>
    <xf numFmtId="0" fontId="48" fillId="0" borderId="41" xfId="0" applyFont="1" applyBorder="1" applyAlignment="1">
      <alignment horizontal="center" vertical="center" shrinkToFit="1"/>
    </xf>
    <xf numFmtId="0" fontId="48" fillId="0" borderId="52" xfId="0" applyFont="1" applyBorder="1" applyAlignment="1">
      <alignment horizontal="center" vertical="center" shrinkToFit="1"/>
    </xf>
    <xf numFmtId="0" fontId="48" fillId="0" borderId="60" xfId="0" applyFont="1" applyBorder="1" applyAlignment="1">
      <alignment horizontal="center" vertical="center" wrapText="1"/>
    </xf>
    <xf numFmtId="0" fontId="48" fillId="0" borderId="50" xfId="0" applyFont="1" applyBorder="1" applyAlignment="1">
      <alignment horizontal="center" vertical="center" wrapText="1"/>
    </xf>
    <xf numFmtId="0" fontId="30" fillId="0" borderId="60"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50" xfId="0" applyFont="1" applyBorder="1" applyAlignment="1">
      <alignment horizontal="center" vertical="center" shrinkToFit="1"/>
    </xf>
    <xf numFmtId="0" fontId="48" fillId="0" borderId="80" xfId="0" applyFont="1" applyBorder="1" applyAlignment="1">
      <alignment horizontal="center" vertical="center" wrapText="1"/>
    </xf>
    <xf numFmtId="0" fontId="48" fillId="0" borderId="6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52" xfId="0" applyFont="1" applyBorder="1" applyAlignment="1">
      <alignment horizontal="center" vertical="center" wrapText="1"/>
    </xf>
    <xf numFmtId="0" fontId="48" fillId="0" borderId="60" xfId="0" applyFont="1" applyBorder="1" applyAlignment="1">
      <alignment horizontal="center" vertical="center" wrapText="1" shrinkToFit="1"/>
    </xf>
    <xf numFmtId="0" fontId="48" fillId="0" borderId="50" xfId="0" applyFont="1" applyBorder="1" applyAlignment="1">
      <alignment horizontal="center" vertical="center" wrapText="1" shrinkToFit="1"/>
    </xf>
    <xf numFmtId="0" fontId="48" fillId="0" borderId="41" xfId="0" applyFont="1" applyBorder="1" applyAlignment="1">
      <alignment horizontal="center" vertical="center" wrapText="1" shrinkToFit="1"/>
    </xf>
    <xf numFmtId="0" fontId="48" fillId="0" borderId="52" xfId="0" applyFont="1" applyBorder="1" applyAlignment="1">
      <alignment horizontal="center" vertical="center" wrapText="1" shrinkToFit="1"/>
    </xf>
    <xf numFmtId="0" fontId="30" fillId="0" borderId="60" xfId="0" applyFont="1" applyBorder="1" applyAlignment="1">
      <alignment horizontal="center" vertical="center" wrapText="1"/>
    </xf>
    <xf numFmtId="0" fontId="30" fillId="0" borderId="62"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52"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48" xfId="0" applyFont="1" applyBorder="1" applyAlignment="1">
      <alignment horizontal="center" vertical="center" wrapText="1"/>
    </xf>
    <xf numFmtId="197" fontId="5" fillId="0" borderId="15" xfId="0" applyNumberFormat="1" applyFont="1" applyBorder="1" applyAlignment="1">
      <alignment horizontal="center" vertical="center" wrapText="1"/>
    </xf>
    <xf numFmtId="197" fontId="5" fillId="0" borderId="68" xfId="0" applyNumberFormat="1" applyFont="1" applyBorder="1" applyAlignment="1">
      <alignment horizontal="center" vertical="center" wrapText="1"/>
    </xf>
    <xf numFmtId="0" fontId="18" fillId="0" borderId="0" xfId="0" applyFont="1" applyAlignment="1">
      <alignment horizontal="left" vertical="center" wrapText="1"/>
    </xf>
    <xf numFmtId="176" fontId="18" fillId="0" borderId="7" xfId="0" applyNumberFormat="1" applyFont="1" applyBorder="1" applyAlignment="1">
      <alignment horizontal="left" vertical="center" wrapText="1"/>
    </xf>
    <xf numFmtId="0" fontId="30" fillId="0" borderId="41"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60" xfId="0" applyFont="1" applyBorder="1" applyAlignment="1">
      <alignment horizontal="center" vertical="center" wrapText="1" shrinkToFit="1"/>
    </xf>
    <xf numFmtId="0" fontId="30" fillId="0" borderId="61" xfId="0" applyFont="1" applyBorder="1" applyAlignment="1">
      <alignment horizontal="center" vertical="center" wrapText="1" shrinkToFit="1"/>
    </xf>
    <xf numFmtId="0" fontId="30" fillId="0" borderId="50" xfId="0" applyFont="1" applyBorder="1" applyAlignment="1">
      <alignment horizontal="center" vertical="center" wrapText="1" shrinkToFit="1"/>
    </xf>
    <xf numFmtId="0" fontId="30" fillId="0" borderId="63" xfId="0" applyFont="1" applyBorder="1" applyAlignment="1">
      <alignment horizontal="center" vertical="center" shrinkToFit="1"/>
    </xf>
    <xf numFmtId="0" fontId="30" fillId="0" borderId="64" xfId="0" applyFont="1" applyBorder="1" applyAlignment="1">
      <alignment horizontal="center" vertical="center" shrinkToFit="1"/>
    </xf>
    <xf numFmtId="0" fontId="30" fillId="0" borderId="65" xfId="0" applyFont="1" applyBorder="1" applyAlignment="1">
      <alignment horizontal="center" vertical="center" shrinkToFit="1"/>
    </xf>
    <xf numFmtId="0" fontId="30" fillId="0" borderId="61"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67"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49" fontId="27" fillId="0" borderId="0" xfId="0" applyNumberFormat="1" applyFont="1" applyAlignment="1">
      <alignment horizontal="center" vertical="center"/>
    </xf>
    <xf numFmtId="0" fontId="103" fillId="0" borderId="0" xfId="0" applyFont="1" applyAlignment="1">
      <alignment horizontal="left"/>
    </xf>
    <xf numFmtId="0" fontId="114" fillId="0" borderId="0" xfId="0" applyFont="1" applyAlignment="1">
      <alignment horizontal="center"/>
    </xf>
    <xf numFmtId="0" fontId="11"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49" fontId="13" fillId="0" borderId="0" xfId="0" applyNumberFormat="1" applyFont="1" applyAlignment="1">
      <alignment horizontal="left"/>
    </xf>
    <xf numFmtId="0" fontId="5" fillId="0" borderId="0" xfId="8" applyFont="1" applyAlignment="1">
      <alignment horizontal="left"/>
    </xf>
    <xf numFmtId="49" fontId="14" fillId="0" borderId="0" xfId="0" applyNumberFormat="1" applyFont="1" applyAlignment="1">
      <alignment horizontal="left" wrapText="1"/>
    </xf>
    <xf numFmtId="0" fontId="11"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left" wrapText="1"/>
    </xf>
    <xf numFmtId="0" fontId="105" fillId="0" borderId="0" xfId="0" applyFont="1" applyAlignment="1">
      <alignment horizontal="left"/>
    </xf>
    <xf numFmtId="0" fontId="124" fillId="0" borderId="0" xfId="0" applyFont="1" applyAlignment="1">
      <alignment horizontal="left"/>
    </xf>
    <xf numFmtId="0" fontId="11" fillId="0" borderId="0" xfId="8" applyFont="1" applyAlignment="1">
      <alignment vertical="top" wrapText="1"/>
    </xf>
    <xf numFmtId="0" fontId="11" fillId="0" borderId="0" xfId="0" applyFont="1" applyAlignment="1">
      <alignment horizontal="left" vertical="top"/>
    </xf>
    <xf numFmtId="0" fontId="104" fillId="0" borderId="0" xfId="0" applyFont="1" applyAlignment="1">
      <alignment horizontal="left"/>
    </xf>
    <xf numFmtId="0" fontId="36" fillId="0" borderId="0" xfId="0" applyFont="1" applyAlignment="1">
      <alignment horizontal="center"/>
    </xf>
    <xf numFmtId="38" fontId="101" fillId="0" borderId="6" xfId="3" applyFont="1" applyFill="1" applyBorder="1" applyAlignment="1">
      <alignment vertical="center" wrapText="1"/>
    </xf>
    <xf numFmtId="0" fontId="117" fillId="0" borderId="77" xfId="0" applyFont="1" applyBorder="1" applyAlignment="1">
      <alignment vertical="center" wrapText="1"/>
    </xf>
    <xf numFmtId="0" fontId="117" fillId="0" borderId="1" xfId="0" applyFont="1" applyBorder="1" applyAlignment="1">
      <alignment vertical="center" wrapText="1"/>
    </xf>
    <xf numFmtId="0" fontId="117" fillId="0" borderId="69" xfId="0" applyFont="1" applyBorder="1" applyAlignment="1">
      <alignment vertical="center" wrapText="1"/>
    </xf>
    <xf numFmtId="0" fontId="117" fillId="0" borderId="0" xfId="0" applyFont="1" applyAlignment="1">
      <alignment vertical="center" wrapText="1"/>
    </xf>
    <xf numFmtId="0" fontId="117" fillId="0" borderId="70" xfId="0" applyFont="1" applyBorder="1" applyAlignment="1">
      <alignment vertical="center" wrapText="1"/>
    </xf>
    <xf numFmtId="0" fontId="117" fillId="0" borderId="3" xfId="0" applyFont="1" applyBorder="1" applyAlignment="1">
      <alignment vertical="center" wrapText="1"/>
    </xf>
    <xf numFmtId="0" fontId="117" fillId="0" borderId="71" xfId="0" applyFont="1" applyBorder="1" applyAlignment="1">
      <alignment vertical="center" wrapText="1"/>
    </xf>
    <xf numFmtId="0" fontId="117" fillId="0" borderId="72" xfId="0" applyFont="1" applyBorder="1" applyAlignment="1">
      <alignment vertical="center" wrapText="1"/>
    </xf>
    <xf numFmtId="38" fontId="18" fillId="0" borderId="3" xfId="3" applyFont="1" applyFill="1" applyBorder="1" applyAlignment="1">
      <alignment horizontal="left" vertical="center" wrapText="1"/>
    </xf>
    <xf numFmtId="38" fontId="18" fillId="0" borderId="71" xfId="3" applyFont="1" applyFill="1" applyBorder="1" applyAlignment="1">
      <alignment horizontal="left" vertical="center" wrapText="1"/>
    </xf>
    <xf numFmtId="38" fontId="18" fillId="0" borderId="72" xfId="3" applyFont="1" applyFill="1" applyBorder="1" applyAlignment="1">
      <alignment horizontal="left" vertical="center" wrapText="1"/>
    </xf>
    <xf numFmtId="38" fontId="8" fillId="0" borderId="8" xfId="3" applyFont="1" applyFill="1" applyBorder="1" applyAlignment="1">
      <alignment horizontal="center" vertical="center"/>
    </xf>
    <xf numFmtId="38" fontId="8" fillId="0" borderId="0" xfId="3" applyFont="1" applyFill="1" applyBorder="1" applyAlignment="1">
      <alignment horizontal="center" vertical="center"/>
    </xf>
    <xf numFmtId="38" fontId="8" fillId="0" borderId="5" xfId="3" applyFont="1" applyFill="1" applyBorder="1" applyAlignment="1">
      <alignment horizontal="center" vertical="center"/>
    </xf>
    <xf numFmtId="38" fontId="8" fillId="0" borderId="4" xfId="3" applyFont="1" applyFill="1" applyBorder="1" applyAlignment="1">
      <alignment horizontal="center" vertical="center"/>
    </xf>
    <xf numFmtId="38" fontId="8" fillId="0" borderId="2" xfId="3" applyFont="1" applyFill="1" applyBorder="1" applyAlignment="1">
      <alignment horizontal="center" vertical="center"/>
    </xf>
    <xf numFmtId="38" fontId="8" fillId="0" borderId="12" xfId="3" applyFont="1" applyFill="1" applyBorder="1" applyAlignment="1">
      <alignment horizontal="center" vertical="center"/>
    </xf>
    <xf numFmtId="38" fontId="8" fillId="0" borderId="3" xfId="3" applyFont="1" applyFill="1" applyBorder="1" applyAlignment="1">
      <alignment horizontal="center" vertical="center"/>
    </xf>
    <xf numFmtId="38" fontId="8" fillId="0" borderId="10" xfId="3" applyFont="1" applyFill="1" applyBorder="1" applyAlignment="1">
      <alignment horizontal="center" vertical="center"/>
    </xf>
    <xf numFmtId="38" fontId="8" fillId="0" borderId="6" xfId="3" applyFont="1" applyFill="1" applyBorder="1" applyAlignment="1">
      <alignment horizontal="left" vertical="center"/>
    </xf>
    <xf numFmtId="38" fontId="8" fillId="0" borderId="7" xfId="3" applyFont="1" applyFill="1" applyBorder="1" applyAlignment="1">
      <alignment horizontal="left" vertical="center"/>
    </xf>
    <xf numFmtId="38" fontId="8" fillId="0" borderId="1" xfId="3" applyFont="1" applyFill="1" applyBorder="1" applyAlignment="1">
      <alignment horizontal="left" vertical="center"/>
    </xf>
    <xf numFmtId="38" fontId="8" fillId="0" borderId="6" xfId="3" applyFont="1" applyFill="1" applyBorder="1" applyAlignment="1">
      <alignment horizontal="center" vertical="center"/>
    </xf>
    <xf numFmtId="38" fontId="8" fillId="0" borderId="1" xfId="3" applyFont="1" applyFill="1" applyBorder="1" applyAlignment="1">
      <alignment horizontal="center" vertical="center"/>
    </xf>
    <xf numFmtId="38" fontId="18" fillId="0" borderId="4" xfId="3" applyFont="1" applyFill="1" applyBorder="1" applyAlignment="1">
      <alignment horizontal="center" vertical="center"/>
    </xf>
    <xf numFmtId="38" fontId="18" fillId="0" borderId="12" xfId="3" applyFont="1" applyFill="1" applyBorder="1" applyAlignment="1">
      <alignment horizontal="center" vertical="center"/>
    </xf>
    <xf numFmtId="38" fontId="18" fillId="0" borderId="2" xfId="3" applyFont="1" applyFill="1" applyBorder="1" applyAlignment="1">
      <alignment horizontal="center" vertical="center"/>
    </xf>
    <xf numFmtId="0" fontId="116" fillId="0" borderId="0" xfId="0" applyFont="1" applyAlignment="1">
      <alignment horizontal="center"/>
    </xf>
    <xf numFmtId="0" fontId="103" fillId="0" borderId="0" xfId="0" applyFont="1" applyAlignment="1">
      <alignment horizontal="center"/>
    </xf>
    <xf numFmtId="0" fontId="8" fillId="0" borderId="4" xfId="10" applyFont="1" applyBorder="1" applyAlignment="1">
      <alignment horizontal="center" vertical="center"/>
    </xf>
    <xf numFmtId="0" fontId="8" fillId="0" borderId="12" xfId="10" applyFont="1" applyBorder="1" applyAlignment="1">
      <alignment horizontal="center" vertical="center"/>
    </xf>
    <xf numFmtId="0" fontId="8" fillId="0" borderId="2" xfId="10" applyFont="1" applyBorder="1" applyAlignment="1">
      <alignment horizontal="center" vertical="center"/>
    </xf>
    <xf numFmtId="0" fontId="118" fillId="0" borderId="6" xfId="0" applyFont="1" applyBorder="1" applyAlignment="1">
      <alignment horizontal="justify" vertical="center" wrapText="1"/>
    </xf>
    <xf numFmtId="0" fontId="118" fillId="0" borderId="77" xfId="0" applyFont="1" applyBorder="1" applyAlignment="1">
      <alignment horizontal="justify" vertical="center" wrapText="1"/>
    </xf>
    <xf numFmtId="0" fontId="118" fillId="0" borderId="1" xfId="0" applyFont="1" applyBorder="1" applyAlignment="1">
      <alignment horizontal="justify" vertical="center" wrapText="1"/>
    </xf>
    <xf numFmtId="0" fontId="118" fillId="0" borderId="69" xfId="0" applyFont="1" applyBorder="1" applyAlignment="1">
      <alignment horizontal="justify" vertical="center" wrapText="1"/>
    </xf>
    <xf numFmtId="0" fontId="118" fillId="0" borderId="0" xfId="0" applyFont="1" applyAlignment="1">
      <alignment horizontal="justify" vertical="center" wrapText="1"/>
    </xf>
    <xf numFmtId="0" fontId="118" fillId="0" borderId="70" xfId="0" applyFont="1" applyBorder="1" applyAlignment="1">
      <alignment horizontal="justify" vertical="center" wrapText="1"/>
    </xf>
    <xf numFmtId="0" fontId="118" fillId="0" borderId="3" xfId="0" applyFont="1" applyBorder="1" applyAlignment="1">
      <alignment horizontal="justify" vertical="center" wrapText="1"/>
    </xf>
    <xf numFmtId="0" fontId="118" fillId="0" borderId="71" xfId="0" applyFont="1" applyBorder="1" applyAlignment="1">
      <alignment horizontal="justify" vertical="center" wrapText="1"/>
    </xf>
    <xf numFmtId="0" fontId="118" fillId="0" borderId="72" xfId="0" applyFont="1" applyBorder="1" applyAlignment="1">
      <alignment horizontal="justify" vertical="center" wrapText="1"/>
    </xf>
    <xf numFmtId="49" fontId="8" fillId="0" borderId="8" xfId="10" applyNumberFormat="1" applyFont="1" applyBorder="1" applyAlignment="1">
      <alignment horizontal="center" vertical="center"/>
    </xf>
    <xf numFmtId="49" fontId="8" fillId="0" borderId="0" xfId="10" applyNumberFormat="1" applyFont="1" applyAlignment="1">
      <alignment horizontal="center" vertical="center"/>
    </xf>
    <xf numFmtId="49" fontId="8" fillId="0" borderId="5" xfId="10" applyNumberFormat="1" applyFont="1" applyBorder="1" applyAlignment="1">
      <alignment horizontal="center" vertical="center"/>
    </xf>
    <xf numFmtId="0" fontId="8" fillId="0" borderId="15" xfId="10" applyFont="1" applyBorder="1" applyAlignment="1">
      <alignment horizontal="center" vertical="center"/>
    </xf>
    <xf numFmtId="0" fontId="8" fillId="0" borderId="14" xfId="10" applyFont="1" applyBorder="1" applyAlignment="1">
      <alignment horizontal="center" vertical="center"/>
    </xf>
    <xf numFmtId="0" fontId="120" fillId="0" borderId="6" xfId="0" applyFont="1" applyBorder="1" applyAlignment="1">
      <alignment horizontal="justify" vertical="center" wrapText="1"/>
    </xf>
    <xf numFmtId="49" fontId="8" fillId="0" borderId="69"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8" fillId="0" borderId="9" xfId="9" applyFont="1" applyBorder="1" applyAlignment="1">
      <alignment horizontal="right"/>
    </xf>
    <xf numFmtId="0" fontId="8" fillId="0" borderId="15" xfId="9" applyFont="1" applyBorder="1" applyAlignment="1">
      <alignment horizontal="center" vertical="center"/>
    </xf>
    <xf numFmtId="0" fontId="8" fillId="0" borderId="14" xfId="9" applyFont="1" applyBorder="1" applyAlignment="1">
      <alignment horizontal="center" vertical="center"/>
    </xf>
    <xf numFmtId="0" fontId="8" fillId="0" borderId="4" xfId="9" applyFont="1" applyBorder="1" applyAlignment="1">
      <alignment horizontal="center" vertical="center"/>
    </xf>
    <xf numFmtId="0" fontId="8" fillId="0" borderId="12" xfId="9" applyFont="1" applyBorder="1" applyAlignment="1">
      <alignment horizontal="center" vertical="center"/>
    </xf>
    <xf numFmtId="0" fontId="8" fillId="0" borderId="2" xfId="9" applyFont="1" applyBorder="1" applyAlignment="1">
      <alignment horizontal="center" vertical="center"/>
    </xf>
    <xf numFmtId="0" fontId="8" fillId="0" borderId="6" xfId="9" applyFont="1" applyBorder="1" applyAlignment="1">
      <alignment horizontal="left" vertical="center"/>
    </xf>
    <xf numFmtId="0" fontId="8" fillId="0" borderId="1" xfId="9" applyFont="1" applyBorder="1" applyAlignment="1">
      <alignment horizontal="left" vertical="center"/>
    </xf>
    <xf numFmtId="49" fontId="18" fillId="0" borderId="69" xfId="9" applyNumberFormat="1" applyFont="1" applyBorder="1" applyAlignment="1">
      <alignment vertical="center" wrapText="1"/>
    </xf>
    <xf numFmtId="49" fontId="18" fillId="0" borderId="0" xfId="9" applyNumberFormat="1" applyFont="1" applyAlignment="1">
      <alignment vertical="center" wrapText="1"/>
    </xf>
    <xf numFmtId="49" fontId="18" fillId="0" borderId="70" xfId="9" applyNumberFormat="1" applyFont="1" applyBorder="1" applyAlignment="1">
      <alignment vertical="center" wrapText="1"/>
    </xf>
    <xf numFmtId="0" fontId="8" fillId="0" borderId="3" xfId="0" applyFont="1" applyBorder="1" applyAlignment="1">
      <alignment horizontal="center" vertical="center"/>
    </xf>
    <xf numFmtId="0" fontId="8" fillId="0" borderId="72" xfId="0" applyFont="1" applyBorder="1" applyAlignment="1">
      <alignment horizontal="center" vertical="center"/>
    </xf>
    <xf numFmtId="0" fontId="103" fillId="0" borderId="9" xfId="0" applyFont="1" applyBorder="1" applyAlignment="1">
      <alignment horizontal="center"/>
    </xf>
    <xf numFmtId="0" fontId="8" fillId="0" borderId="7" xfId="0" applyFont="1" applyBorder="1" applyAlignment="1">
      <alignment horizontal="center"/>
    </xf>
    <xf numFmtId="0" fontId="8" fillId="0" borderId="1" xfId="0" applyFont="1" applyBorder="1" applyAlignment="1">
      <alignment horizontal="center"/>
    </xf>
    <xf numFmtId="0" fontId="8" fillId="0" borderId="6" xfId="0" applyFont="1" applyBorder="1" applyAlignment="1">
      <alignment horizontal="center"/>
    </xf>
    <xf numFmtId="0" fontId="18" fillId="0" borderId="69" xfId="0" applyFont="1" applyBorder="1" applyAlignment="1">
      <alignment horizontal="left" wrapText="1"/>
    </xf>
    <xf numFmtId="0" fontId="18" fillId="0" borderId="0" xfId="0" applyFont="1" applyAlignment="1">
      <alignment horizontal="left" wrapText="1"/>
    </xf>
    <xf numFmtId="0" fontId="18" fillId="0" borderId="70" xfId="0" applyFont="1" applyBorder="1" applyAlignment="1">
      <alignment horizontal="left" wrapText="1"/>
    </xf>
    <xf numFmtId="0" fontId="118" fillId="0" borderId="76" xfId="0" applyFont="1" applyBorder="1" applyAlignment="1">
      <alignment horizontal="justify" vertical="center"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69" xfId="0" applyFont="1" applyBorder="1" applyAlignment="1">
      <alignment horizontal="center" vertical="center"/>
    </xf>
    <xf numFmtId="0" fontId="8" fillId="0" borderId="0" xfId="0" applyFont="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21" fillId="0" borderId="6" xfId="0" applyFont="1" applyBorder="1" applyAlignment="1">
      <alignment horizontal="left" vertical="center" wrapText="1"/>
    </xf>
    <xf numFmtId="0" fontId="119" fillId="0" borderId="77" xfId="0" applyFont="1" applyBorder="1" applyAlignment="1">
      <alignment horizontal="left" vertical="center" wrapText="1"/>
    </xf>
    <xf numFmtId="0" fontId="119" fillId="0" borderId="1" xfId="0" applyFont="1" applyBorder="1" applyAlignment="1">
      <alignment horizontal="left" vertical="center" wrapText="1"/>
    </xf>
    <xf numFmtId="0" fontId="119" fillId="0" borderId="76" xfId="0" applyFont="1" applyBorder="1" applyAlignment="1">
      <alignment horizontal="left" vertical="center" wrapText="1"/>
    </xf>
    <xf numFmtId="0" fontId="119" fillId="0" borderId="71" xfId="0" applyFont="1" applyBorder="1" applyAlignment="1">
      <alignment horizontal="left" vertical="center" wrapText="1"/>
    </xf>
    <xf numFmtId="0" fontId="119" fillId="0" borderId="72" xfId="0" applyFont="1" applyBorder="1" applyAlignment="1">
      <alignment horizontal="left" vertical="center" wrapText="1"/>
    </xf>
    <xf numFmtId="0" fontId="104" fillId="0" borderId="0" xfId="0" applyFont="1" applyAlignment="1">
      <alignment horizont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2"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18" fillId="0" borderId="3" xfId="0" applyFont="1" applyBorder="1" applyAlignment="1">
      <alignment horizontal="left"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120" fillId="0" borderId="6" xfId="0" applyFont="1" applyBorder="1" applyAlignment="1">
      <alignment horizontal="left" vertical="center" wrapText="1"/>
    </xf>
    <xf numFmtId="0" fontId="118" fillId="0" borderId="77" xfId="0" applyFont="1" applyBorder="1" applyAlignment="1">
      <alignment horizontal="left" vertical="center" wrapText="1"/>
    </xf>
    <xf numFmtId="0" fontId="118" fillId="0" borderId="1" xfId="0" applyFont="1" applyBorder="1" applyAlignment="1">
      <alignment horizontal="left" vertical="center" wrapText="1"/>
    </xf>
    <xf numFmtId="0" fontId="118" fillId="0" borderId="69" xfId="0" applyFont="1" applyBorder="1" applyAlignment="1">
      <alignment horizontal="left" vertical="center" wrapText="1"/>
    </xf>
    <xf numFmtId="0" fontId="118" fillId="0" borderId="0" xfId="0" applyFont="1" applyAlignment="1">
      <alignment horizontal="left" vertical="center" wrapText="1"/>
    </xf>
    <xf numFmtId="0" fontId="118" fillId="0" borderId="70" xfId="0" applyFont="1" applyBorder="1" applyAlignment="1">
      <alignment horizontal="left" vertical="center" wrapText="1"/>
    </xf>
    <xf numFmtId="0" fontId="118" fillId="0" borderId="76" xfId="0" applyFont="1" applyBorder="1" applyAlignment="1">
      <alignment horizontal="left" vertical="center" wrapText="1"/>
    </xf>
    <xf numFmtId="0" fontId="118" fillId="0" borderId="71" xfId="0" applyFont="1" applyBorder="1" applyAlignment="1">
      <alignment horizontal="left" vertical="center" wrapText="1"/>
    </xf>
    <xf numFmtId="0" fontId="118" fillId="0" borderId="72" xfId="0" applyFont="1" applyBorder="1" applyAlignment="1">
      <alignment horizontal="left" vertical="center" wrapText="1"/>
    </xf>
    <xf numFmtId="49" fontId="18" fillId="0" borderId="6" xfId="0" applyNumberFormat="1" applyFont="1" applyBorder="1" applyAlignment="1">
      <alignment horizontal="left" vertical="center"/>
    </xf>
    <xf numFmtId="0" fontId="18" fillId="0" borderId="7" xfId="0" applyFont="1" applyBorder="1" applyAlignment="1">
      <alignment vertical="center"/>
    </xf>
    <xf numFmtId="0" fontId="18" fillId="0" borderId="1" xfId="0" applyFont="1" applyBorder="1" applyAlignment="1">
      <alignment vertical="center"/>
    </xf>
    <xf numFmtId="49" fontId="18"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8" fillId="0" borderId="69"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49" fontId="18" fillId="0" borderId="70" xfId="0" applyNumberFormat="1" applyFont="1" applyBorder="1" applyAlignment="1">
      <alignment horizontal="left" vertical="center" shrinkToFit="1"/>
    </xf>
    <xf numFmtId="49" fontId="18" fillId="0" borderId="69" xfId="0" applyNumberFormat="1" applyFont="1" applyBorder="1" applyAlignment="1">
      <alignment horizontal="left" vertical="center"/>
    </xf>
    <xf numFmtId="49" fontId="18" fillId="0" borderId="0" xfId="0" applyNumberFormat="1" applyFont="1" applyAlignment="1">
      <alignment horizontal="left" vertical="center"/>
    </xf>
    <xf numFmtId="49" fontId="18" fillId="0" borderId="70" xfId="0" applyNumberFormat="1" applyFont="1" applyBorder="1" applyAlignment="1">
      <alignment horizontal="left" vertical="center"/>
    </xf>
    <xf numFmtId="49" fontId="18"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8" fillId="0" borderId="9" xfId="0" applyFont="1" applyBorder="1" applyAlignment="1">
      <alignment horizontal="right"/>
    </xf>
    <xf numFmtId="9" fontId="11" fillId="0" borderId="6" xfId="1" applyFont="1" applyFill="1" applyBorder="1" applyAlignment="1">
      <alignment horizontal="left" vertical="center" wrapText="1"/>
    </xf>
    <xf numFmtId="9" fontId="11" fillId="0" borderId="7" xfId="1" applyFont="1" applyFill="1" applyBorder="1" applyAlignment="1">
      <alignment horizontal="left" vertical="center" wrapText="1"/>
    </xf>
    <xf numFmtId="9" fontId="11" fillId="0" borderId="1" xfId="1" applyFont="1" applyFill="1" applyBorder="1" applyAlignment="1">
      <alignment horizontal="left" vertical="center" wrapText="1"/>
    </xf>
    <xf numFmtId="9" fontId="11" fillId="0" borderId="3" xfId="1" applyFont="1" applyBorder="1" applyAlignment="1">
      <alignment wrapText="1"/>
    </xf>
    <xf numFmtId="9" fontId="4" fillId="0" borderId="9" xfId="1" applyFont="1" applyBorder="1" applyAlignment="1">
      <alignment wrapText="1"/>
    </xf>
    <xf numFmtId="9" fontId="4" fillId="0" borderId="10" xfId="1" applyFont="1" applyBorder="1" applyAlignment="1">
      <alignment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69" xfId="0" applyFont="1" applyBorder="1" applyAlignment="1">
      <alignment horizontal="justify" vertical="center" wrapText="1"/>
    </xf>
    <xf numFmtId="0" fontId="11" fillId="0" borderId="0" xfId="0" applyFont="1" applyAlignment="1">
      <alignment horizontal="justify" vertical="center" wrapText="1"/>
    </xf>
    <xf numFmtId="0" fontId="11" fillId="0" borderId="70"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71" xfId="0" applyFont="1" applyBorder="1" applyAlignment="1">
      <alignment horizontal="justify" vertical="center" wrapText="1"/>
    </xf>
    <xf numFmtId="0" fontId="11" fillId="0" borderId="72" xfId="0" applyFont="1" applyBorder="1" applyAlignment="1">
      <alignment horizontal="justify" vertical="center" wrapText="1"/>
    </xf>
    <xf numFmtId="0" fontId="18" fillId="0" borderId="6" xfId="0" applyFont="1" applyBorder="1" applyAlignment="1">
      <alignment vertical="center"/>
    </xf>
    <xf numFmtId="0" fontId="70" fillId="0" borderId="1" xfId="0" applyFont="1" applyBorder="1" applyAlignment="1">
      <alignment vertical="center"/>
    </xf>
    <xf numFmtId="0" fontId="18" fillId="0" borderId="69" xfId="0" applyFont="1" applyBorder="1" applyAlignment="1">
      <alignment horizontal="left" vertical="center" wrapText="1"/>
    </xf>
    <xf numFmtId="0" fontId="18" fillId="0" borderId="70" xfId="0" applyFont="1" applyBorder="1" applyAlignment="1">
      <alignment horizontal="left" vertical="center" wrapText="1"/>
    </xf>
    <xf numFmtId="0" fontId="18" fillId="0" borderId="69" xfId="0" applyFont="1" applyBorder="1" applyAlignment="1">
      <alignment horizontal="left" vertical="center" shrinkToFit="1"/>
    </xf>
    <xf numFmtId="0" fontId="18" fillId="0" borderId="70" xfId="0" applyFont="1" applyBorder="1" applyAlignment="1">
      <alignment horizontal="left" vertical="center" shrinkToFit="1"/>
    </xf>
    <xf numFmtId="0" fontId="18" fillId="0" borderId="69" xfId="0" applyFont="1" applyBorder="1" applyAlignment="1">
      <alignment vertical="center" shrinkToFit="1"/>
    </xf>
    <xf numFmtId="0" fontId="18" fillId="0" borderId="70" xfId="0" applyFont="1" applyBorder="1" applyAlignment="1">
      <alignment vertical="center" shrinkToFit="1"/>
    </xf>
    <xf numFmtId="0" fontId="18" fillId="0" borderId="3" xfId="0" applyFont="1" applyBorder="1" applyAlignment="1">
      <alignment vertical="center" shrinkToFit="1"/>
    </xf>
    <xf numFmtId="0" fontId="18" fillId="0" borderId="10" xfId="0" applyFont="1" applyBorder="1" applyAlignment="1">
      <alignment vertical="center" shrinkToFit="1"/>
    </xf>
    <xf numFmtId="0" fontId="18"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95" fillId="0" borderId="0" xfId="0" applyFont="1" applyAlignment="1">
      <alignment horizontal="center" wrapText="1"/>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5" xfId="0" applyNumberFormat="1" applyFont="1" applyBorder="1" applyAlignment="1">
      <alignment horizontal="center" vertical="center"/>
    </xf>
    <xf numFmtId="0" fontId="38" fillId="0" borderId="0" xfId="0" applyFont="1" applyAlignment="1">
      <alignment horizontal="left" wrapText="1"/>
    </xf>
    <xf numFmtId="0" fontId="38" fillId="0" borderId="71" xfId="0" applyFont="1" applyBorder="1" applyAlignment="1">
      <alignment horizontal="left"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27" fillId="0" borderId="0" xfId="55" applyFont="1" applyAlignment="1">
      <alignment horizontal="center"/>
    </xf>
    <xf numFmtId="0" fontId="5" fillId="0" borderId="0" xfId="55" applyFont="1" applyAlignment="1">
      <alignment horizontal="left"/>
    </xf>
    <xf numFmtId="0" fontId="11" fillId="0" borderId="6" xfId="55" applyFont="1" applyBorder="1" applyAlignment="1">
      <alignment horizontal="center" vertical="center"/>
    </xf>
    <xf numFmtId="0" fontId="11" fillId="0" borderId="7" xfId="55" applyFont="1" applyBorder="1" applyAlignment="1">
      <alignment horizontal="center" vertical="center"/>
    </xf>
    <xf numFmtId="0" fontId="11" fillId="0" borderId="69" xfId="55" applyFont="1" applyBorder="1" applyAlignment="1">
      <alignment horizontal="center" vertical="center"/>
    </xf>
    <xf numFmtId="0" fontId="11" fillId="0" borderId="0" xfId="55" applyFont="1" applyAlignment="1">
      <alignment horizontal="center" vertical="center"/>
    </xf>
    <xf numFmtId="0" fontId="11" fillId="0" borderId="76" xfId="55" applyFont="1" applyBorder="1" applyAlignment="1">
      <alignment horizontal="center" vertical="center"/>
    </xf>
    <xf numFmtId="0" fontId="11" fillId="0" borderId="71" xfId="55" applyFont="1" applyBorder="1" applyAlignment="1">
      <alignment horizontal="center" vertical="center"/>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1" xfId="55" applyFont="1" applyBorder="1" applyAlignment="1">
      <alignment horizontal="center" vertical="center"/>
    </xf>
    <xf numFmtId="0" fontId="8" fillId="0" borderId="76" xfId="55" applyFont="1" applyBorder="1" applyAlignment="1">
      <alignment horizontal="center" vertical="center"/>
    </xf>
    <xf numFmtId="0" fontId="8" fillId="0" borderId="71" xfId="55" applyFont="1" applyBorder="1" applyAlignment="1">
      <alignment horizontal="center" vertical="center"/>
    </xf>
    <xf numFmtId="0" fontId="8" fillId="0" borderId="72" xfId="55" applyFont="1" applyBorder="1" applyAlignment="1">
      <alignment horizontal="center" vertical="center"/>
    </xf>
    <xf numFmtId="0" fontId="120" fillId="0" borderId="77" xfId="55" applyFont="1" applyBorder="1" applyAlignment="1">
      <alignment vertical="center" wrapText="1"/>
    </xf>
    <xf numFmtId="0" fontId="120" fillId="0" borderId="81" xfId="55" applyFont="1" applyBorder="1" applyAlignment="1">
      <alignment vertical="center" wrapText="1"/>
    </xf>
    <xf numFmtId="0" fontId="120" fillId="0" borderId="0" xfId="55" applyFont="1" applyAlignment="1">
      <alignment vertical="center" wrapText="1"/>
    </xf>
    <xf numFmtId="0" fontId="120" fillId="0" borderId="70" xfId="55" applyFont="1" applyBorder="1" applyAlignment="1">
      <alignment vertical="center" wrapText="1"/>
    </xf>
    <xf numFmtId="0" fontId="120" fillId="0" borderId="71" xfId="55" applyFont="1" applyBorder="1" applyAlignment="1">
      <alignment vertical="center" wrapText="1"/>
    </xf>
    <xf numFmtId="0" fontId="120" fillId="0" borderId="72" xfId="55" applyFont="1" applyBorder="1" applyAlignment="1">
      <alignment vertical="center" wrapText="1"/>
    </xf>
    <xf numFmtId="0" fontId="63" fillId="0" borderId="0" xfId="0" applyFont="1" applyAlignment="1">
      <alignment horizontal="center" vertical="center"/>
    </xf>
    <xf numFmtId="0" fontId="63" fillId="0" borderId="70" xfId="0" applyFont="1" applyBorder="1" applyAlignment="1">
      <alignment horizontal="center" vertical="center"/>
    </xf>
    <xf numFmtId="0" fontId="65" fillId="0" borderId="0" xfId="0" applyFont="1" applyAlignment="1">
      <alignment horizontal="center" vertical="center"/>
    </xf>
    <xf numFmtId="0" fontId="65" fillId="0" borderId="70" xfId="0" applyFont="1" applyBorder="1" applyAlignment="1">
      <alignment horizontal="center" vertical="center"/>
    </xf>
    <xf numFmtId="0" fontId="67" fillId="0" borderId="4" xfId="0" quotePrefix="1" applyFont="1" applyBorder="1" applyAlignment="1">
      <alignment horizontal="center" vertical="center"/>
    </xf>
    <xf numFmtId="0" fontId="67" fillId="0" borderId="12" xfId="0" quotePrefix="1" applyFont="1" applyBorder="1" applyAlignment="1">
      <alignment horizontal="center" vertical="center"/>
    </xf>
    <xf numFmtId="0" fontId="67" fillId="0" borderId="2" xfId="0" quotePrefix="1" applyFont="1" applyBorder="1" applyAlignment="1">
      <alignment horizontal="center" vertical="center"/>
    </xf>
    <xf numFmtId="0" fontId="67" fillId="0" borderId="4" xfId="0" applyFont="1" applyBorder="1" applyAlignment="1">
      <alignment horizontal="center" vertical="center"/>
    </xf>
    <xf numFmtId="0" fontId="67" fillId="0" borderId="12" xfId="0" applyFont="1" applyBorder="1" applyAlignment="1">
      <alignment horizontal="center" vertical="center"/>
    </xf>
    <xf numFmtId="0" fontId="60" fillId="0" borderId="0" xfId="0" applyFont="1" applyAlignment="1">
      <alignment horizontal="center" vertical="center"/>
    </xf>
    <xf numFmtId="0" fontId="60" fillId="0" borderId="70" xfId="0" applyFont="1" applyBorder="1" applyAlignment="1">
      <alignment horizontal="center" vertical="center"/>
    </xf>
    <xf numFmtId="0" fontId="68" fillId="0" borderId="76" xfId="38" applyFont="1" applyBorder="1" applyAlignment="1">
      <alignment horizontal="left" vertical="center"/>
    </xf>
    <xf numFmtId="0" fontId="68" fillId="0" borderId="82" xfId="38" applyFont="1" applyBorder="1" applyAlignment="1">
      <alignment horizontal="left" vertical="center"/>
    </xf>
    <xf numFmtId="0" fontId="67" fillId="0" borderId="77" xfId="0" applyFont="1" applyBorder="1" applyAlignment="1">
      <alignment vertical="center"/>
    </xf>
    <xf numFmtId="0" fontId="4" fillId="0" borderId="77" xfId="0" applyFont="1" applyBorder="1" applyAlignment="1">
      <alignment vertical="center"/>
    </xf>
    <xf numFmtId="0" fontId="4" fillId="0" borderId="77" xfId="0" applyFont="1" applyBorder="1" applyAlignment="1">
      <alignment horizontal="center" vertical="center"/>
    </xf>
    <xf numFmtId="0" fontId="4" fillId="0" borderId="82" xfId="38" applyBorder="1">
      <alignment vertical="center"/>
    </xf>
    <xf numFmtId="0" fontId="4" fillId="0" borderId="77" xfId="0" applyFont="1" applyBorder="1" applyAlignment="1">
      <alignment horizontal="left" vertical="center" shrinkToFit="1"/>
    </xf>
    <xf numFmtId="0" fontId="0" fillId="0" borderId="82" xfId="0" applyBorder="1" applyAlignment="1">
      <alignment horizontal="left" vertical="center"/>
    </xf>
    <xf numFmtId="0" fontId="0" fillId="0" borderId="82" xfId="0" applyBorder="1" applyAlignment="1">
      <alignment vertical="center"/>
    </xf>
    <xf numFmtId="0" fontId="74" fillId="0" borderId="77" xfId="0" applyFont="1" applyBorder="1" applyAlignment="1">
      <alignment horizontal="center"/>
    </xf>
    <xf numFmtId="0" fontId="67" fillId="0" borderId="76" xfId="0" applyFont="1" applyBorder="1" applyAlignment="1">
      <alignment vertical="center"/>
    </xf>
    <xf numFmtId="0" fontId="4" fillId="0" borderId="82" xfId="0" applyFont="1" applyBorder="1"/>
  </cellXfs>
  <cellStyles count="83">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2 2" xfId="62" xr:uid="{C8E3AAE3-EF53-4D15-AEFA-19D5BBA828E2}"/>
    <cellStyle name="桁区切り 3" xfId="14" xr:uid="{AF4AAE61-1FC6-4C26-894F-DCC8873B6B1C}"/>
    <cellStyle name="桁区切り 3 2" xfId="63" xr:uid="{347E3767-193A-4E0D-84F9-B748F0719E60}"/>
    <cellStyle name="桁区切り 4" xfId="15" xr:uid="{472B6916-F435-4B66-869F-9547CE8439F5}"/>
    <cellStyle name="桁区切り 4 2" xfId="64" xr:uid="{3C78122F-7826-432B-8EDA-030DD30FF779}"/>
    <cellStyle name="桁区切り 5" xfId="16" xr:uid="{C090CF42-1D19-44EE-BEE5-601E2D5D05CD}"/>
    <cellStyle name="桁区切り 5 2" xfId="65" xr:uid="{43BB595B-CF88-41D6-929D-7438197AC5E0}"/>
    <cellStyle name="桁区切り 6" xfId="17" xr:uid="{3E9AE5BD-0F31-4841-A672-EB2B7015AF30}"/>
    <cellStyle name="桁区切り 6 2" xfId="66" xr:uid="{06CB756D-BB58-46D5-A9F0-213B151DB460}"/>
    <cellStyle name="桁区切り 7" xfId="18" xr:uid="{0F56FF07-FF62-4186-8B02-B75594B14F10}"/>
    <cellStyle name="桁区切り 7 2" xfId="67" xr:uid="{8F6D4F62-AF84-4BFF-A66E-FCFAEB45F62E}"/>
    <cellStyle name="桁区切り 8" xfId="19" xr:uid="{111B9EA4-5492-420F-9342-B82B9BDAA061}"/>
    <cellStyle name="桁区切り 8 2" xfId="68" xr:uid="{54AEA5A5-C7AB-455E-BB4D-45ED8BEDED88}"/>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0 2" xfId="69" xr:uid="{E700C665-3B5A-488E-8749-CAC318D923D5}"/>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4 2" xfId="70" xr:uid="{046DD590-9D55-4B0B-AEEB-D3C949EE958C}"/>
    <cellStyle name="標準 15" xfId="33" xr:uid="{8FC0463A-2ED6-49A9-A5AF-1743DCA6574C}"/>
    <cellStyle name="標準 16" xfId="34" xr:uid="{786F18B0-9337-469D-97B9-ACCE55AEFE3F}"/>
    <cellStyle name="標準 16 2" xfId="71" xr:uid="{96B31E3A-1381-4C5A-99E4-FBDEB146C17D}"/>
    <cellStyle name="標準 17" xfId="35" xr:uid="{5DFA40AF-DB16-49D2-89DD-9D1A4C2480CD}"/>
    <cellStyle name="標準 18" xfId="36" xr:uid="{FF45E946-E074-43B4-9F17-2A25FD137233}"/>
    <cellStyle name="標準 18 2" xfId="72" xr:uid="{6CEA36AE-4546-46CD-9960-9A800228C21D}"/>
    <cellStyle name="標準 19" xfId="37" xr:uid="{C1DCB953-89D3-4F68-9B93-AEDA6864341A}"/>
    <cellStyle name="標準 2" xfId="38" xr:uid="{7BE01158-D46D-4C10-A99F-1C90D277E0DE}"/>
    <cellStyle name="標準 2 2" xfId="73" xr:uid="{0A707924-19C8-4A26-9D3D-85D9528221F9}"/>
    <cellStyle name="標準 20" xfId="39" xr:uid="{158C281B-5314-4CEE-8D2A-703D3BA80A9A}"/>
    <cellStyle name="標準 20 2" xfId="49" xr:uid="{40FBAE62-AD1A-475E-9F84-AB826E53DD1F}"/>
    <cellStyle name="標準 20 2 2" xfId="77" xr:uid="{76ECD17E-F867-4EB4-8919-6A5FBC55E4BE}"/>
    <cellStyle name="標準 20 2 3" xfId="76" xr:uid="{59017A25-E526-4BC6-9D1F-76A0263872CA}"/>
    <cellStyle name="標準 20 2 4" xfId="60" xr:uid="{C72B73A4-A493-4A80-84A8-D699C68FFA3B}"/>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26" xfId="57" xr:uid="{99BDB958-4893-4705-934C-0E1F1D98FD2B}"/>
    <cellStyle name="標準 27" xfId="59" xr:uid="{91C882AF-ED3A-4C39-821C-90CFCBFB767E}"/>
    <cellStyle name="標準 28" xfId="61" xr:uid="{A4601701-14FF-4230-88C4-0354E9E4C818}"/>
    <cellStyle name="標準 29" xfId="81" xr:uid="{CFEA60DB-B578-4BE7-B01B-21F177349353}"/>
    <cellStyle name="標準 3" xfId="40" xr:uid="{818534E3-371D-4C71-8033-F5749181D1FA}"/>
    <cellStyle name="標準 30" xfId="80" xr:uid="{499F698B-D1BB-46DF-B8E8-49AB0FC2149C}"/>
    <cellStyle name="標準 31" xfId="79" xr:uid="{26190704-BC1B-4770-9347-65B8C072E6BA}"/>
    <cellStyle name="標準 32" xfId="78" xr:uid="{64901BE6-7DE9-45B1-BAEE-E44C5692A910}"/>
    <cellStyle name="標準 33" xfId="58" xr:uid="{4433241C-1730-4830-8C0F-082C7030E42C}"/>
    <cellStyle name="標準 34" xfId="82" xr:uid="{4B44E7F8-256B-40AB-9C93-ADC1218C34B8}"/>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6 2" xfId="74" xr:uid="{AB522877-C520-4EC1-A93E-4EE11665385B}"/>
    <cellStyle name="標準 7" xfId="46" xr:uid="{9EB9EFA4-F3A1-47BC-BEA4-FCDA1D49A44A}"/>
    <cellStyle name="標準 8" xfId="47" xr:uid="{E5768EB3-2EDD-4C37-922B-8E39787F788C}"/>
    <cellStyle name="標準 8 2" xfId="75" xr:uid="{3E82EB3A-2FA2-41DB-9A70-D2A9C9AC00D4}"/>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7C80"/>
      <color rgb="FFFFCC66"/>
      <color rgb="FFFF0066"/>
      <color rgb="FFFFFFFF"/>
      <color rgb="FF009E47"/>
      <color rgb="FF66FF99"/>
      <color rgb="FF00800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187960</xdr:colOff>
      <xdr:row>43</xdr:row>
      <xdr:rowOff>86360</xdr:rowOff>
    </xdr:from>
    <xdr:to>
      <xdr:col>11</xdr:col>
      <xdr:colOff>406400</xdr:colOff>
      <xdr:row>43</xdr:row>
      <xdr:rowOff>134620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988560" y="7089140"/>
          <a:ext cx="218440" cy="482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46990</xdr:colOff>
      <xdr:row>40</xdr:row>
      <xdr:rowOff>85090</xdr:rowOff>
    </xdr:from>
    <xdr:to>
      <xdr:col>13</xdr:col>
      <xdr:colOff>548640</xdr:colOff>
      <xdr:row>56</xdr:row>
      <xdr:rowOff>137160</xdr:rowOff>
    </xdr:to>
    <xdr:pic>
      <xdr:nvPicPr>
        <xdr:cNvPr id="52" name="図 51">
          <a:extLst>
            <a:ext uri="{FF2B5EF4-FFF2-40B4-BE49-F238E27FC236}">
              <a16:creationId xmlns:a16="http://schemas.microsoft.com/office/drawing/2014/main" id="{DB9F52BA-A34A-95DD-B5D9-74F880A85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810" y="6516370"/>
          <a:ext cx="6384290" cy="309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xdr:from>
      <xdr:col>3</xdr:col>
      <xdr:colOff>139544</xdr:colOff>
      <xdr:row>51</xdr:row>
      <xdr:rowOff>39000</xdr:rowOff>
    </xdr:from>
    <xdr:to>
      <xdr:col>4</xdr:col>
      <xdr:colOff>77325</xdr:colOff>
      <xdr:row>52</xdr:row>
      <xdr:rowOff>59711</xdr:rowOff>
    </xdr:to>
    <xdr:grpSp>
      <xdr:nvGrpSpPr>
        <xdr:cNvPr id="12" name="グループ化 11">
          <a:extLst>
            <a:ext uri="{FF2B5EF4-FFF2-40B4-BE49-F238E27FC236}">
              <a16:creationId xmlns:a16="http://schemas.microsoft.com/office/drawing/2014/main" id="{FBFD073F-4AC5-D6BB-9E5F-C6AA5230B1C1}"/>
            </a:ext>
          </a:extLst>
        </xdr:cNvPr>
        <xdr:cNvGrpSpPr/>
      </xdr:nvGrpSpPr>
      <xdr:grpSpPr>
        <a:xfrm>
          <a:off x="882494" y="9062350"/>
          <a:ext cx="153681" cy="211211"/>
          <a:chOff x="886823" y="9139469"/>
          <a:chExt cx="151090" cy="210537"/>
        </a:xfrm>
      </xdr:grpSpPr>
      <xdr:sp macro="" textlink="">
        <xdr:nvSpPr>
          <xdr:cNvPr id="16" name="正方形/長方形 15">
            <a:extLst>
              <a:ext uri="{FF2B5EF4-FFF2-40B4-BE49-F238E27FC236}">
                <a16:creationId xmlns:a16="http://schemas.microsoft.com/office/drawing/2014/main" id="{09B28D95-400E-E7AD-DB86-AD63017709D8}"/>
              </a:ext>
            </a:extLst>
          </xdr:cNvPr>
          <xdr:cNvSpPr/>
        </xdr:nvSpPr>
        <xdr:spPr bwMode="auto">
          <a:xfrm flipH="1">
            <a:off x="939988" y="9139469"/>
            <a:ext cx="72629" cy="21053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34412822-DE18-482C-D9D5-22026C7FF407}"/>
              </a:ext>
            </a:extLst>
          </xdr:cNvPr>
          <xdr:cNvSpPr/>
        </xdr:nvSpPr>
        <xdr:spPr bwMode="auto">
          <a:xfrm flipH="1" flipV="1">
            <a:off x="886823" y="9197422"/>
            <a:ext cx="151090" cy="152488"/>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grpSp>
    <xdr:clientData/>
  </xdr:twoCellAnchor>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31</xdr:col>
      <xdr:colOff>137160</xdr:colOff>
      <xdr:row>101</xdr:row>
      <xdr:rowOff>99060</xdr:rowOff>
    </xdr:from>
    <xdr:to>
      <xdr:col>31</xdr:col>
      <xdr:colOff>196422</xdr:colOff>
      <xdr:row>102</xdr:row>
      <xdr:rowOff>45260</xdr:rowOff>
    </xdr:to>
    <xdr:sp macro="" textlink="">
      <xdr:nvSpPr>
        <xdr:cNvPr id="8" name="正方形/長方形 7">
          <a:extLst>
            <a:ext uri="{FF2B5EF4-FFF2-40B4-BE49-F238E27FC236}">
              <a16:creationId xmlns:a16="http://schemas.microsoft.com/office/drawing/2014/main" id="{9E7A5A11-4A6E-47DF-837C-DC661E6E2642}"/>
            </a:ext>
          </a:extLst>
        </xdr:cNvPr>
        <xdr:cNvSpPr/>
      </xdr:nvSpPr>
      <xdr:spPr bwMode="auto">
        <a:xfrm flipH="1">
          <a:off x="9075420" y="18478500"/>
          <a:ext cx="59262" cy="13670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92710</xdr:colOff>
      <xdr:row>39</xdr:row>
      <xdr:rowOff>170180</xdr:rowOff>
    </xdr:from>
    <xdr:to>
      <xdr:col>22</xdr:col>
      <xdr:colOff>254000</xdr:colOff>
      <xdr:row>55</xdr:row>
      <xdr:rowOff>59690</xdr:rowOff>
    </xdr:to>
    <xdr:pic>
      <xdr:nvPicPr>
        <xdr:cNvPr id="19" name="図 18">
          <a:extLst>
            <a:ext uri="{FF2B5EF4-FFF2-40B4-BE49-F238E27FC236}">
              <a16:creationId xmlns:a16="http://schemas.microsoft.com/office/drawing/2014/main" id="{1028600E-D2EC-79D4-1E1C-D73FAFE88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530" y="6982460"/>
          <a:ext cx="6262370" cy="2922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0</xdr:colOff>
      <xdr:row>37</xdr:row>
      <xdr:rowOff>0</xdr:rowOff>
    </xdr:from>
    <xdr:to>
      <xdr:col>24</xdr:col>
      <xdr:colOff>76200</xdr:colOff>
      <xdr:row>38</xdr:row>
      <xdr:rowOff>0</xdr:rowOff>
    </xdr:to>
    <xdr:pic>
      <xdr:nvPicPr>
        <xdr:cNvPr id="29" name="図 28">
          <a:extLst>
            <a:ext uri="{FF2B5EF4-FFF2-40B4-BE49-F238E27FC236}">
              <a16:creationId xmlns:a16="http://schemas.microsoft.com/office/drawing/2014/main" id="{144CB1A4-5569-69A2-152F-A72656FDB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6950" y="6610350"/>
          <a:ext cx="793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67310</xdr:colOff>
      <xdr:row>37</xdr:row>
      <xdr:rowOff>96520</xdr:rowOff>
    </xdr:from>
    <xdr:to>
      <xdr:col>11</xdr:col>
      <xdr:colOff>835660</xdr:colOff>
      <xdr:row>51</xdr:row>
      <xdr:rowOff>149860</xdr:rowOff>
    </xdr:to>
    <xdr:pic>
      <xdr:nvPicPr>
        <xdr:cNvPr id="51" name="図 50">
          <a:extLst>
            <a:ext uri="{FF2B5EF4-FFF2-40B4-BE49-F238E27FC236}">
              <a16:creationId xmlns:a16="http://schemas.microsoft.com/office/drawing/2014/main" id="{76CBB117-89F7-DEC9-28B7-D06D07A7EE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130" y="6786880"/>
          <a:ext cx="607187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130810</xdr:colOff>
      <xdr:row>34</xdr:row>
      <xdr:rowOff>85090</xdr:rowOff>
    </xdr:from>
    <xdr:to>
      <xdr:col>10</xdr:col>
      <xdr:colOff>443230</xdr:colOff>
      <xdr:row>49</xdr:row>
      <xdr:rowOff>63500</xdr:rowOff>
    </xdr:to>
    <xdr:pic>
      <xdr:nvPicPr>
        <xdr:cNvPr id="13" name="図 12">
          <a:extLst>
            <a:ext uri="{FF2B5EF4-FFF2-40B4-BE49-F238E27FC236}">
              <a16:creationId xmlns:a16="http://schemas.microsoft.com/office/drawing/2014/main" id="{BFFB2C2A-D799-AF42-651E-4C7229226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630" y="6394450"/>
          <a:ext cx="5783580" cy="283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176654</xdr:colOff>
      <xdr:row>51</xdr:row>
      <xdr:rowOff>26670</xdr:rowOff>
    </xdr:from>
    <xdr:to>
      <xdr:col>2</xdr:col>
      <xdr:colOff>152999</xdr:colOff>
      <xdr:row>52</xdr:row>
      <xdr:rowOff>91440</xdr:rowOff>
    </xdr:to>
    <xdr:grpSp>
      <xdr:nvGrpSpPr>
        <xdr:cNvPr id="15" name="グループ化 14">
          <a:extLst>
            <a:ext uri="{FF2B5EF4-FFF2-40B4-BE49-F238E27FC236}">
              <a16:creationId xmlns:a16="http://schemas.microsoft.com/office/drawing/2014/main" id="{62579F95-A91E-4DE1-BCA0-B3917973BBA9}"/>
            </a:ext>
          </a:extLst>
        </xdr:cNvPr>
        <xdr:cNvGrpSpPr/>
      </xdr:nvGrpSpPr>
      <xdr:grpSpPr>
        <a:xfrm>
          <a:off x="259204" y="9335770"/>
          <a:ext cx="439895" cy="255270"/>
          <a:chOff x="516475" y="8868047"/>
          <a:chExt cx="404111" cy="255270"/>
        </a:xfrm>
      </xdr:grpSpPr>
      <xdr:sp macro="" textlink="">
        <xdr:nvSpPr>
          <xdr:cNvPr id="16" name="正方形/長方形 15">
            <a:extLst>
              <a:ext uri="{FF2B5EF4-FFF2-40B4-BE49-F238E27FC236}">
                <a16:creationId xmlns:a16="http://schemas.microsoft.com/office/drawing/2014/main" id="{574D437B-5AF7-4D42-8B9D-FBEE55539CD9}"/>
              </a:ext>
            </a:extLst>
          </xdr:cNvPr>
          <xdr:cNvSpPr/>
        </xdr:nvSpPr>
        <xdr:spPr bwMode="auto">
          <a:xfrm>
            <a:off x="516475" y="8929006"/>
            <a:ext cx="304574" cy="19431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EA72976A-C7BB-42B2-AB9D-D6806BFF39EF}"/>
              </a:ext>
            </a:extLst>
          </xdr:cNvPr>
          <xdr:cNvSpPr txBox="1"/>
        </xdr:nvSpPr>
        <xdr:spPr>
          <a:xfrm>
            <a:off x="559263" y="8868047"/>
            <a:ext cx="3613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twoCellAnchor>
    <xdr:from>
      <xdr:col>1</xdr:col>
      <xdr:colOff>259080</xdr:colOff>
      <xdr:row>51</xdr:row>
      <xdr:rowOff>137160</xdr:rowOff>
    </xdr:from>
    <xdr:to>
      <xdr:col>2</xdr:col>
      <xdr:colOff>60960</xdr:colOff>
      <xdr:row>52</xdr:row>
      <xdr:rowOff>76200</xdr:rowOff>
    </xdr:to>
    <xdr:sp macro="" textlink="">
      <xdr:nvSpPr>
        <xdr:cNvPr id="3" name="正方形/長方形 2">
          <a:extLst>
            <a:ext uri="{FF2B5EF4-FFF2-40B4-BE49-F238E27FC236}">
              <a16:creationId xmlns:a16="http://schemas.microsoft.com/office/drawing/2014/main" id="{12FD67E5-78C7-9EA1-3ED9-5E83A23987CE}"/>
            </a:ext>
          </a:extLst>
        </xdr:cNvPr>
        <xdr:cNvSpPr/>
      </xdr:nvSpPr>
      <xdr:spPr bwMode="auto">
        <a:xfrm>
          <a:off x="342900" y="9517380"/>
          <a:ext cx="266700" cy="12954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17</xdr:col>
      <xdr:colOff>423748</xdr:colOff>
      <xdr:row>51</xdr:row>
      <xdr:rowOff>175260</xdr:rowOff>
    </xdr:from>
    <xdr:to>
      <xdr:col>18</xdr:col>
      <xdr:colOff>313586</xdr:colOff>
      <xdr:row>54</xdr:row>
      <xdr:rowOff>67945</xdr:rowOff>
    </xdr:to>
    <xdr:sp macro="" textlink="">
      <xdr:nvSpPr>
        <xdr:cNvPr id="14" name="Text Box 26">
          <a:extLst>
            <a:ext uri="{FF2B5EF4-FFF2-40B4-BE49-F238E27FC236}">
              <a16:creationId xmlns:a16="http://schemas.microsoft.com/office/drawing/2014/main" id="{1A2C3405-C013-435F-ADBF-27ED0CDCBFD4}"/>
            </a:ext>
          </a:extLst>
        </xdr:cNvPr>
        <xdr:cNvSpPr txBox="1">
          <a:spLocks noChangeArrowheads="1"/>
        </xdr:cNvSpPr>
      </xdr:nvSpPr>
      <xdr:spPr bwMode="auto">
        <a:xfrm>
          <a:off x="6108268" y="9555480"/>
          <a:ext cx="354658" cy="46418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91440" tIns="45720" rIns="91440" bIns="45720" anchor="t" upright="1"/>
        <a:lstStyle/>
        <a:p>
          <a:pPr algn="l" rtl="0">
            <a:defRPr sz="1000"/>
          </a:pPr>
          <a:endParaRPr lang="ja-JP" altLang="en-US" sz="800" b="0" i="0" u="none" strike="noStrike" baseline="0">
            <a:solidFill>
              <a:srgbClr val="000000"/>
            </a:solidFill>
            <a:latin typeface="ＭＳ 明朝"/>
            <a:ea typeface="ＭＳ 明朝"/>
          </a:endParaRPr>
        </a:p>
      </xdr:txBody>
    </xdr:sp>
    <xdr:clientData/>
  </xdr:twoCellAnchor>
  <xdr:twoCellAnchor editAs="oneCell">
    <xdr:from>
      <xdr:col>1</xdr:col>
      <xdr:colOff>76200</xdr:colOff>
      <xdr:row>38</xdr:row>
      <xdr:rowOff>91440</xdr:rowOff>
    </xdr:from>
    <xdr:to>
      <xdr:col>18</xdr:col>
      <xdr:colOff>367030</xdr:colOff>
      <xdr:row>54</xdr:row>
      <xdr:rowOff>138430</xdr:rowOff>
    </xdr:to>
    <xdr:pic>
      <xdr:nvPicPr>
        <xdr:cNvPr id="29" name="図 28">
          <a:extLst>
            <a:ext uri="{FF2B5EF4-FFF2-40B4-BE49-F238E27FC236}">
              <a16:creationId xmlns:a16="http://schemas.microsoft.com/office/drawing/2014/main" id="{B2D673EF-693C-DABF-B98A-65800B8FD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995160"/>
          <a:ext cx="636270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158750</xdr:colOff>
      <xdr:row>30</xdr:row>
      <xdr:rowOff>45720</xdr:rowOff>
    </xdr:from>
    <xdr:to>
      <xdr:col>18</xdr:col>
      <xdr:colOff>100330</xdr:colOff>
      <xdr:row>48</xdr:row>
      <xdr:rowOff>99060</xdr:rowOff>
    </xdr:to>
    <xdr:pic>
      <xdr:nvPicPr>
        <xdr:cNvPr id="8" name="図 7">
          <a:extLst>
            <a:ext uri="{FF2B5EF4-FFF2-40B4-BE49-F238E27FC236}">
              <a16:creationId xmlns:a16="http://schemas.microsoft.com/office/drawing/2014/main" id="{6F20C156-6568-EC7F-1725-212E972DD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70" y="5524500"/>
          <a:ext cx="6038850" cy="3475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115570</xdr:colOff>
      <xdr:row>33</xdr:row>
      <xdr:rowOff>91440</xdr:rowOff>
    </xdr:from>
    <xdr:to>
      <xdr:col>14</xdr:col>
      <xdr:colOff>478790</xdr:colOff>
      <xdr:row>50</xdr:row>
      <xdr:rowOff>2540</xdr:rowOff>
    </xdr:to>
    <xdr:pic>
      <xdr:nvPicPr>
        <xdr:cNvPr id="2" name="図 1">
          <a:extLst>
            <a:ext uri="{FF2B5EF4-FFF2-40B4-BE49-F238E27FC236}">
              <a16:creationId xmlns:a16="http://schemas.microsoft.com/office/drawing/2014/main" id="{A362D573-BE74-4529-9107-BB52C9125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390" y="6103620"/>
          <a:ext cx="6195060" cy="309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219799</xdr:colOff>
      <xdr:row>54</xdr:row>
      <xdr:rowOff>36923</xdr:rowOff>
    </xdr:from>
    <xdr:to>
      <xdr:col>4</xdr:col>
      <xdr:colOff>60519</xdr:colOff>
      <xdr:row>56</xdr:row>
      <xdr:rowOff>45320</xdr:rowOff>
    </xdr:to>
    <xdr:grpSp>
      <xdr:nvGrpSpPr>
        <xdr:cNvPr id="20" name="グループ化 19">
          <a:extLst>
            <a:ext uri="{FF2B5EF4-FFF2-40B4-BE49-F238E27FC236}">
              <a16:creationId xmlns:a16="http://schemas.microsoft.com/office/drawing/2014/main" id="{A80C4A99-1007-30D8-9203-7369BC23FC8E}"/>
            </a:ext>
          </a:extLst>
        </xdr:cNvPr>
        <xdr:cNvGrpSpPr/>
      </xdr:nvGrpSpPr>
      <xdr:grpSpPr>
        <a:xfrm>
          <a:off x="302349" y="8787223"/>
          <a:ext cx="710670" cy="389397"/>
          <a:chOff x="304648" y="8698230"/>
          <a:chExt cx="693827" cy="381681"/>
        </a:xfrm>
      </xdr:grpSpPr>
      <xdr:grpSp>
        <xdr:nvGrpSpPr>
          <xdr:cNvPr id="17" name="グループ化 16">
            <a:extLst>
              <a:ext uri="{FF2B5EF4-FFF2-40B4-BE49-F238E27FC236}">
                <a16:creationId xmlns:a16="http://schemas.microsoft.com/office/drawing/2014/main" id="{37A30096-4F63-932B-CBA5-C78101BC1C00}"/>
              </a:ext>
            </a:extLst>
          </xdr:cNvPr>
          <xdr:cNvGrpSpPr/>
        </xdr:nvGrpSpPr>
        <xdr:grpSpPr>
          <a:xfrm>
            <a:off x="304648" y="8698230"/>
            <a:ext cx="598950" cy="381681"/>
            <a:chOff x="304648" y="8698230"/>
            <a:chExt cx="598950" cy="381681"/>
          </a:xfrm>
        </xdr:grpSpPr>
        <xdr:grpSp>
          <xdr:nvGrpSpPr>
            <xdr:cNvPr id="3" name="グループ化 2">
              <a:extLst>
                <a:ext uri="{FF2B5EF4-FFF2-40B4-BE49-F238E27FC236}">
                  <a16:creationId xmlns:a16="http://schemas.microsoft.com/office/drawing/2014/main" id="{BA37FC3F-755D-6A21-22E8-DABB8F929B0A}"/>
                </a:ext>
              </a:extLst>
            </xdr:cNvPr>
            <xdr:cNvGrpSpPr/>
          </xdr:nvGrpSpPr>
          <xdr:grpSpPr>
            <a:xfrm>
              <a:off x="304648" y="8798492"/>
              <a:ext cx="598950" cy="281419"/>
              <a:chOff x="304648" y="8798492"/>
              <a:chExt cx="598950" cy="281419"/>
            </a:xfrm>
          </xdr:grpSpPr>
          <xdr:grpSp>
            <xdr:nvGrpSpPr>
              <xdr:cNvPr id="4" name="グループ化 3">
                <a:extLst>
                  <a:ext uri="{FF2B5EF4-FFF2-40B4-BE49-F238E27FC236}">
                    <a16:creationId xmlns:a16="http://schemas.microsoft.com/office/drawing/2014/main" id="{3BDE853B-6340-4EC2-A746-FFC383581665}"/>
                  </a:ext>
                </a:extLst>
              </xdr:cNvPr>
              <xdr:cNvGrpSpPr/>
            </xdr:nvGrpSpPr>
            <xdr:grpSpPr>
              <a:xfrm>
                <a:off x="304648" y="8857957"/>
                <a:ext cx="413064" cy="221954"/>
                <a:chOff x="593271" y="8890174"/>
                <a:chExt cx="451758" cy="221954"/>
              </a:xfrm>
            </xdr:grpSpPr>
            <xdr:sp macro="" textlink="">
              <xdr:nvSpPr>
                <xdr:cNvPr id="5" name="正方形/長方形 4">
                  <a:extLst>
                    <a:ext uri="{FF2B5EF4-FFF2-40B4-BE49-F238E27FC236}">
                      <a16:creationId xmlns:a16="http://schemas.microsoft.com/office/drawing/2014/main" id="{94299173-2DCE-4E2E-B00A-FE61B83AF11D}"/>
                    </a:ext>
                  </a:extLst>
                </xdr:cNvPr>
                <xdr:cNvSpPr/>
              </xdr:nvSpPr>
              <xdr:spPr bwMode="auto">
                <a:xfrm>
                  <a:off x="593271" y="8919482"/>
                  <a:ext cx="451758" cy="1333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3B8927D5-DF2F-4A27-9C73-26C83021268C}"/>
                    </a:ext>
                  </a:extLst>
                </xdr:cNvPr>
                <xdr:cNvSpPr txBox="1"/>
              </xdr:nvSpPr>
              <xdr:spPr>
                <a:xfrm>
                  <a:off x="728851" y="8890174"/>
                  <a:ext cx="197248" cy="221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latin typeface="ＭＳ 明朝" panose="02020609040205080304" pitchFamily="17" charset="-128"/>
                    <a:ea typeface="ＭＳ 明朝" panose="02020609040205080304" pitchFamily="17" charset="-128"/>
                  </a:endParaRPr>
                </a:p>
              </xdr:txBody>
            </xdr:sp>
          </xdr:grpSp>
          <xdr:sp macro="" textlink="">
            <xdr:nvSpPr>
              <xdr:cNvPr id="12" name="正方形/長方形 11">
                <a:extLst>
                  <a:ext uri="{FF2B5EF4-FFF2-40B4-BE49-F238E27FC236}">
                    <a16:creationId xmlns:a16="http://schemas.microsoft.com/office/drawing/2014/main" id="{1BAD8769-7E09-47B1-BB70-7C89929839AB}"/>
                  </a:ext>
                </a:extLst>
              </xdr:cNvPr>
              <xdr:cNvSpPr/>
            </xdr:nvSpPr>
            <xdr:spPr bwMode="auto">
              <a:xfrm flipH="1">
                <a:off x="860050" y="8798492"/>
                <a:ext cx="43548"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16" name="正方形/長方形 15">
              <a:extLst>
                <a:ext uri="{FF2B5EF4-FFF2-40B4-BE49-F238E27FC236}">
                  <a16:creationId xmlns:a16="http://schemas.microsoft.com/office/drawing/2014/main" id="{8A6E8EE6-67B1-4E39-845A-A78BC0943891}"/>
                </a:ext>
              </a:extLst>
            </xdr:cNvPr>
            <xdr:cNvSpPr/>
          </xdr:nvSpPr>
          <xdr:spPr bwMode="auto">
            <a:xfrm flipH="1" flipV="1">
              <a:off x="670559" y="8698230"/>
              <a:ext cx="45719" cy="12573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19" name="正方形/長方形 18">
            <a:extLst>
              <a:ext uri="{FF2B5EF4-FFF2-40B4-BE49-F238E27FC236}">
                <a16:creationId xmlns:a16="http://schemas.microsoft.com/office/drawing/2014/main" id="{6AD82C83-D16E-486A-A02D-7491948238EE}"/>
              </a:ext>
            </a:extLst>
          </xdr:cNvPr>
          <xdr:cNvSpPr/>
        </xdr:nvSpPr>
        <xdr:spPr bwMode="auto">
          <a:xfrm flipH="1" flipV="1">
            <a:off x="854531" y="8702040"/>
            <a:ext cx="143944" cy="12477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xdr:from>
      <xdr:col>13</xdr:col>
      <xdr:colOff>265429</xdr:colOff>
      <xdr:row>55</xdr:row>
      <xdr:rowOff>129540</xdr:rowOff>
    </xdr:from>
    <xdr:to>
      <xdr:col>13</xdr:col>
      <xdr:colOff>566420</xdr:colOff>
      <xdr:row>57</xdr:row>
      <xdr:rowOff>91440</xdr:rowOff>
    </xdr:to>
    <xdr:sp macro="" textlink="">
      <xdr:nvSpPr>
        <xdr:cNvPr id="9" name="Text Box 30">
          <a:extLst>
            <a:ext uri="{FF2B5EF4-FFF2-40B4-BE49-F238E27FC236}">
              <a16:creationId xmlns:a16="http://schemas.microsoft.com/office/drawing/2014/main" id="{9823B7FA-076E-4C81-B0D1-0074701835BD}"/>
            </a:ext>
          </a:extLst>
        </xdr:cNvPr>
        <xdr:cNvSpPr txBox="1">
          <a:spLocks noChangeArrowheads="1"/>
        </xdr:cNvSpPr>
      </xdr:nvSpPr>
      <xdr:spPr bwMode="auto">
        <a:xfrm>
          <a:off x="6087109" y="9144000"/>
          <a:ext cx="300991"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91240B29-F687-4F45-9708-019B960494DF}">
            <a14:hiddenLine xmlns:a14="http://schemas.microsoft.com/office/drawing/2010/main" w="63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editAs="oneCell">
    <xdr:from>
      <xdr:col>1</xdr:col>
      <xdr:colOff>58420</xdr:colOff>
      <xdr:row>40</xdr:row>
      <xdr:rowOff>180340</xdr:rowOff>
    </xdr:from>
    <xdr:to>
      <xdr:col>13</xdr:col>
      <xdr:colOff>548640</xdr:colOff>
      <xdr:row>57</xdr:row>
      <xdr:rowOff>139700</xdr:rowOff>
    </xdr:to>
    <xdr:pic>
      <xdr:nvPicPr>
        <xdr:cNvPr id="11" name="図 10">
          <a:extLst>
            <a:ext uri="{FF2B5EF4-FFF2-40B4-BE49-F238E27FC236}">
              <a16:creationId xmlns:a16="http://schemas.microsoft.com/office/drawing/2014/main" id="{443EE2CE-C14F-C920-592F-E4688A2AD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240" y="6337300"/>
          <a:ext cx="6220460" cy="319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17</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76284</xdr:colOff>
      <xdr:row>44</xdr:row>
      <xdr:rowOff>39263</xdr:rowOff>
    </xdr:from>
    <xdr:to>
      <xdr:col>15</xdr:col>
      <xdr:colOff>667807</xdr:colOff>
      <xdr:row>58</xdr:row>
      <xdr:rowOff>96142</xdr:rowOff>
    </xdr:to>
    <xdr:pic>
      <xdr:nvPicPr>
        <xdr:cNvPr id="460" name="図 459">
          <a:extLst>
            <a:ext uri="{FF2B5EF4-FFF2-40B4-BE49-F238E27FC236}">
              <a16:creationId xmlns:a16="http://schemas.microsoft.com/office/drawing/2014/main" id="{531D5728-A7E1-3AA9-12E6-30406C7E2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48" y="7148561"/>
          <a:ext cx="6519829" cy="2783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383540</xdr:colOff>
      <xdr:row>45</xdr:row>
      <xdr:rowOff>52070</xdr:rowOff>
    </xdr:from>
    <xdr:to>
      <xdr:col>10</xdr:col>
      <xdr:colOff>508000</xdr:colOff>
      <xdr:row>46</xdr:row>
      <xdr:rowOff>6350</xdr:rowOff>
    </xdr:to>
    <xdr:sp macro="" textlink="">
      <xdr:nvSpPr>
        <xdr:cNvPr id="10" name="楕円 9">
          <a:extLst>
            <a:ext uri="{FF2B5EF4-FFF2-40B4-BE49-F238E27FC236}">
              <a16:creationId xmlns:a16="http://schemas.microsoft.com/office/drawing/2014/main" id="{6C83198E-9270-C87D-AF11-4B1A7C2A2D20}"/>
            </a:ext>
          </a:extLst>
        </xdr:cNvPr>
        <xdr:cNvSpPr/>
      </xdr:nvSpPr>
      <xdr:spPr bwMode="auto">
        <a:xfrm>
          <a:off x="5854700" y="8456930"/>
          <a:ext cx="124460" cy="144780"/>
        </a:xfrm>
        <a:prstGeom prst="ellipse">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177799</xdr:colOff>
      <xdr:row>36</xdr:row>
      <xdr:rowOff>12700</xdr:rowOff>
    </xdr:from>
    <xdr:to>
      <xdr:col>10</xdr:col>
      <xdr:colOff>603250</xdr:colOff>
      <xdr:row>47</xdr:row>
      <xdr:rowOff>136080</xdr:rowOff>
    </xdr:to>
    <xdr:pic>
      <xdr:nvPicPr>
        <xdr:cNvPr id="12" name="図 11">
          <a:extLst>
            <a:ext uri="{FF2B5EF4-FFF2-40B4-BE49-F238E27FC236}">
              <a16:creationId xmlns:a16="http://schemas.microsoft.com/office/drawing/2014/main" id="{96C09A9A-BD52-44F6-9F82-7BC3418D4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349" y="6699250"/>
          <a:ext cx="5803901" cy="221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4</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髙島</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1658)</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8</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4</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30</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60960" y="60960"/>
          <a:ext cx="2165154" cy="135167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0952-25-7037(1658)</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5</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4</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361315</xdr:colOff>
      <xdr:row>47</xdr:row>
      <xdr:rowOff>212090</xdr:rowOff>
    </xdr:to>
    <xdr:sp macro="" textlink="">
      <xdr:nvSpPr>
        <xdr:cNvPr id="2" name="Text Box 1025">
          <a:extLst>
            <a:ext uri="{FF2B5EF4-FFF2-40B4-BE49-F238E27FC236}">
              <a16:creationId xmlns:a16="http://schemas.microsoft.com/office/drawing/2014/main" id="{D975371C-2CB7-42DF-B8C3-092EF4A9B8F9}"/>
            </a:ext>
          </a:extLst>
        </xdr:cNvPr>
        <xdr:cNvSpPr txBox="1">
          <a:spLocks noChangeArrowheads="1"/>
        </xdr:cNvSpPr>
      </xdr:nvSpPr>
      <xdr:spPr bwMode="auto">
        <a:xfrm>
          <a:off x="3768725" y="8008620"/>
          <a:ext cx="8509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3" name="Text Box 1026">
          <a:extLst>
            <a:ext uri="{FF2B5EF4-FFF2-40B4-BE49-F238E27FC236}">
              <a16:creationId xmlns:a16="http://schemas.microsoft.com/office/drawing/2014/main" id="{36FD1D33-3240-4BB2-91E3-C191FFD4A9F7}"/>
            </a:ext>
          </a:extLst>
        </xdr:cNvPr>
        <xdr:cNvSpPr txBox="1">
          <a:spLocks noChangeArrowheads="1"/>
        </xdr:cNvSpPr>
      </xdr:nvSpPr>
      <xdr:spPr bwMode="auto">
        <a:xfrm>
          <a:off x="3238500" y="8008620"/>
          <a:ext cx="7620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361315</xdr:colOff>
      <xdr:row>47</xdr:row>
      <xdr:rowOff>212090</xdr:rowOff>
    </xdr:to>
    <xdr:sp macro="" textlink="">
      <xdr:nvSpPr>
        <xdr:cNvPr id="4" name="Text Box 1051">
          <a:extLst>
            <a:ext uri="{FF2B5EF4-FFF2-40B4-BE49-F238E27FC236}">
              <a16:creationId xmlns:a16="http://schemas.microsoft.com/office/drawing/2014/main" id="{D57B87CB-7E05-45D8-BB51-2C2AF2F8FB32}"/>
            </a:ext>
          </a:extLst>
        </xdr:cNvPr>
        <xdr:cNvSpPr txBox="1">
          <a:spLocks noChangeArrowheads="1"/>
        </xdr:cNvSpPr>
      </xdr:nvSpPr>
      <xdr:spPr bwMode="auto">
        <a:xfrm>
          <a:off x="3768725" y="8008620"/>
          <a:ext cx="8509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5" name="Text Box 1052">
          <a:extLst>
            <a:ext uri="{FF2B5EF4-FFF2-40B4-BE49-F238E27FC236}">
              <a16:creationId xmlns:a16="http://schemas.microsoft.com/office/drawing/2014/main" id="{2E108A59-6C13-4C68-A3F9-BF00E3494681}"/>
            </a:ext>
          </a:extLst>
        </xdr:cNvPr>
        <xdr:cNvSpPr txBox="1">
          <a:spLocks noChangeArrowheads="1"/>
        </xdr:cNvSpPr>
      </xdr:nvSpPr>
      <xdr:spPr bwMode="auto">
        <a:xfrm>
          <a:off x="3238500" y="8008620"/>
          <a:ext cx="7620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363855</xdr:colOff>
      <xdr:row>47</xdr:row>
      <xdr:rowOff>212090</xdr:rowOff>
    </xdr:to>
    <xdr:sp macro="" textlink="">
      <xdr:nvSpPr>
        <xdr:cNvPr id="6" name="Text Box 1125">
          <a:extLst>
            <a:ext uri="{FF2B5EF4-FFF2-40B4-BE49-F238E27FC236}">
              <a16:creationId xmlns:a16="http://schemas.microsoft.com/office/drawing/2014/main" id="{F5558FE5-9DC5-4EBA-94BF-F1FF1242BD03}"/>
            </a:ext>
          </a:extLst>
        </xdr:cNvPr>
        <xdr:cNvSpPr txBox="1">
          <a:spLocks noChangeArrowheads="1"/>
        </xdr:cNvSpPr>
      </xdr:nvSpPr>
      <xdr:spPr bwMode="auto">
        <a:xfrm>
          <a:off x="3783965" y="8008620"/>
          <a:ext cx="6858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7" name="Text Box 1126">
          <a:extLst>
            <a:ext uri="{FF2B5EF4-FFF2-40B4-BE49-F238E27FC236}">
              <a16:creationId xmlns:a16="http://schemas.microsoft.com/office/drawing/2014/main" id="{536B01DC-97F1-4B68-B01B-068E2AA006B8}"/>
            </a:ext>
          </a:extLst>
        </xdr:cNvPr>
        <xdr:cNvSpPr txBox="1">
          <a:spLocks noChangeArrowheads="1"/>
        </xdr:cNvSpPr>
      </xdr:nvSpPr>
      <xdr:spPr bwMode="auto">
        <a:xfrm>
          <a:off x="3238500" y="8008620"/>
          <a:ext cx="7620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363855</xdr:colOff>
      <xdr:row>47</xdr:row>
      <xdr:rowOff>212090</xdr:rowOff>
    </xdr:to>
    <xdr:sp macro="" textlink="">
      <xdr:nvSpPr>
        <xdr:cNvPr id="8" name="Text Box 1127">
          <a:extLst>
            <a:ext uri="{FF2B5EF4-FFF2-40B4-BE49-F238E27FC236}">
              <a16:creationId xmlns:a16="http://schemas.microsoft.com/office/drawing/2014/main" id="{0CE51EE4-216E-42A9-B18A-4B91F1921B1B}"/>
            </a:ext>
          </a:extLst>
        </xdr:cNvPr>
        <xdr:cNvSpPr txBox="1">
          <a:spLocks noChangeArrowheads="1"/>
        </xdr:cNvSpPr>
      </xdr:nvSpPr>
      <xdr:spPr bwMode="auto">
        <a:xfrm>
          <a:off x="3783965" y="8008620"/>
          <a:ext cx="6858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9" name="Text Box 1128">
          <a:extLst>
            <a:ext uri="{FF2B5EF4-FFF2-40B4-BE49-F238E27FC236}">
              <a16:creationId xmlns:a16="http://schemas.microsoft.com/office/drawing/2014/main" id="{502236B0-7442-49A7-908E-196E87AC097E}"/>
            </a:ext>
          </a:extLst>
        </xdr:cNvPr>
        <xdr:cNvSpPr txBox="1">
          <a:spLocks noChangeArrowheads="1"/>
        </xdr:cNvSpPr>
      </xdr:nvSpPr>
      <xdr:spPr bwMode="auto">
        <a:xfrm>
          <a:off x="3238500" y="8008620"/>
          <a:ext cx="7620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57150</xdr:colOff>
      <xdr:row>44</xdr:row>
      <xdr:rowOff>127000</xdr:rowOff>
    </xdr:from>
    <xdr:to>
      <xdr:col>13</xdr:col>
      <xdr:colOff>279399</xdr:colOff>
      <xdr:row>59</xdr:row>
      <xdr:rowOff>82550</xdr:rowOff>
    </xdr:to>
    <xdr:sp macro="" textlink="">
      <xdr:nvSpPr>
        <xdr:cNvPr id="10" name="Rectangle 1160">
          <a:extLst>
            <a:ext uri="{FF2B5EF4-FFF2-40B4-BE49-F238E27FC236}">
              <a16:creationId xmlns:a16="http://schemas.microsoft.com/office/drawing/2014/main" id="{B577E697-89E1-441C-B43A-01FE4C4D0AFB}"/>
            </a:ext>
          </a:extLst>
        </xdr:cNvPr>
        <xdr:cNvSpPr>
          <a:spLocks noChangeArrowheads="1"/>
        </xdr:cNvSpPr>
      </xdr:nvSpPr>
      <xdr:spPr bwMode="auto">
        <a:xfrm>
          <a:off x="266700" y="7528560"/>
          <a:ext cx="6332219" cy="2842260"/>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は、景気の動きを各種の指標によって総合的にとらえようとするもので、各系列で採用指標のうち</a:t>
          </a:r>
          <a:endPar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３か月前と比較して増加している系列（＋）が何％を占めているかを表したものです。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各系列において、指数の計算方法は次式によります。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指数＝（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0.5×</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保ち合い</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当該採用指標数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×100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には３つの指標があり、それぞれ下記のような特徴があります。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「先行指数」　・・・　景気に対し先行して動き、景気の先行きを予測する。</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「一致指数」　・・・　景気に対しほぼ一致して動き、景気の現状を示す。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8000"/>
              </a:solidFill>
              <a:effectLst/>
              <a:uLnTx/>
              <a:uFillTx/>
              <a:latin typeface="ＭＳ Ｐ明朝"/>
              <a:ea typeface="ＭＳ Ｐ明朝"/>
              <a:cs typeface="+mn-cs"/>
            </a:rPr>
            <a:t>「遅行指数」　・・・　景気に対し遅れて動き、景気の動きを確認する。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一致指数が基調的に</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％を上回って推移している時期は景気拡張期、</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％を下回って推移している時期は景気後退期と判断します。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なお、値そのものの大きさは景気変動の大きさないし振幅を示すものでは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ありません。</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は不規則な動きをすることが多いので、基調的な動きは累積</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のグラフでみると分かりやすく</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なります。</a:t>
          </a:r>
        </a:p>
        <a:p>
          <a:pPr algn="l" rtl="0">
            <a:lnSpc>
              <a:spcPts val="1100"/>
            </a:lnSpc>
            <a:defRPr sz="1000"/>
          </a:pPr>
          <a:endParaRPr lang="ja-JP" altLang="en-US" sz="1050" b="0" i="0" u="none" strike="noStrike" baseline="0">
            <a:solidFill>
              <a:srgbClr val="000000"/>
            </a:solidFill>
            <a:latin typeface="ＭＳ Ｐ明朝"/>
            <a:ea typeface="ＭＳ Ｐ明朝"/>
          </a:endParaRPr>
        </a:p>
      </xdr:txBody>
    </xdr:sp>
    <xdr:clientData/>
  </xdr:twoCellAnchor>
  <xdr:twoCellAnchor editAs="oneCell">
    <xdr:from>
      <xdr:col>9</xdr:col>
      <xdr:colOff>276225</xdr:colOff>
      <xdr:row>60</xdr:row>
      <xdr:rowOff>0</xdr:rowOff>
    </xdr:from>
    <xdr:to>
      <xdr:col>9</xdr:col>
      <xdr:colOff>361315</xdr:colOff>
      <xdr:row>62</xdr:row>
      <xdr:rowOff>102870</xdr:rowOff>
    </xdr:to>
    <xdr:sp macro="" textlink="">
      <xdr:nvSpPr>
        <xdr:cNvPr id="11" name="Text Box 1025">
          <a:extLst>
            <a:ext uri="{FF2B5EF4-FFF2-40B4-BE49-F238E27FC236}">
              <a16:creationId xmlns:a16="http://schemas.microsoft.com/office/drawing/2014/main" id="{6504BE48-94B3-4953-B09A-D1EC038B230E}"/>
            </a:ext>
          </a:extLst>
        </xdr:cNvPr>
        <xdr:cNvSpPr txBox="1">
          <a:spLocks noChangeArrowheads="1"/>
        </xdr:cNvSpPr>
      </xdr:nvSpPr>
      <xdr:spPr bwMode="auto">
        <a:xfrm>
          <a:off x="3768725" y="10454640"/>
          <a:ext cx="8509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102870</xdr:rowOff>
    </xdr:to>
    <xdr:sp macro="" textlink="">
      <xdr:nvSpPr>
        <xdr:cNvPr id="12" name="Text Box 1026">
          <a:extLst>
            <a:ext uri="{FF2B5EF4-FFF2-40B4-BE49-F238E27FC236}">
              <a16:creationId xmlns:a16="http://schemas.microsoft.com/office/drawing/2014/main" id="{6CCEC5FE-AB03-4559-8214-A020BD86F8BD}"/>
            </a:ext>
          </a:extLst>
        </xdr:cNvPr>
        <xdr:cNvSpPr txBox="1">
          <a:spLocks noChangeArrowheads="1"/>
        </xdr:cNvSpPr>
      </xdr:nvSpPr>
      <xdr:spPr bwMode="auto">
        <a:xfrm>
          <a:off x="3238500" y="10454640"/>
          <a:ext cx="7620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361315</xdr:colOff>
      <xdr:row>62</xdr:row>
      <xdr:rowOff>102870</xdr:rowOff>
    </xdr:to>
    <xdr:sp macro="" textlink="">
      <xdr:nvSpPr>
        <xdr:cNvPr id="13" name="Text Box 1051">
          <a:extLst>
            <a:ext uri="{FF2B5EF4-FFF2-40B4-BE49-F238E27FC236}">
              <a16:creationId xmlns:a16="http://schemas.microsoft.com/office/drawing/2014/main" id="{3AA85C60-A147-4EC6-A7B6-D6A12753871D}"/>
            </a:ext>
          </a:extLst>
        </xdr:cNvPr>
        <xdr:cNvSpPr txBox="1">
          <a:spLocks noChangeArrowheads="1"/>
        </xdr:cNvSpPr>
      </xdr:nvSpPr>
      <xdr:spPr bwMode="auto">
        <a:xfrm>
          <a:off x="3768725" y="10454640"/>
          <a:ext cx="8509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102870</xdr:rowOff>
    </xdr:to>
    <xdr:sp macro="" textlink="">
      <xdr:nvSpPr>
        <xdr:cNvPr id="14" name="Text Box 1052">
          <a:extLst>
            <a:ext uri="{FF2B5EF4-FFF2-40B4-BE49-F238E27FC236}">
              <a16:creationId xmlns:a16="http://schemas.microsoft.com/office/drawing/2014/main" id="{4FAE684F-FB12-4B8E-86DE-5E793E779870}"/>
            </a:ext>
          </a:extLst>
        </xdr:cNvPr>
        <xdr:cNvSpPr txBox="1">
          <a:spLocks noChangeArrowheads="1"/>
        </xdr:cNvSpPr>
      </xdr:nvSpPr>
      <xdr:spPr bwMode="auto">
        <a:xfrm>
          <a:off x="3238500" y="10454640"/>
          <a:ext cx="7620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363855</xdr:colOff>
      <xdr:row>62</xdr:row>
      <xdr:rowOff>102870</xdr:rowOff>
    </xdr:to>
    <xdr:sp macro="" textlink="">
      <xdr:nvSpPr>
        <xdr:cNvPr id="15" name="Text Box 1125">
          <a:extLst>
            <a:ext uri="{FF2B5EF4-FFF2-40B4-BE49-F238E27FC236}">
              <a16:creationId xmlns:a16="http://schemas.microsoft.com/office/drawing/2014/main" id="{85A9179B-3E13-4548-AAE0-D60A5F55EEAE}"/>
            </a:ext>
          </a:extLst>
        </xdr:cNvPr>
        <xdr:cNvSpPr txBox="1">
          <a:spLocks noChangeArrowheads="1"/>
        </xdr:cNvSpPr>
      </xdr:nvSpPr>
      <xdr:spPr bwMode="auto">
        <a:xfrm>
          <a:off x="3783965" y="10454640"/>
          <a:ext cx="6858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102870</xdr:rowOff>
    </xdr:to>
    <xdr:sp macro="" textlink="">
      <xdr:nvSpPr>
        <xdr:cNvPr id="16" name="Text Box 1126">
          <a:extLst>
            <a:ext uri="{FF2B5EF4-FFF2-40B4-BE49-F238E27FC236}">
              <a16:creationId xmlns:a16="http://schemas.microsoft.com/office/drawing/2014/main" id="{8BE17970-34E9-41C8-81F7-9CC48C9D1B78}"/>
            </a:ext>
          </a:extLst>
        </xdr:cNvPr>
        <xdr:cNvSpPr txBox="1">
          <a:spLocks noChangeArrowheads="1"/>
        </xdr:cNvSpPr>
      </xdr:nvSpPr>
      <xdr:spPr bwMode="auto">
        <a:xfrm>
          <a:off x="3238500" y="10454640"/>
          <a:ext cx="7620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363855</xdr:colOff>
      <xdr:row>62</xdr:row>
      <xdr:rowOff>102870</xdr:rowOff>
    </xdr:to>
    <xdr:sp macro="" textlink="">
      <xdr:nvSpPr>
        <xdr:cNvPr id="17" name="Text Box 1127">
          <a:extLst>
            <a:ext uri="{FF2B5EF4-FFF2-40B4-BE49-F238E27FC236}">
              <a16:creationId xmlns:a16="http://schemas.microsoft.com/office/drawing/2014/main" id="{144D8606-D9FA-4B1C-AE38-9D964743BBB2}"/>
            </a:ext>
          </a:extLst>
        </xdr:cNvPr>
        <xdr:cNvSpPr txBox="1">
          <a:spLocks noChangeArrowheads="1"/>
        </xdr:cNvSpPr>
      </xdr:nvSpPr>
      <xdr:spPr bwMode="auto">
        <a:xfrm>
          <a:off x="3783965" y="10454640"/>
          <a:ext cx="6858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102870</xdr:rowOff>
    </xdr:to>
    <xdr:sp macro="" textlink="">
      <xdr:nvSpPr>
        <xdr:cNvPr id="18" name="Text Box 1128">
          <a:extLst>
            <a:ext uri="{FF2B5EF4-FFF2-40B4-BE49-F238E27FC236}">
              <a16:creationId xmlns:a16="http://schemas.microsoft.com/office/drawing/2014/main" id="{6CB381FF-FBD8-430B-AA33-6A0354DD781B}"/>
            </a:ext>
          </a:extLst>
        </xdr:cNvPr>
        <xdr:cNvSpPr txBox="1">
          <a:spLocks noChangeArrowheads="1"/>
        </xdr:cNvSpPr>
      </xdr:nvSpPr>
      <xdr:spPr bwMode="auto">
        <a:xfrm>
          <a:off x="3238500" y="10454640"/>
          <a:ext cx="7620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361315</xdr:colOff>
      <xdr:row>47</xdr:row>
      <xdr:rowOff>212090</xdr:rowOff>
    </xdr:to>
    <xdr:sp macro="" textlink="">
      <xdr:nvSpPr>
        <xdr:cNvPr id="19" name="Text Box 1025">
          <a:extLst>
            <a:ext uri="{FF2B5EF4-FFF2-40B4-BE49-F238E27FC236}">
              <a16:creationId xmlns:a16="http://schemas.microsoft.com/office/drawing/2014/main" id="{1B01968A-88CF-4C2F-B251-AE3846A804C1}"/>
            </a:ext>
          </a:extLst>
        </xdr:cNvPr>
        <xdr:cNvSpPr txBox="1">
          <a:spLocks noChangeArrowheads="1"/>
        </xdr:cNvSpPr>
      </xdr:nvSpPr>
      <xdr:spPr bwMode="auto">
        <a:xfrm>
          <a:off x="3768725" y="8008620"/>
          <a:ext cx="8509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20" name="Text Box 1026">
          <a:extLst>
            <a:ext uri="{FF2B5EF4-FFF2-40B4-BE49-F238E27FC236}">
              <a16:creationId xmlns:a16="http://schemas.microsoft.com/office/drawing/2014/main" id="{342763D7-1BAE-4342-8D42-5513344AD899}"/>
            </a:ext>
          </a:extLst>
        </xdr:cNvPr>
        <xdr:cNvSpPr txBox="1">
          <a:spLocks noChangeArrowheads="1"/>
        </xdr:cNvSpPr>
      </xdr:nvSpPr>
      <xdr:spPr bwMode="auto">
        <a:xfrm>
          <a:off x="3238500" y="8008620"/>
          <a:ext cx="7620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361315</xdr:colOff>
      <xdr:row>47</xdr:row>
      <xdr:rowOff>212090</xdr:rowOff>
    </xdr:to>
    <xdr:sp macro="" textlink="">
      <xdr:nvSpPr>
        <xdr:cNvPr id="21" name="Text Box 1051">
          <a:extLst>
            <a:ext uri="{FF2B5EF4-FFF2-40B4-BE49-F238E27FC236}">
              <a16:creationId xmlns:a16="http://schemas.microsoft.com/office/drawing/2014/main" id="{EEF7DA45-0D0F-42DB-89F4-D2A74D513AC1}"/>
            </a:ext>
          </a:extLst>
        </xdr:cNvPr>
        <xdr:cNvSpPr txBox="1">
          <a:spLocks noChangeArrowheads="1"/>
        </xdr:cNvSpPr>
      </xdr:nvSpPr>
      <xdr:spPr bwMode="auto">
        <a:xfrm>
          <a:off x="3768725" y="8008620"/>
          <a:ext cx="8509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22" name="Text Box 1052">
          <a:extLst>
            <a:ext uri="{FF2B5EF4-FFF2-40B4-BE49-F238E27FC236}">
              <a16:creationId xmlns:a16="http://schemas.microsoft.com/office/drawing/2014/main" id="{ECA01A21-8630-47A4-896A-071A0B7312E4}"/>
            </a:ext>
          </a:extLst>
        </xdr:cNvPr>
        <xdr:cNvSpPr txBox="1">
          <a:spLocks noChangeArrowheads="1"/>
        </xdr:cNvSpPr>
      </xdr:nvSpPr>
      <xdr:spPr bwMode="auto">
        <a:xfrm>
          <a:off x="3238500" y="8008620"/>
          <a:ext cx="7620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363855</xdr:colOff>
      <xdr:row>47</xdr:row>
      <xdr:rowOff>212090</xdr:rowOff>
    </xdr:to>
    <xdr:sp macro="" textlink="">
      <xdr:nvSpPr>
        <xdr:cNvPr id="23" name="Text Box 1125">
          <a:extLst>
            <a:ext uri="{FF2B5EF4-FFF2-40B4-BE49-F238E27FC236}">
              <a16:creationId xmlns:a16="http://schemas.microsoft.com/office/drawing/2014/main" id="{CC48CE0A-4410-4341-82CD-D10964F9D46C}"/>
            </a:ext>
          </a:extLst>
        </xdr:cNvPr>
        <xdr:cNvSpPr txBox="1">
          <a:spLocks noChangeArrowheads="1"/>
        </xdr:cNvSpPr>
      </xdr:nvSpPr>
      <xdr:spPr bwMode="auto">
        <a:xfrm>
          <a:off x="3783965" y="8008620"/>
          <a:ext cx="6858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24" name="Text Box 1126">
          <a:extLst>
            <a:ext uri="{FF2B5EF4-FFF2-40B4-BE49-F238E27FC236}">
              <a16:creationId xmlns:a16="http://schemas.microsoft.com/office/drawing/2014/main" id="{A5149F7E-4400-4C08-B451-6A4769F1475B}"/>
            </a:ext>
          </a:extLst>
        </xdr:cNvPr>
        <xdr:cNvSpPr txBox="1">
          <a:spLocks noChangeArrowheads="1"/>
        </xdr:cNvSpPr>
      </xdr:nvSpPr>
      <xdr:spPr bwMode="auto">
        <a:xfrm>
          <a:off x="3238500" y="8008620"/>
          <a:ext cx="7620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363855</xdr:colOff>
      <xdr:row>47</xdr:row>
      <xdr:rowOff>212090</xdr:rowOff>
    </xdr:to>
    <xdr:sp macro="" textlink="">
      <xdr:nvSpPr>
        <xdr:cNvPr id="25" name="Text Box 1127">
          <a:extLst>
            <a:ext uri="{FF2B5EF4-FFF2-40B4-BE49-F238E27FC236}">
              <a16:creationId xmlns:a16="http://schemas.microsoft.com/office/drawing/2014/main" id="{0922B3BE-4E88-421C-B582-777213478DF2}"/>
            </a:ext>
          </a:extLst>
        </xdr:cNvPr>
        <xdr:cNvSpPr txBox="1">
          <a:spLocks noChangeArrowheads="1"/>
        </xdr:cNvSpPr>
      </xdr:nvSpPr>
      <xdr:spPr bwMode="auto">
        <a:xfrm>
          <a:off x="3783965" y="8008620"/>
          <a:ext cx="6858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26" name="Text Box 1128">
          <a:extLst>
            <a:ext uri="{FF2B5EF4-FFF2-40B4-BE49-F238E27FC236}">
              <a16:creationId xmlns:a16="http://schemas.microsoft.com/office/drawing/2014/main" id="{ADBD397D-841D-4DED-B4BD-B790AD76E6C9}"/>
            </a:ext>
          </a:extLst>
        </xdr:cNvPr>
        <xdr:cNvSpPr txBox="1">
          <a:spLocks noChangeArrowheads="1"/>
        </xdr:cNvSpPr>
      </xdr:nvSpPr>
      <xdr:spPr bwMode="auto">
        <a:xfrm>
          <a:off x="3238500" y="8008620"/>
          <a:ext cx="76200" cy="212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139699</xdr:colOff>
      <xdr:row>44</xdr:row>
      <xdr:rowOff>168275</xdr:rowOff>
    </xdr:from>
    <xdr:to>
      <xdr:col>9</xdr:col>
      <xdr:colOff>1009650</xdr:colOff>
      <xdr:row>45</xdr:row>
      <xdr:rowOff>161925</xdr:rowOff>
    </xdr:to>
    <xdr:sp macro="" textlink="">
      <xdr:nvSpPr>
        <xdr:cNvPr id="27" name="Text Box 1130">
          <a:extLst>
            <a:ext uri="{FF2B5EF4-FFF2-40B4-BE49-F238E27FC236}">
              <a16:creationId xmlns:a16="http://schemas.microsoft.com/office/drawing/2014/main" id="{4F31A985-6A81-4045-8450-9E9DF0FE01D4}"/>
            </a:ext>
          </a:extLst>
        </xdr:cNvPr>
        <xdr:cNvSpPr txBox="1">
          <a:spLocks noChangeArrowheads="1"/>
        </xdr:cNvSpPr>
      </xdr:nvSpPr>
      <xdr:spPr bwMode="auto">
        <a:xfrm flipV="1">
          <a:off x="1059179" y="7571105"/>
          <a:ext cx="344424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361315</xdr:colOff>
      <xdr:row>62</xdr:row>
      <xdr:rowOff>102870</xdr:rowOff>
    </xdr:to>
    <xdr:sp macro="" textlink="">
      <xdr:nvSpPr>
        <xdr:cNvPr id="28" name="Text Box 1025">
          <a:extLst>
            <a:ext uri="{FF2B5EF4-FFF2-40B4-BE49-F238E27FC236}">
              <a16:creationId xmlns:a16="http://schemas.microsoft.com/office/drawing/2014/main" id="{7DFBDDB9-4EA7-4F83-B11A-9CCB7E76F2E9}"/>
            </a:ext>
          </a:extLst>
        </xdr:cNvPr>
        <xdr:cNvSpPr txBox="1">
          <a:spLocks noChangeArrowheads="1"/>
        </xdr:cNvSpPr>
      </xdr:nvSpPr>
      <xdr:spPr bwMode="auto">
        <a:xfrm>
          <a:off x="3768725" y="10454640"/>
          <a:ext cx="8509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102870</xdr:rowOff>
    </xdr:to>
    <xdr:sp macro="" textlink="">
      <xdr:nvSpPr>
        <xdr:cNvPr id="29" name="Text Box 1026">
          <a:extLst>
            <a:ext uri="{FF2B5EF4-FFF2-40B4-BE49-F238E27FC236}">
              <a16:creationId xmlns:a16="http://schemas.microsoft.com/office/drawing/2014/main" id="{458099B5-D433-4253-BD2E-F6AF27A397DF}"/>
            </a:ext>
          </a:extLst>
        </xdr:cNvPr>
        <xdr:cNvSpPr txBox="1">
          <a:spLocks noChangeArrowheads="1"/>
        </xdr:cNvSpPr>
      </xdr:nvSpPr>
      <xdr:spPr bwMode="auto">
        <a:xfrm>
          <a:off x="3238500" y="10454640"/>
          <a:ext cx="7620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361315</xdr:colOff>
      <xdr:row>62</xdr:row>
      <xdr:rowOff>102870</xdr:rowOff>
    </xdr:to>
    <xdr:sp macro="" textlink="">
      <xdr:nvSpPr>
        <xdr:cNvPr id="30" name="Text Box 1051">
          <a:extLst>
            <a:ext uri="{FF2B5EF4-FFF2-40B4-BE49-F238E27FC236}">
              <a16:creationId xmlns:a16="http://schemas.microsoft.com/office/drawing/2014/main" id="{0BF06C5E-1A0C-4F7A-AE12-24A2A4108B48}"/>
            </a:ext>
          </a:extLst>
        </xdr:cNvPr>
        <xdr:cNvSpPr txBox="1">
          <a:spLocks noChangeArrowheads="1"/>
        </xdr:cNvSpPr>
      </xdr:nvSpPr>
      <xdr:spPr bwMode="auto">
        <a:xfrm>
          <a:off x="3768725" y="10454640"/>
          <a:ext cx="8509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102870</xdr:rowOff>
    </xdr:to>
    <xdr:sp macro="" textlink="">
      <xdr:nvSpPr>
        <xdr:cNvPr id="31" name="Text Box 1052">
          <a:extLst>
            <a:ext uri="{FF2B5EF4-FFF2-40B4-BE49-F238E27FC236}">
              <a16:creationId xmlns:a16="http://schemas.microsoft.com/office/drawing/2014/main" id="{36FE76C4-D7F0-4425-8CED-0445DEAB1F9B}"/>
            </a:ext>
          </a:extLst>
        </xdr:cNvPr>
        <xdr:cNvSpPr txBox="1">
          <a:spLocks noChangeArrowheads="1"/>
        </xdr:cNvSpPr>
      </xdr:nvSpPr>
      <xdr:spPr bwMode="auto">
        <a:xfrm>
          <a:off x="3238500" y="10454640"/>
          <a:ext cx="7620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363855</xdr:colOff>
      <xdr:row>62</xdr:row>
      <xdr:rowOff>102870</xdr:rowOff>
    </xdr:to>
    <xdr:sp macro="" textlink="">
      <xdr:nvSpPr>
        <xdr:cNvPr id="32" name="Text Box 1125">
          <a:extLst>
            <a:ext uri="{FF2B5EF4-FFF2-40B4-BE49-F238E27FC236}">
              <a16:creationId xmlns:a16="http://schemas.microsoft.com/office/drawing/2014/main" id="{5BBDCE99-7B6A-416A-9564-BEA8685BE6FE}"/>
            </a:ext>
          </a:extLst>
        </xdr:cNvPr>
        <xdr:cNvSpPr txBox="1">
          <a:spLocks noChangeArrowheads="1"/>
        </xdr:cNvSpPr>
      </xdr:nvSpPr>
      <xdr:spPr bwMode="auto">
        <a:xfrm>
          <a:off x="3783965" y="10454640"/>
          <a:ext cx="6858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102870</xdr:rowOff>
    </xdr:to>
    <xdr:sp macro="" textlink="">
      <xdr:nvSpPr>
        <xdr:cNvPr id="33" name="Text Box 1126">
          <a:extLst>
            <a:ext uri="{FF2B5EF4-FFF2-40B4-BE49-F238E27FC236}">
              <a16:creationId xmlns:a16="http://schemas.microsoft.com/office/drawing/2014/main" id="{7B37AC17-954D-43E3-9BCC-CAC0CDAD299E}"/>
            </a:ext>
          </a:extLst>
        </xdr:cNvPr>
        <xdr:cNvSpPr txBox="1">
          <a:spLocks noChangeArrowheads="1"/>
        </xdr:cNvSpPr>
      </xdr:nvSpPr>
      <xdr:spPr bwMode="auto">
        <a:xfrm>
          <a:off x="3238500" y="10454640"/>
          <a:ext cx="7620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363855</xdr:colOff>
      <xdr:row>62</xdr:row>
      <xdr:rowOff>102870</xdr:rowOff>
    </xdr:to>
    <xdr:sp macro="" textlink="">
      <xdr:nvSpPr>
        <xdr:cNvPr id="34" name="Text Box 1127">
          <a:extLst>
            <a:ext uri="{FF2B5EF4-FFF2-40B4-BE49-F238E27FC236}">
              <a16:creationId xmlns:a16="http://schemas.microsoft.com/office/drawing/2014/main" id="{F7662E1D-4630-41B7-8E67-36076830CAD5}"/>
            </a:ext>
          </a:extLst>
        </xdr:cNvPr>
        <xdr:cNvSpPr txBox="1">
          <a:spLocks noChangeArrowheads="1"/>
        </xdr:cNvSpPr>
      </xdr:nvSpPr>
      <xdr:spPr bwMode="auto">
        <a:xfrm>
          <a:off x="3783965" y="10454640"/>
          <a:ext cx="6858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102870</xdr:rowOff>
    </xdr:to>
    <xdr:sp macro="" textlink="">
      <xdr:nvSpPr>
        <xdr:cNvPr id="35" name="Text Box 1128">
          <a:extLst>
            <a:ext uri="{FF2B5EF4-FFF2-40B4-BE49-F238E27FC236}">
              <a16:creationId xmlns:a16="http://schemas.microsoft.com/office/drawing/2014/main" id="{C4EAE844-D3FD-4FDE-94BE-C33486DE5B73}"/>
            </a:ext>
          </a:extLst>
        </xdr:cNvPr>
        <xdr:cNvSpPr txBox="1">
          <a:spLocks noChangeArrowheads="1"/>
        </xdr:cNvSpPr>
      </xdr:nvSpPr>
      <xdr:spPr bwMode="auto">
        <a:xfrm>
          <a:off x="3238500" y="10454640"/>
          <a:ext cx="76200" cy="433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556260</xdr:colOff>
      <xdr:row>2</xdr:row>
      <xdr:rowOff>7620</xdr:rowOff>
    </xdr:from>
    <xdr:to>
      <xdr:col>24</xdr:col>
      <xdr:colOff>19372</xdr:colOff>
      <xdr:row>27</xdr:row>
      <xdr:rowOff>23726</xdr:rowOff>
    </xdr:to>
    <xdr:pic>
      <xdr:nvPicPr>
        <xdr:cNvPr id="36" name="図 35">
          <a:extLst>
            <a:ext uri="{FF2B5EF4-FFF2-40B4-BE49-F238E27FC236}">
              <a16:creationId xmlns:a16="http://schemas.microsoft.com/office/drawing/2014/main" id="{6808DB16-1E50-4374-B75A-DA8F1C8D0B5C}"/>
            </a:ext>
          </a:extLst>
        </xdr:cNvPr>
        <xdr:cNvPicPr>
          <a:picLocks noChangeAspect="1"/>
        </xdr:cNvPicPr>
      </xdr:nvPicPr>
      <xdr:blipFill>
        <a:blip xmlns:r="http://schemas.openxmlformats.org/officeDocument/2006/relationships" r:embed="rId1"/>
        <a:stretch>
          <a:fillRect/>
        </a:stretch>
      </xdr:blipFill>
      <xdr:spPr>
        <a:xfrm>
          <a:off x="6870700" y="412750"/>
          <a:ext cx="6664012" cy="4143606"/>
        </a:xfrm>
        <a:prstGeom prst="rect">
          <a:avLst/>
        </a:prstGeom>
      </xdr:spPr>
    </xdr:pic>
    <xdr:clientData/>
  </xdr:twoCellAnchor>
  <xdr:twoCellAnchor editAs="oneCell">
    <xdr:from>
      <xdr:col>14</xdr:col>
      <xdr:colOff>29210</xdr:colOff>
      <xdr:row>29</xdr:row>
      <xdr:rowOff>55880</xdr:rowOff>
    </xdr:from>
    <xdr:to>
      <xdr:col>22</xdr:col>
      <xdr:colOff>731771</xdr:colOff>
      <xdr:row>52</xdr:row>
      <xdr:rowOff>121920</xdr:rowOff>
    </xdr:to>
    <xdr:pic>
      <xdr:nvPicPr>
        <xdr:cNvPr id="37" name="図 36">
          <a:extLst>
            <a:ext uri="{FF2B5EF4-FFF2-40B4-BE49-F238E27FC236}">
              <a16:creationId xmlns:a16="http://schemas.microsoft.com/office/drawing/2014/main" id="{23F7AD8E-5AE6-4657-8E3D-ECBF05100E1C}"/>
            </a:ext>
          </a:extLst>
        </xdr:cNvPr>
        <xdr:cNvPicPr>
          <a:picLocks noChangeAspect="1"/>
        </xdr:cNvPicPr>
      </xdr:nvPicPr>
      <xdr:blipFill>
        <a:blip xmlns:r="http://schemas.openxmlformats.org/officeDocument/2006/relationships" r:embed="rId2"/>
        <a:stretch>
          <a:fillRect/>
        </a:stretch>
      </xdr:blipFill>
      <xdr:spPr>
        <a:xfrm>
          <a:off x="6916420" y="4982210"/>
          <a:ext cx="5985761" cy="4199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60960" y="88265"/>
          <a:ext cx="1950720" cy="131826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91247</xdr:colOff>
      <xdr:row>30</xdr:row>
      <xdr:rowOff>58779</xdr:rowOff>
    </xdr:from>
    <xdr:to>
      <xdr:col>9</xdr:col>
      <xdr:colOff>319212</xdr:colOff>
      <xdr:row>30</xdr:row>
      <xdr:rowOff>291407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687420" y="8330467"/>
          <a:ext cx="232628" cy="2279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94138</xdr:colOff>
      <xdr:row>23</xdr:row>
      <xdr:rowOff>60828</xdr:rowOff>
    </xdr:from>
    <xdr:to>
      <xdr:col>9</xdr:col>
      <xdr:colOff>328453</xdr:colOff>
      <xdr:row>23</xdr:row>
      <xdr:rowOff>276946</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701741" y="6048338"/>
          <a:ext cx="216118" cy="2343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82676</xdr:colOff>
      <xdr:row>22</xdr:row>
      <xdr:rowOff>63256</xdr:rowOff>
    </xdr:from>
    <xdr:to>
      <xdr:col>9</xdr:col>
      <xdr:colOff>322071</xdr:colOff>
      <xdr:row>22</xdr:row>
      <xdr:rowOff>283184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690914" y="5725452"/>
          <a:ext cx="21992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85040</xdr:colOff>
      <xdr:row>20</xdr:row>
      <xdr:rowOff>75988</xdr:rowOff>
    </xdr:from>
    <xdr:to>
      <xdr:col>11</xdr:col>
      <xdr:colOff>323165</xdr:colOff>
      <xdr:row>20</xdr:row>
      <xdr:rowOff>297186</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03974" y="49907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107253</xdr:colOff>
      <xdr:row>17</xdr:row>
      <xdr:rowOff>50908</xdr:rowOff>
    </xdr:from>
    <xdr:to>
      <xdr:col>11</xdr:col>
      <xdr:colOff>326853</xdr:colOff>
      <xdr:row>17</xdr:row>
      <xdr:rowOff>288508</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17723" y="401993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19</xdr:row>
      <xdr:rowOff>57534</xdr:rowOff>
    </xdr:from>
    <xdr:to>
      <xdr:col>11</xdr:col>
      <xdr:colOff>320228</xdr:colOff>
      <xdr:row>19</xdr:row>
      <xdr:rowOff>295134</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6011098" y="466266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91113</xdr:colOff>
      <xdr:row>25</xdr:row>
      <xdr:rowOff>77974</xdr:rowOff>
    </xdr:from>
    <xdr:to>
      <xdr:col>9</xdr:col>
      <xdr:colOff>327968</xdr:colOff>
      <xdr:row>25</xdr:row>
      <xdr:rowOff>289012</xdr:rowOff>
    </xdr:to>
    <xdr:sp macro="" textlink="">
      <xdr:nvSpPr>
        <xdr:cNvPr id="5" name="AutoShape 384">
          <a:extLst>
            <a:ext uri="{FF2B5EF4-FFF2-40B4-BE49-F238E27FC236}">
              <a16:creationId xmlns:a16="http://schemas.microsoft.com/office/drawing/2014/main" id="{0B903A47-7468-A845-81B1-721463988CDA}"/>
            </a:ext>
          </a:extLst>
        </xdr:cNvPr>
        <xdr:cNvSpPr>
          <a:spLocks noChangeArrowheads="1"/>
        </xdr:cNvSpPr>
      </xdr:nvSpPr>
      <xdr:spPr bwMode="auto">
        <a:xfrm rot="2700000">
          <a:off x="4702526" y="6711030"/>
          <a:ext cx="211038" cy="23685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103170</xdr:colOff>
      <xdr:row>22</xdr:row>
      <xdr:rowOff>37658</xdr:rowOff>
    </xdr:from>
    <xdr:to>
      <xdr:col>11</xdr:col>
      <xdr:colOff>326580</xdr:colOff>
      <xdr:row>22</xdr:row>
      <xdr:rowOff>280614</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6113031" y="5709588"/>
          <a:ext cx="223410" cy="24295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97812</xdr:colOff>
      <xdr:row>29</xdr:row>
      <xdr:rowOff>48370</xdr:rowOff>
    </xdr:from>
    <xdr:to>
      <xdr:col>11</xdr:col>
      <xdr:colOff>314872</xdr:colOff>
      <xdr:row>29</xdr:row>
      <xdr:rowOff>287240</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107673" y="7993048"/>
          <a:ext cx="217060" cy="23887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81406</xdr:colOff>
      <xdr:row>20</xdr:row>
      <xdr:rowOff>67618</xdr:rowOff>
    </xdr:from>
    <xdr:to>
      <xdr:col>9</xdr:col>
      <xdr:colOff>322071</xdr:colOff>
      <xdr:row>20</xdr:row>
      <xdr:rowOff>295166</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86469" y="5083633"/>
          <a:ext cx="227548" cy="2406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79968</xdr:colOff>
      <xdr:row>26</xdr:row>
      <xdr:rowOff>64432</xdr:rowOff>
    </xdr:from>
    <xdr:to>
      <xdr:col>11</xdr:col>
      <xdr:colOff>318093</xdr:colOff>
      <xdr:row>26</xdr:row>
      <xdr:rowOff>285630</xdr:rowOff>
    </xdr:to>
    <xdr:sp macro="" textlink="">
      <xdr:nvSpPr>
        <xdr:cNvPr id="28" name="AutoShape 384">
          <a:extLst>
            <a:ext uri="{FF2B5EF4-FFF2-40B4-BE49-F238E27FC236}">
              <a16:creationId xmlns:a16="http://schemas.microsoft.com/office/drawing/2014/main" id="{1F7D54E1-3AD6-3447-F8FB-79CBACBAA581}"/>
            </a:ext>
          </a:extLst>
        </xdr:cNvPr>
        <xdr:cNvSpPr>
          <a:spLocks noChangeArrowheads="1"/>
        </xdr:cNvSpPr>
      </xdr:nvSpPr>
      <xdr:spPr bwMode="auto">
        <a:xfrm rot="2700000">
          <a:off x="5998902" y="68874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86594</xdr:colOff>
      <xdr:row>28</xdr:row>
      <xdr:rowOff>51179</xdr:rowOff>
    </xdr:from>
    <xdr:to>
      <xdr:col>11</xdr:col>
      <xdr:colOff>324719</xdr:colOff>
      <xdr:row>28</xdr:row>
      <xdr:rowOff>272377</xdr:rowOff>
    </xdr:to>
    <xdr:sp macro="" textlink="">
      <xdr:nvSpPr>
        <xdr:cNvPr id="6" name="AutoShape 384">
          <a:extLst>
            <a:ext uri="{FF2B5EF4-FFF2-40B4-BE49-F238E27FC236}">
              <a16:creationId xmlns:a16="http://schemas.microsoft.com/office/drawing/2014/main" id="{5EA8251B-AB28-BBEC-7747-10A55C2D0766}"/>
            </a:ext>
          </a:extLst>
        </xdr:cNvPr>
        <xdr:cNvSpPr>
          <a:spLocks noChangeArrowheads="1"/>
        </xdr:cNvSpPr>
      </xdr:nvSpPr>
      <xdr:spPr bwMode="auto">
        <a:xfrm rot="2700000">
          <a:off x="6005528" y="751031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91667</xdr:colOff>
      <xdr:row>17</xdr:row>
      <xdr:rowOff>69362</xdr:rowOff>
    </xdr:from>
    <xdr:to>
      <xdr:col>9</xdr:col>
      <xdr:colOff>329792</xdr:colOff>
      <xdr:row>17</xdr:row>
      <xdr:rowOff>290560</xdr:rowOff>
    </xdr:to>
    <xdr:sp macro="" textlink="">
      <xdr:nvSpPr>
        <xdr:cNvPr id="10" name="AutoShape 384">
          <a:extLst>
            <a:ext uri="{FF2B5EF4-FFF2-40B4-BE49-F238E27FC236}">
              <a16:creationId xmlns:a16="http://schemas.microsoft.com/office/drawing/2014/main" id="{B3C49F51-8FCD-87DD-0AF6-7CE0810F3D6E}"/>
            </a:ext>
          </a:extLst>
        </xdr:cNvPr>
        <xdr:cNvSpPr>
          <a:spLocks noChangeArrowheads="1"/>
        </xdr:cNvSpPr>
      </xdr:nvSpPr>
      <xdr:spPr bwMode="auto">
        <a:xfrm rot="2700000">
          <a:off x="4625748" y="402992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19</xdr:row>
      <xdr:rowOff>75989</xdr:rowOff>
    </xdr:from>
    <xdr:to>
      <xdr:col>9</xdr:col>
      <xdr:colOff>309914</xdr:colOff>
      <xdr:row>19</xdr:row>
      <xdr:rowOff>297187</xdr:rowOff>
    </xdr:to>
    <xdr:sp macro="" textlink="">
      <xdr:nvSpPr>
        <xdr:cNvPr id="11" name="AutoShape 384">
          <a:extLst>
            <a:ext uri="{FF2B5EF4-FFF2-40B4-BE49-F238E27FC236}">
              <a16:creationId xmlns:a16="http://schemas.microsoft.com/office/drawing/2014/main" id="{E23B2F7B-1764-F0E8-0082-B31C7C701F34}"/>
            </a:ext>
          </a:extLst>
        </xdr:cNvPr>
        <xdr:cNvSpPr>
          <a:spLocks noChangeArrowheads="1"/>
        </xdr:cNvSpPr>
      </xdr:nvSpPr>
      <xdr:spPr bwMode="auto">
        <a:xfrm rot="2700000">
          <a:off x="4605870" y="467265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91184</xdr:colOff>
      <xdr:row>31</xdr:row>
      <xdr:rowOff>49639</xdr:rowOff>
    </xdr:from>
    <xdr:to>
      <xdr:col>11</xdr:col>
      <xdr:colOff>306974</xdr:colOff>
      <xdr:row>31</xdr:row>
      <xdr:rowOff>293589</xdr:rowOff>
    </xdr:to>
    <xdr:sp macro="" textlink="">
      <xdr:nvSpPr>
        <xdr:cNvPr id="64" name="AutoShape 830">
          <a:extLst>
            <a:ext uri="{FF2B5EF4-FFF2-40B4-BE49-F238E27FC236}">
              <a16:creationId xmlns:a16="http://schemas.microsoft.com/office/drawing/2014/main" id="{DAA3272F-EB41-F192-BC2A-FF5BB77D01C2}"/>
            </a:ext>
          </a:extLst>
        </xdr:cNvPr>
        <xdr:cNvSpPr>
          <a:spLocks noChangeArrowheads="1"/>
        </xdr:cNvSpPr>
      </xdr:nvSpPr>
      <xdr:spPr bwMode="auto">
        <a:xfrm rot="-2700000">
          <a:off x="6101045" y="8643674"/>
          <a:ext cx="215790" cy="24395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100626</xdr:colOff>
      <xdr:row>27</xdr:row>
      <xdr:rowOff>31030</xdr:rowOff>
    </xdr:from>
    <xdr:to>
      <xdr:col>9</xdr:col>
      <xdr:colOff>320226</xdr:colOff>
      <xdr:row>27</xdr:row>
      <xdr:rowOff>268630</xdr:rowOff>
    </xdr:to>
    <xdr:sp macro="" textlink="">
      <xdr:nvSpPr>
        <xdr:cNvPr id="66" name="AutoShape 830">
          <a:extLst>
            <a:ext uri="{FF2B5EF4-FFF2-40B4-BE49-F238E27FC236}">
              <a16:creationId xmlns:a16="http://schemas.microsoft.com/office/drawing/2014/main" id="{8525DE7D-F908-424B-E2B0-92CD461852FD}"/>
            </a:ext>
          </a:extLst>
        </xdr:cNvPr>
        <xdr:cNvSpPr>
          <a:spLocks noChangeArrowheads="1"/>
        </xdr:cNvSpPr>
      </xdr:nvSpPr>
      <xdr:spPr bwMode="auto">
        <a:xfrm rot="-2700000">
          <a:off x="4626243" y="718057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88650</xdr:colOff>
      <xdr:row>18</xdr:row>
      <xdr:rowOff>57534</xdr:rowOff>
    </xdr:from>
    <xdr:to>
      <xdr:col>9</xdr:col>
      <xdr:colOff>310790</xdr:colOff>
      <xdr:row>18</xdr:row>
      <xdr:rowOff>295134</xdr:rowOff>
    </xdr:to>
    <xdr:sp macro="" textlink="">
      <xdr:nvSpPr>
        <xdr:cNvPr id="3" name="AutoShape 830">
          <a:extLst>
            <a:ext uri="{FF2B5EF4-FFF2-40B4-BE49-F238E27FC236}">
              <a16:creationId xmlns:a16="http://schemas.microsoft.com/office/drawing/2014/main" id="{E15E6710-9706-BCCF-36BF-85FF2DC51728}"/>
            </a:ext>
          </a:extLst>
        </xdr:cNvPr>
        <xdr:cNvSpPr>
          <a:spLocks noChangeArrowheads="1"/>
        </xdr:cNvSpPr>
      </xdr:nvSpPr>
      <xdr:spPr bwMode="auto">
        <a:xfrm rot="-2700000">
          <a:off x="4687154" y="4430751"/>
          <a:ext cx="22214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85041</xdr:colOff>
      <xdr:row>15</xdr:row>
      <xdr:rowOff>42855</xdr:rowOff>
    </xdr:from>
    <xdr:to>
      <xdr:col>11</xdr:col>
      <xdr:colOff>323166</xdr:colOff>
      <xdr:row>15</xdr:row>
      <xdr:rowOff>264053</xdr:rowOff>
    </xdr:to>
    <xdr:sp macro="" textlink="">
      <xdr:nvSpPr>
        <xdr:cNvPr id="4" name="AutoShape 384">
          <a:extLst>
            <a:ext uri="{FF2B5EF4-FFF2-40B4-BE49-F238E27FC236}">
              <a16:creationId xmlns:a16="http://schemas.microsoft.com/office/drawing/2014/main" id="{AAE9B6B2-671C-A9DA-6AED-D301C9771CE9}"/>
            </a:ext>
          </a:extLst>
        </xdr:cNvPr>
        <xdr:cNvSpPr>
          <a:spLocks noChangeArrowheads="1"/>
        </xdr:cNvSpPr>
      </xdr:nvSpPr>
      <xdr:spPr bwMode="auto">
        <a:xfrm rot="2700000">
          <a:off x="6003975" y="336731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86243</xdr:colOff>
      <xdr:row>24</xdr:row>
      <xdr:rowOff>61105</xdr:rowOff>
    </xdr:from>
    <xdr:to>
      <xdr:col>9</xdr:col>
      <xdr:colOff>324368</xdr:colOff>
      <xdr:row>24</xdr:row>
      <xdr:rowOff>282303</xdr:rowOff>
    </xdr:to>
    <xdr:sp macro="" textlink="">
      <xdr:nvSpPr>
        <xdr:cNvPr id="18" name="AutoShape 384">
          <a:extLst>
            <a:ext uri="{FF2B5EF4-FFF2-40B4-BE49-F238E27FC236}">
              <a16:creationId xmlns:a16="http://schemas.microsoft.com/office/drawing/2014/main" id="{FAD424E6-C11F-065B-ED00-FF57B7892D93}"/>
            </a:ext>
          </a:extLst>
        </xdr:cNvPr>
        <xdr:cNvSpPr>
          <a:spLocks noChangeArrowheads="1"/>
        </xdr:cNvSpPr>
      </xdr:nvSpPr>
      <xdr:spPr bwMode="auto">
        <a:xfrm rot="2700000">
          <a:off x="4620324" y="624803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99492</xdr:colOff>
      <xdr:row>24</xdr:row>
      <xdr:rowOff>61104</xdr:rowOff>
    </xdr:from>
    <xdr:to>
      <xdr:col>11</xdr:col>
      <xdr:colOff>337617</xdr:colOff>
      <xdr:row>24</xdr:row>
      <xdr:rowOff>282302</xdr:rowOff>
    </xdr:to>
    <xdr:sp macro="" textlink="">
      <xdr:nvSpPr>
        <xdr:cNvPr id="21" name="AutoShape 384">
          <a:extLst>
            <a:ext uri="{FF2B5EF4-FFF2-40B4-BE49-F238E27FC236}">
              <a16:creationId xmlns:a16="http://schemas.microsoft.com/office/drawing/2014/main" id="{58C0AB00-1A00-A220-14E9-F0E4D8732577}"/>
            </a:ext>
          </a:extLst>
        </xdr:cNvPr>
        <xdr:cNvSpPr>
          <a:spLocks noChangeArrowheads="1"/>
        </xdr:cNvSpPr>
      </xdr:nvSpPr>
      <xdr:spPr bwMode="auto">
        <a:xfrm rot="2700000">
          <a:off x="6018426" y="624803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9</xdr:col>
      <xdr:colOff>72887</xdr:colOff>
      <xdr:row>15</xdr:row>
      <xdr:rowOff>59635</xdr:rowOff>
    </xdr:from>
    <xdr:to>
      <xdr:col>9</xdr:col>
      <xdr:colOff>290839</xdr:colOff>
      <xdr:row>15</xdr:row>
      <xdr:rowOff>286477</xdr:rowOff>
    </xdr:to>
    <xdr:pic>
      <xdr:nvPicPr>
        <xdr:cNvPr id="23" name="図 22">
          <a:extLst>
            <a:ext uri="{FF2B5EF4-FFF2-40B4-BE49-F238E27FC236}">
              <a16:creationId xmlns:a16="http://schemas.microsoft.com/office/drawing/2014/main" id="{883CF123-ACBB-2988-70FD-3B29C52D31B3}"/>
            </a:ext>
          </a:extLst>
        </xdr:cNvPr>
        <xdr:cNvPicPr>
          <a:picLocks noChangeAspect="1"/>
        </xdr:cNvPicPr>
      </xdr:nvPicPr>
      <xdr:blipFill>
        <a:blip xmlns:r="http://schemas.openxmlformats.org/officeDocument/2006/relationships" r:embed="rId1"/>
        <a:stretch>
          <a:fillRect/>
        </a:stretch>
      </xdr:blipFill>
      <xdr:spPr>
        <a:xfrm>
          <a:off x="4671391" y="3458818"/>
          <a:ext cx="225572" cy="225572"/>
        </a:xfrm>
        <a:prstGeom prst="rect">
          <a:avLst/>
        </a:prstGeom>
      </xdr:spPr>
    </xdr:pic>
    <xdr:clientData/>
  </xdr:twoCellAnchor>
  <xdr:twoCellAnchor>
    <xdr:from>
      <xdr:col>9</xdr:col>
      <xdr:colOff>72855</xdr:colOff>
      <xdr:row>16</xdr:row>
      <xdr:rowOff>81499</xdr:rowOff>
    </xdr:from>
    <xdr:to>
      <xdr:col>9</xdr:col>
      <xdr:colOff>319870</xdr:colOff>
      <xdr:row>16</xdr:row>
      <xdr:rowOff>300157</xdr:rowOff>
    </xdr:to>
    <xdr:sp macro="" textlink="">
      <xdr:nvSpPr>
        <xdr:cNvPr id="27" name="AutoShape 384">
          <a:extLst>
            <a:ext uri="{FF2B5EF4-FFF2-40B4-BE49-F238E27FC236}">
              <a16:creationId xmlns:a16="http://schemas.microsoft.com/office/drawing/2014/main" id="{3836E5B1-1FA9-499E-81E8-02478A39F998}"/>
            </a:ext>
          </a:extLst>
        </xdr:cNvPr>
        <xdr:cNvSpPr>
          <a:spLocks noChangeArrowheads="1"/>
        </xdr:cNvSpPr>
      </xdr:nvSpPr>
      <xdr:spPr bwMode="auto">
        <a:xfrm rot="2700000">
          <a:off x="4685538" y="3791181"/>
          <a:ext cx="218658" cy="2470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62174</xdr:colOff>
      <xdr:row>26</xdr:row>
      <xdr:rowOff>54720</xdr:rowOff>
    </xdr:from>
    <xdr:to>
      <xdr:col>9</xdr:col>
      <xdr:colOff>288124</xdr:colOff>
      <xdr:row>26</xdr:row>
      <xdr:rowOff>292320</xdr:rowOff>
    </xdr:to>
    <xdr:sp macro="" textlink="">
      <xdr:nvSpPr>
        <xdr:cNvPr id="31" name="AutoShape 830">
          <a:extLst>
            <a:ext uri="{FF2B5EF4-FFF2-40B4-BE49-F238E27FC236}">
              <a16:creationId xmlns:a16="http://schemas.microsoft.com/office/drawing/2014/main" id="{C13FBD6E-8B84-46F6-8C37-7A0FCB119CD2}"/>
            </a:ext>
          </a:extLst>
        </xdr:cNvPr>
        <xdr:cNvSpPr>
          <a:spLocks noChangeArrowheads="1"/>
        </xdr:cNvSpPr>
      </xdr:nvSpPr>
      <xdr:spPr bwMode="auto">
        <a:xfrm rot="-2700000">
          <a:off x="4660678" y="7025363"/>
          <a:ext cx="22595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97235</xdr:colOff>
      <xdr:row>18</xdr:row>
      <xdr:rowOff>60079</xdr:rowOff>
    </xdr:from>
    <xdr:to>
      <xdr:col>11</xdr:col>
      <xdr:colOff>313025</xdr:colOff>
      <xdr:row>18</xdr:row>
      <xdr:rowOff>286848</xdr:rowOff>
    </xdr:to>
    <xdr:sp macro="" textlink="">
      <xdr:nvSpPr>
        <xdr:cNvPr id="69" name="AutoShape 830">
          <a:extLst>
            <a:ext uri="{FF2B5EF4-FFF2-40B4-BE49-F238E27FC236}">
              <a16:creationId xmlns:a16="http://schemas.microsoft.com/office/drawing/2014/main" id="{1D789A0B-36B8-4DF1-85BB-57D91F07DDDD}"/>
            </a:ext>
          </a:extLst>
        </xdr:cNvPr>
        <xdr:cNvSpPr>
          <a:spLocks noChangeArrowheads="1"/>
        </xdr:cNvSpPr>
      </xdr:nvSpPr>
      <xdr:spPr bwMode="auto">
        <a:xfrm rot="-2700000">
          <a:off x="6107096" y="4433296"/>
          <a:ext cx="215790" cy="22676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79515</xdr:colOff>
      <xdr:row>23</xdr:row>
      <xdr:rowOff>46383</xdr:rowOff>
    </xdr:from>
    <xdr:to>
      <xdr:col>11</xdr:col>
      <xdr:colOff>309275</xdr:colOff>
      <xdr:row>23</xdr:row>
      <xdr:rowOff>295689</xdr:rowOff>
    </xdr:to>
    <xdr:sp macro="" textlink="">
      <xdr:nvSpPr>
        <xdr:cNvPr id="73" name="AutoShape 830">
          <a:extLst>
            <a:ext uri="{FF2B5EF4-FFF2-40B4-BE49-F238E27FC236}">
              <a16:creationId xmlns:a16="http://schemas.microsoft.com/office/drawing/2014/main" id="{E4BA156C-DDEA-4917-924C-916123137B6C}"/>
            </a:ext>
          </a:extLst>
        </xdr:cNvPr>
        <xdr:cNvSpPr>
          <a:spLocks noChangeArrowheads="1"/>
        </xdr:cNvSpPr>
      </xdr:nvSpPr>
      <xdr:spPr bwMode="auto">
        <a:xfrm rot="-2700000">
          <a:off x="6089376" y="6042992"/>
          <a:ext cx="229760" cy="2493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16</xdr:col>
      <xdr:colOff>1998980</xdr:colOff>
      <xdr:row>11</xdr:row>
      <xdr:rowOff>190500</xdr:rowOff>
    </xdr:from>
    <xdr:ext cx="184731" cy="264560"/>
    <xdr:sp macro="" textlink="">
      <xdr:nvSpPr>
        <xdr:cNvPr id="2" name="テキスト ボックス 1">
          <a:extLst>
            <a:ext uri="{FF2B5EF4-FFF2-40B4-BE49-F238E27FC236}">
              <a16:creationId xmlns:a16="http://schemas.microsoft.com/office/drawing/2014/main" id="{C9C3CB1D-5AE3-4BD7-BDA3-090D54D796C3}"/>
            </a:ext>
          </a:extLst>
        </xdr:cNvPr>
        <xdr:cNvSpPr txBox="1"/>
      </xdr:nvSpPr>
      <xdr:spPr>
        <a:xfrm>
          <a:off x="9403080" y="414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74930</xdr:colOff>
      <xdr:row>39</xdr:row>
      <xdr:rowOff>63500</xdr:rowOff>
    </xdr:from>
    <xdr:to>
      <xdr:col>16</xdr:col>
      <xdr:colOff>382270</xdr:colOff>
      <xdr:row>53</xdr:row>
      <xdr:rowOff>162560</xdr:rowOff>
    </xdr:to>
    <xdr:pic>
      <xdr:nvPicPr>
        <xdr:cNvPr id="5" name="図 4">
          <a:extLst>
            <a:ext uri="{FF2B5EF4-FFF2-40B4-BE49-F238E27FC236}">
              <a16:creationId xmlns:a16="http://schemas.microsoft.com/office/drawing/2014/main" id="{5A582BD2-561C-84A8-F0BD-62A08B073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6532880"/>
          <a:ext cx="6045200"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24130</xdr:colOff>
      <xdr:row>40</xdr:row>
      <xdr:rowOff>53340</xdr:rowOff>
    </xdr:from>
    <xdr:to>
      <xdr:col>13</xdr:col>
      <xdr:colOff>497840</xdr:colOff>
      <xdr:row>54</xdr:row>
      <xdr:rowOff>116840</xdr:rowOff>
    </xdr:to>
    <xdr:pic>
      <xdr:nvPicPr>
        <xdr:cNvPr id="6" name="図 5">
          <a:extLst>
            <a:ext uri="{FF2B5EF4-FFF2-40B4-BE49-F238E27FC236}">
              <a16:creationId xmlns:a16="http://schemas.microsoft.com/office/drawing/2014/main" id="{54EB3B0C-D0CE-ECDA-E0AF-7F11773B2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6644640"/>
          <a:ext cx="6196330" cy="273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68580</xdr:colOff>
      <xdr:row>38</xdr:row>
      <xdr:rowOff>143510</xdr:rowOff>
    </xdr:from>
    <xdr:to>
      <xdr:col>13</xdr:col>
      <xdr:colOff>494030</xdr:colOff>
      <xdr:row>56</xdr:row>
      <xdr:rowOff>93980</xdr:rowOff>
    </xdr:to>
    <xdr:pic>
      <xdr:nvPicPr>
        <xdr:cNvPr id="6" name="図 5">
          <a:extLst>
            <a:ext uri="{FF2B5EF4-FFF2-40B4-BE49-F238E27FC236}">
              <a16:creationId xmlns:a16="http://schemas.microsoft.com/office/drawing/2014/main" id="{98C3D68E-3EFD-8037-EB18-677A9524F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292850"/>
          <a:ext cx="6056630" cy="337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N37"/>
  <sheetViews>
    <sheetView topLeftCell="C30" zoomScaleNormal="100" workbookViewId="0">
      <selection activeCell="AA28" sqref="AA28"/>
    </sheetView>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8.542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30.75" customHeight="1">
      <c r="G1" s="224"/>
      <c r="N1" s="224"/>
    </row>
    <row r="2" spans="1:14" ht="45.75" customHeight="1">
      <c r="A2" s="883" t="s">
        <v>144</v>
      </c>
      <c r="B2" s="883"/>
      <c r="C2" s="883"/>
      <c r="D2" s="883"/>
      <c r="E2" s="883"/>
      <c r="F2" s="883"/>
      <c r="G2" s="883"/>
      <c r="H2" s="883"/>
      <c r="I2" s="883"/>
      <c r="J2" s="883"/>
    </row>
    <row r="3" spans="1:14" ht="48" customHeight="1">
      <c r="A3" s="884" t="s">
        <v>501</v>
      </c>
      <c r="B3" s="884"/>
      <c r="C3" s="884"/>
      <c r="D3" s="884"/>
      <c r="E3" s="884"/>
      <c r="F3" s="884"/>
      <c r="G3" s="884"/>
      <c r="H3" s="884"/>
      <c r="I3" s="884"/>
      <c r="J3" s="884"/>
    </row>
    <row r="4" spans="1:14" ht="27.75" customHeight="1"/>
    <row r="5" spans="1:14">
      <c r="B5" s="227"/>
      <c r="C5" s="228"/>
      <c r="D5" s="228"/>
      <c r="E5" s="228"/>
      <c r="F5" s="228"/>
      <c r="G5" s="228"/>
      <c r="H5" s="228"/>
      <c r="I5" s="229"/>
    </row>
    <row r="6" spans="1:14" ht="13.5" customHeight="1">
      <c r="B6" s="230"/>
      <c r="C6" s="882" t="s">
        <v>183</v>
      </c>
      <c r="D6" s="882"/>
      <c r="E6" s="882"/>
      <c r="F6" s="882"/>
      <c r="G6" s="882"/>
      <c r="H6" s="882"/>
      <c r="I6" s="231"/>
      <c r="J6" s="211"/>
    </row>
    <row r="7" spans="1:14" ht="6.75" customHeight="1">
      <c r="B7" s="230"/>
      <c r="C7" s="232"/>
      <c r="D7" s="232"/>
      <c r="E7" s="232"/>
      <c r="F7" s="232"/>
      <c r="G7" s="232"/>
      <c r="H7" s="232"/>
      <c r="I7" s="233"/>
    </row>
    <row r="8" spans="1:14" s="91" customFormat="1" ht="19.5" customHeight="1">
      <c r="B8" s="234"/>
      <c r="C8" s="247" t="s">
        <v>175</v>
      </c>
      <c r="D8" s="247"/>
      <c r="E8" s="247"/>
      <c r="F8" s="236"/>
      <c r="G8" s="235"/>
      <c r="H8" s="235"/>
      <c r="I8" s="237"/>
    </row>
    <row r="9" spans="1:14" s="91" customFormat="1" ht="19.5" customHeight="1">
      <c r="B9" s="238"/>
      <c r="C9" s="239"/>
      <c r="D9" s="240" t="s">
        <v>184</v>
      </c>
      <c r="E9" s="240"/>
      <c r="F9" s="236"/>
      <c r="G9" s="235"/>
      <c r="H9" s="239" t="s">
        <v>145</v>
      </c>
      <c r="I9" s="237"/>
    </row>
    <row r="10" spans="1:14" s="91" customFormat="1" ht="19.5" customHeight="1">
      <c r="B10" s="238"/>
      <c r="C10" s="239"/>
      <c r="D10" s="239" t="s">
        <v>182</v>
      </c>
      <c r="E10" s="240" t="s">
        <v>47</v>
      </c>
      <c r="F10" s="236"/>
      <c r="G10" s="235"/>
      <c r="H10" s="239" t="s">
        <v>165</v>
      </c>
      <c r="I10" s="237"/>
    </row>
    <row r="11" spans="1:14" s="91" customFormat="1" ht="19.5" customHeight="1">
      <c r="B11" s="238"/>
      <c r="C11" s="236"/>
      <c r="D11" s="240"/>
      <c r="E11" s="240" t="s">
        <v>181</v>
      </c>
      <c r="F11" s="240"/>
      <c r="G11" s="235"/>
      <c r="H11" s="239" t="s">
        <v>171</v>
      </c>
      <c r="I11" s="237"/>
    </row>
    <row r="12" spans="1:14" s="91" customFormat="1" ht="12" customHeight="1">
      <c r="B12" s="238"/>
      <c r="C12" s="236"/>
      <c r="D12" s="236"/>
      <c r="E12" s="236"/>
      <c r="F12" s="236"/>
      <c r="G12" s="235"/>
      <c r="H12" s="239"/>
      <c r="I12" s="237"/>
    </row>
    <row r="13" spans="1:14" s="91" customFormat="1" ht="19.5" customHeight="1">
      <c r="B13" s="238"/>
      <c r="C13" s="248" t="s">
        <v>185</v>
      </c>
      <c r="D13" s="248"/>
      <c r="E13" s="246"/>
      <c r="F13" s="236"/>
      <c r="G13" s="235"/>
      <c r="H13" s="239"/>
      <c r="I13" s="237"/>
    </row>
    <row r="14" spans="1:14" s="91" customFormat="1" ht="19.5" customHeight="1">
      <c r="B14" s="238"/>
      <c r="C14" s="236"/>
      <c r="D14" s="236" t="s">
        <v>186</v>
      </c>
      <c r="E14" s="236"/>
      <c r="F14" s="240" t="s">
        <v>279</v>
      </c>
      <c r="G14" s="235"/>
      <c r="H14" s="239" t="s">
        <v>146</v>
      </c>
      <c r="I14" s="237"/>
    </row>
    <row r="15" spans="1:14" s="91" customFormat="1" ht="19.5" customHeight="1">
      <c r="B15" s="238"/>
      <c r="C15" s="236"/>
      <c r="D15" s="236"/>
      <c r="E15" s="236"/>
      <c r="F15" s="240" t="s">
        <v>90</v>
      </c>
      <c r="G15" s="235"/>
      <c r="H15" s="239" t="s">
        <v>172</v>
      </c>
      <c r="I15" s="237"/>
    </row>
    <row r="16" spans="1:14" s="91" customFormat="1" ht="19.5" customHeight="1">
      <c r="B16" s="238"/>
      <c r="C16" s="236"/>
      <c r="D16" s="236" t="s">
        <v>187</v>
      </c>
      <c r="E16" s="236"/>
      <c r="F16" s="240" t="s">
        <v>58</v>
      </c>
      <c r="G16" s="235"/>
      <c r="H16" s="239" t="s">
        <v>147</v>
      </c>
      <c r="I16" s="237"/>
    </row>
    <row r="17" spans="1:9" s="91" customFormat="1" ht="19.5" customHeight="1">
      <c r="B17" s="238"/>
      <c r="C17" s="236"/>
      <c r="D17" s="236" t="s">
        <v>188</v>
      </c>
      <c r="E17" s="236"/>
      <c r="F17" s="240" t="s">
        <v>64</v>
      </c>
      <c r="G17" s="235"/>
      <c r="H17" s="239" t="s">
        <v>148</v>
      </c>
      <c r="I17" s="237"/>
    </row>
    <row r="18" spans="1:9" s="91" customFormat="1" ht="19.5" customHeight="1">
      <c r="B18" s="238"/>
      <c r="C18" s="236"/>
      <c r="D18" s="236" t="s">
        <v>189</v>
      </c>
      <c r="E18" s="236"/>
      <c r="F18" s="240" t="s">
        <v>176</v>
      </c>
      <c r="G18" s="235"/>
      <c r="H18" s="239" t="s">
        <v>17</v>
      </c>
      <c r="I18" s="237"/>
    </row>
    <row r="19" spans="1:9" s="91" customFormat="1" ht="19.5" customHeight="1">
      <c r="B19" s="238"/>
      <c r="C19" s="236"/>
      <c r="D19" s="236"/>
      <c r="E19" s="236"/>
      <c r="F19" s="240" t="s">
        <v>177</v>
      </c>
      <c r="G19" s="235"/>
      <c r="H19" s="239" t="s">
        <v>173</v>
      </c>
      <c r="I19" s="237"/>
    </row>
    <row r="20" spans="1:9" s="91" customFormat="1" ht="19.5" customHeight="1">
      <c r="B20" s="238"/>
      <c r="C20" s="236"/>
      <c r="D20" s="236" t="s">
        <v>190</v>
      </c>
      <c r="E20" s="236"/>
      <c r="F20" s="240" t="s">
        <v>78</v>
      </c>
      <c r="G20" s="235"/>
      <c r="H20" s="239" t="s">
        <v>18</v>
      </c>
      <c r="I20" s="241"/>
    </row>
    <row r="21" spans="1:9" s="91" customFormat="1" ht="19.5" customHeight="1">
      <c r="B21" s="238"/>
      <c r="C21" s="236"/>
      <c r="D21" s="236"/>
      <c r="E21" s="236"/>
      <c r="F21" s="240" t="s">
        <v>53</v>
      </c>
      <c r="G21" s="235"/>
      <c r="H21" s="239" t="s">
        <v>266</v>
      </c>
      <c r="I21" s="241"/>
    </row>
    <row r="22" spans="1:9" s="91" customFormat="1" ht="19.5" customHeight="1">
      <c r="B22" s="238"/>
      <c r="C22" s="236"/>
      <c r="D22" s="236" t="s">
        <v>191</v>
      </c>
      <c r="E22" s="236"/>
      <c r="F22" s="240" t="s">
        <v>166</v>
      </c>
      <c r="G22" s="235"/>
      <c r="H22" s="239" t="s">
        <v>20</v>
      </c>
      <c r="I22" s="241"/>
    </row>
    <row r="23" spans="1:9" s="91" customFormat="1" ht="19.5" customHeight="1">
      <c r="A23" s="251"/>
      <c r="B23" s="238"/>
      <c r="C23" s="236"/>
      <c r="D23" s="236" t="s">
        <v>192</v>
      </c>
      <c r="E23" s="236"/>
      <c r="F23" s="240" t="s">
        <v>54</v>
      </c>
      <c r="G23" s="235"/>
      <c r="H23" s="239" t="s">
        <v>21</v>
      </c>
      <c r="I23" s="241"/>
    </row>
    <row r="24" spans="1:9" s="91" customFormat="1" ht="19.5" customHeight="1">
      <c r="B24" s="238"/>
      <c r="C24" s="236"/>
      <c r="D24" s="236" t="s">
        <v>193</v>
      </c>
      <c r="E24" s="236"/>
      <c r="F24" s="240" t="s">
        <v>179</v>
      </c>
      <c r="G24" s="235"/>
      <c r="H24" s="239" t="s">
        <v>22</v>
      </c>
      <c r="I24" s="241"/>
    </row>
    <row r="25" spans="1:9" s="91" customFormat="1" ht="19.5" customHeight="1">
      <c r="B25" s="238"/>
      <c r="C25" s="236"/>
      <c r="D25" s="236"/>
      <c r="E25" s="236"/>
      <c r="F25" s="240" t="s">
        <v>180</v>
      </c>
      <c r="G25" s="235"/>
      <c r="H25" s="239"/>
      <c r="I25" s="241"/>
    </row>
    <row r="26" spans="1:9" s="91" customFormat="1" ht="19.5" customHeight="1">
      <c r="B26" s="238"/>
      <c r="C26" s="236"/>
      <c r="D26" s="236" t="s">
        <v>194</v>
      </c>
      <c r="E26" s="236"/>
      <c r="F26" s="240" t="s">
        <v>169</v>
      </c>
      <c r="G26" s="235"/>
      <c r="H26" s="239" t="s">
        <v>225</v>
      </c>
      <c r="I26" s="241"/>
    </row>
    <row r="27" spans="1:9" s="91" customFormat="1" ht="12" customHeight="1">
      <c r="B27" s="238"/>
      <c r="C27" s="236"/>
      <c r="D27" s="236"/>
      <c r="E27" s="236"/>
      <c r="F27" s="236"/>
      <c r="G27" s="235"/>
      <c r="H27" s="239"/>
      <c r="I27" s="241"/>
    </row>
    <row r="28" spans="1:9" s="91" customFormat="1" ht="19.5" customHeight="1">
      <c r="B28" s="238"/>
      <c r="C28" s="886" t="s">
        <v>226</v>
      </c>
      <c r="D28" s="886"/>
      <c r="E28" s="886"/>
      <c r="F28" s="886"/>
      <c r="G28" s="235"/>
      <c r="H28" s="239" t="s">
        <v>267</v>
      </c>
      <c r="I28" s="241"/>
    </row>
    <row r="29" spans="1:9" ht="8.25" customHeight="1">
      <c r="B29" s="238"/>
      <c r="C29" s="236"/>
      <c r="D29" s="236"/>
      <c r="E29" s="236"/>
      <c r="F29" s="236"/>
      <c r="G29" s="232"/>
      <c r="H29" s="232"/>
      <c r="I29" s="233"/>
    </row>
    <row r="30" spans="1:9" ht="13.5" customHeight="1">
      <c r="B30" s="230"/>
      <c r="C30" s="242" t="s">
        <v>343</v>
      </c>
      <c r="D30" s="242"/>
      <c r="E30" s="242"/>
      <c r="F30" s="242"/>
      <c r="G30" s="232"/>
      <c r="H30" s="232"/>
      <c r="I30" s="233"/>
    </row>
    <row r="31" spans="1:9" ht="13.5" customHeight="1">
      <c r="B31" s="243"/>
      <c r="C31" s="244"/>
      <c r="D31" s="244"/>
      <c r="E31" s="244"/>
      <c r="F31" s="244"/>
      <c r="G31" s="244"/>
      <c r="H31" s="244"/>
      <c r="I31" s="245"/>
    </row>
    <row r="32" spans="1:9" ht="13.5" customHeight="1">
      <c r="B32" s="37"/>
    </row>
    <row r="33" spans="1:10" ht="15.75" customHeight="1">
      <c r="B33" s="37"/>
    </row>
    <row r="34" spans="1:10" ht="15" customHeight="1">
      <c r="C34" s="887" t="s">
        <v>504</v>
      </c>
      <c r="D34" s="887"/>
      <c r="E34" s="887"/>
      <c r="F34" s="887"/>
      <c r="G34" s="887"/>
      <c r="H34" s="887"/>
      <c r="I34" s="254"/>
    </row>
    <row r="35" spans="1:10" ht="32.25" customHeight="1">
      <c r="A35" s="216"/>
      <c r="B35" s="216"/>
      <c r="C35" s="885"/>
      <c r="D35" s="885"/>
      <c r="E35" s="885"/>
      <c r="F35" s="885"/>
      <c r="G35" s="885"/>
      <c r="H35" s="885"/>
      <c r="I35" s="225"/>
      <c r="J35" s="216"/>
    </row>
    <row r="36" spans="1:10" ht="19">
      <c r="A36" s="881"/>
      <c r="B36" s="881"/>
      <c r="C36" s="881"/>
      <c r="D36" s="881"/>
      <c r="E36" s="881"/>
      <c r="F36" s="881"/>
      <c r="G36" s="881"/>
      <c r="H36" s="881"/>
      <c r="I36" s="881"/>
      <c r="J36" s="881"/>
    </row>
    <row r="37" spans="1:10">
      <c r="B37" s="191"/>
    </row>
  </sheetData>
  <mergeCells count="7">
    <mergeCell ref="A36:J36"/>
    <mergeCell ref="C6:H6"/>
    <mergeCell ref="A2:J2"/>
    <mergeCell ref="A3:J3"/>
    <mergeCell ref="C35:H35"/>
    <mergeCell ref="C28:F28"/>
    <mergeCell ref="C34:H34"/>
  </mergeCells>
  <phoneticPr fontId="6"/>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sheetPr>
  <dimension ref="A1:X180"/>
  <sheetViews>
    <sheetView topLeftCell="A2" zoomScaleNormal="100" workbookViewId="0">
      <selection activeCell="AA28" sqref="AA28"/>
    </sheetView>
  </sheetViews>
  <sheetFormatPr defaultColWidth="9" defaultRowHeight="15" customHeight="1"/>
  <cols>
    <col min="1" max="1" width="1.1796875" style="2" customWidth="1"/>
    <col min="2" max="2" width="6.81640625" style="2" customWidth="1"/>
    <col min="3" max="3" width="2.6328125" style="2" customWidth="1"/>
    <col min="4" max="4" width="3.08984375" style="2" customWidth="1"/>
    <col min="5" max="5" width="2.6328125" style="2" customWidth="1"/>
    <col min="6" max="14" width="8.1796875" style="2" customWidth="1"/>
    <col min="15" max="15" width="6.6328125" style="2" customWidth="1"/>
    <col min="16" max="17" width="2.1796875" style="2" customWidth="1"/>
    <col min="18" max="26" width="8.08984375" style="2" customWidth="1"/>
    <col min="27" max="27" width="2.36328125" style="2" customWidth="1"/>
    <col min="28" max="29" width="1.08984375" style="2" customWidth="1"/>
    <col min="30" max="16384" width="9" style="2"/>
  </cols>
  <sheetData>
    <row r="1" spans="1:14" ht="18.75" customHeight="1"/>
    <row r="2" spans="1:14" ht="18" customHeight="1">
      <c r="B2" s="219" t="s">
        <v>15</v>
      </c>
    </row>
    <row r="3" spans="1:14" ht="15" customHeight="1">
      <c r="B3" s="220" t="s">
        <v>58</v>
      </c>
      <c r="N3" s="2" t="s">
        <v>124</v>
      </c>
    </row>
    <row r="4" spans="1:14" ht="15" customHeight="1">
      <c r="A4" s="649"/>
      <c r="B4" s="117"/>
      <c r="C4" s="151"/>
      <c r="D4" s="151"/>
      <c r="E4" s="3"/>
      <c r="F4" s="1028" t="s">
        <v>59</v>
      </c>
      <c r="G4" s="1029"/>
      <c r="H4" s="1030"/>
      <c r="I4" s="1028" t="s">
        <v>60</v>
      </c>
      <c r="J4" s="1029"/>
      <c r="K4" s="1030"/>
      <c r="L4" s="1028" t="s">
        <v>61</v>
      </c>
      <c r="M4" s="1029"/>
      <c r="N4" s="1030"/>
    </row>
    <row r="5" spans="1:14" ht="15" customHeight="1">
      <c r="A5" s="649"/>
      <c r="B5" s="1046" t="s">
        <v>107</v>
      </c>
      <c r="C5" s="1041"/>
      <c r="D5" s="1041"/>
      <c r="E5" s="1047"/>
      <c r="F5" s="81" t="s">
        <v>108</v>
      </c>
      <c r="G5" s="4"/>
      <c r="H5" s="1043" t="s">
        <v>62</v>
      </c>
      <c r="I5" s="1043" t="s">
        <v>200</v>
      </c>
      <c r="J5" s="1043" t="s">
        <v>109</v>
      </c>
      <c r="K5" s="1043" t="s">
        <v>110</v>
      </c>
      <c r="L5" s="1043" t="s">
        <v>200</v>
      </c>
      <c r="M5" s="1043" t="s">
        <v>109</v>
      </c>
      <c r="N5" s="1043" t="s">
        <v>110</v>
      </c>
    </row>
    <row r="6" spans="1:14" ht="15" customHeight="1">
      <c r="A6" s="649"/>
      <c r="B6" s="5"/>
      <c r="C6" s="644"/>
      <c r="D6" s="644"/>
      <c r="E6" s="645"/>
      <c r="F6" s="78"/>
      <c r="G6" s="6" t="s">
        <v>111</v>
      </c>
      <c r="H6" s="1044"/>
      <c r="I6" s="1044"/>
      <c r="J6" s="1044"/>
      <c r="K6" s="1044"/>
      <c r="L6" s="1044"/>
      <c r="M6" s="1044"/>
      <c r="N6" s="1044"/>
    </row>
    <row r="7" spans="1:14" ht="15" hidden="1" customHeight="1">
      <c r="A7" s="649"/>
      <c r="B7" s="117">
        <v>20</v>
      </c>
      <c r="C7" s="151" t="s">
        <v>98</v>
      </c>
      <c r="D7" s="151"/>
      <c r="E7" s="352"/>
      <c r="F7" s="344"/>
      <c r="G7" s="151"/>
      <c r="H7" s="342">
        <v>6223</v>
      </c>
      <c r="I7" s="348"/>
      <c r="J7" s="349"/>
      <c r="K7" s="348"/>
      <c r="L7" s="349">
        <v>8.1</v>
      </c>
      <c r="M7" s="348">
        <v>4.4000000000000004</v>
      </c>
      <c r="N7" s="349">
        <v>3.1</v>
      </c>
    </row>
    <row r="8" spans="1:14" ht="15" hidden="1" customHeight="1">
      <c r="A8" s="649"/>
      <c r="B8" s="546">
        <v>21</v>
      </c>
      <c r="C8" s="109" t="s">
        <v>98</v>
      </c>
      <c r="D8" s="109"/>
      <c r="E8" s="331"/>
      <c r="F8" s="345"/>
      <c r="G8" s="109"/>
      <c r="H8" s="104">
        <v>4477</v>
      </c>
      <c r="I8" s="347"/>
      <c r="J8" s="303"/>
      <c r="K8" s="347"/>
      <c r="L8" s="303">
        <v>-28.1</v>
      </c>
      <c r="M8" s="347">
        <v>-29.9</v>
      </c>
      <c r="N8" s="303">
        <v>-27.9</v>
      </c>
    </row>
    <row r="9" spans="1:14" ht="15" hidden="1" customHeight="1">
      <c r="A9" s="649"/>
      <c r="B9" s="546">
        <v>22</v>
      </c>
      <c r="C9" s="109" t="s">
        <v>98</v>
      </c>
      <c r="D9" s="109"/>
      <c r="E9" s="331"/>
      <c r="F9" s="345"/>
      <c r="G9" s="109"/>
      <c r="H9" s="104">
        <v>4075</v>
      </c>
      <c r="I9" s="347"/>
      <c r="J9" s="303"/>
      <c r="K9" s="347"/>
      <c r="L9" s="303">
        <v>-9</v>
      </c>
      <c r="M9" s="347">
        <v>-0.1</v>
      </c>
      <c r="N9" s="303">
        <v>3.1</v>
      </c>
    </row>
    <row r="10" spans="1:14" ht="15" hidden="1" customHeight="1">
      <c r="A10" s="649"/>
      <c r="B10" s="546">
        <v>25</v>
      </c>
      <c r="C10" s="109" t="s">
        <v>98</v>
      </c>
      <c r="D10" s="109"/>
      <c r="E10" s="331"/>
      <c r="F10" s="345"/>
      <c r="G10" s="109"/>
      <c r="H10" s="104">
        <v>5568</v>
      </c>
      <c r="I10" s="347"/>
      <c r="J10" s="303"/>
      <c r="K10" s="347"/>
      <c r="L10" s="303">
        <v>23.1</v>
      </c>
      <c r="M10" s="347">
        <v>15.4</v>
      </c>
      <c r="N10" s="303">
        <v>11</v>
      </c>
    </row>
    <row r="11" spans="1:14" ht="15" customHeight="1">
      <c r="A11" s="649"/>
      <c r="B11" s="646" t="s">
        <v>448</v>
      </c>
      <c r="C11" s="109" t="s">
        <v>449</v>
      </c>
      <c r="D11" s="109"/>
      <c r="E11" s="331"/>
      <c r="F11" s="345"/>
      <c r="G11" s="109"/>
      <c r="H11" s="104">
        <v>5112</v>
      </c>
      <c r="I11" s="347"/>
      <c r="J11" s="303"/>
      <c r="K11" s="347"/>
      <c r="L11" s="303">
        <v>15.9</v>
      </c>
      <c r="M11" s="347">
        <v>8.4</v>
      </c>
      <c r="N11" s="655">
        <v>5</v>
      </c>
    </row>
    <row r="12" spans="1:14" ht="15" customHeight="1">
      <c r="A12" s="649"/>
      <c r="B12" s="646">
        <v>4</v>
      </c>
      <c r="C12" s="109"/>
      <c r="D12" s="109"/>
      <c r="E12" s="331"/>
      <c r="F12" s="345"/>
      <c r="G12" s="109"/>
      <c r="H12" s="104">
        <v>5050</v>
      </c>
      <c r="I12" s="347"/>
      <c r="J12" s="303"/>
      <c r="K12" s="347"/>
      <c r="L12" s="303">
        <v>-1.2</v>
      </c>
      <c r="M12" s="347">
        <v>0.6</v>
      </c>
      <c r="N12" s="655">
        <v>0.4</v>
      </c>
    </row>
    <row r="13" spans="1:14" ht="15" customHeight="1">
      <c r="A13" s="649"/>
      <c r="B13" s="646">
        <v>5</v>
      </c>
      <c r="C13" s="109"/>
      <c r="D13" s="109"/>
      <c r="E13" s="331"/>
      <c r="F13" s="345"/>
      <c r="G13" s="109"/>
      <c r="H13" s="104">
        <v>5382</v>
      </c>
      <c r="I13" s="347"/>
      <c r="J13" s="303"/>
      <c r="K13" s="347"/>
      <c r="L13" s="303">
        <v>6.6</v>
      </c>
      <c r="M13" s="347">
        <v>-2</v>
      </c>
      <c r="N13" s="655">
        <v>-4.5999999999999996</v>
      </c>
    </row>
    <row r="14" spans="1:14" ht="15" customHeight="1">
      <c r="A14" s="649"/>
      <c r="B14" s="646">
        <v>6</v>
      </c>
      <c r="C14" s="109"/>
      <c r="D14" s="109"/>
      <c r="E14" s="331"/>
      <c r="F14" s="345"/>
      <c r="G14" s="109"/>
      <c r="H14" s="104">
        <v>4632</v>
      </c>
      <c r="I14" s="347"/>
      <c r="J14" s="303"/>
      <c r="K14" s="347"/>
      <c r="L14" s="303">
        <v>-13.9</v>
      </c>
      <c r="M14" s="347">
        <v>-5.9</v>
      </c>
      <c r="N14" s="655">
        <v>-3.4</v>
      </c>
    </row>
    <row r="15" spans="1:14" ht="15" customHeight="1">
      <c r="A15" s="649"/>
      <c r="B15" s="646">
        <v>7</v>
      </c>
      <c r="C15" s="109"/>
      <c r="D15" s="109"/>
      <c r="E15" s="331"/>
      <c r="F15" s="345"/>
      <c r="G15" s="109"/>
      <c r="H15" s="104">
        <v>4084</v>
      </c>
      <c r="I15" s="347"/>
      <c r="J15" s="303"/>
      <c r="K15" s="347"/>
      <c r="L15" s="303">
        <v>-11.8</v>
      </c>
      <c r="M15" s="347">
        <v>-7.8</v>
      </c>
      <c r="N15" s="655">
        <v>-6.5</v>
      </c>
    </row>
    <row r="16" spans="1:14" ht="15" customHeight="1">
      <c r="A16" s="649"/>
      <c r="B16" s="646"/>
      <c r="C16" s="109"/>
      <c r="D16" s="109"/>
      <c r="E16" s="647"/>
      <c r="F16" s="345"/>
      <c r="G16" s="347"/>
      <c r="H16" s="104"/>
      <c r="I16" s="347"/>
      <c r="J16" s="350"/>
      <c r="K16" s="347"/>
      <c r="L16" s="303"/>
      <c r="M16" s="567"/>
      <c r="N16" s="655"/>
    </row>
    <row r="17" spans="1:15" ht="13.5" customHeight="1">
      <c r="A17" s="649"/>
      <c r="B17" s="646" t="s">
        <v>388</v>
      </c>
      <c r="C17" s="109" t="s">
        <v>98</v>
      </c>
      <c r="D17" s="109">
        <v>9</v>
      </c>
      <c r="E17" s="647" t="s">
        <v>143</v>
      </c>
      <c r="F17" s="345">
        <v>375</v>
      </c>
      <c r="G17" s="347">
        <v>-12.6</v>
      </c>
      <c r="H17" s="104">
        <v>3551</v>
      </c>
      <c r="I17" s="347">
        <v>-13.6</v>
      </c>
      <c r="J17" s="350">
        <v>-8.5</v>
      </c>
      <c r="K17" s="347">
        <v>-0.6</v>
      </c>
      <c r="L17" s="303">
        <v>-8.6</v>
      </c>
      <c r="M17" s="567">
        <v>-7.5</v>
      </c>
      <c r="N17" s="303">
        <v>-3.7</v>
      </c>
    </row>
    <row r="18" spans="1:15" ht="13.5" customHeight="1">
      <c r="A18" s="649"/>
      <c r="B18" s="546"/>
      <c r="C18" s="109"/>
      <c r="D18" s="109">
        <v>10</v>
      </c>
      <c r="E18" s="647"/>
      <c r="F18" s="345">
        <v>275</v>
      </c>
      <c r="G18" s="347">
        <v>-26.7</v>
      </c>
      <c r="H18" s="104">
        <v>3826</v>
      </c>
      <c r="I18" s="347">
        <v>-29.3</v>
      </c>
      <c r="J18" s="350">
        <v>13</v>
      </c>
      <c r="K18" s="347">
        <v>-2.9</v>
      </c>
      <c r="L18" s="303">
        <v>-10.4</v>
      </c>
      <c r="M18" s="567">
        <v>-5.7</v>
      </c>
      <c r="N18" s="303">
        <v>-3.6</v>
      </c>
    </row>
    <row r="19" spans="1:15" ht="13.5" customHeight="1">
      <c r="A19" s="649"/>
      <c r="B19" s="546"/>
      <c r="C19" s="109"/>
      <c r="D19" s="109">
        <v>11</v>
      </c>
      <c r="E19" s="647"/>
      <c r="F19" s="345">
        <v>432</v>
      </c>
      <c r="G19" s="347">
        <v>57.1</v>
      </c>
      <c r="H19" s="104">
        <v>4258</v>
      </c>
      <c r="I19" s="347">
        <v>-12</v>
      </c>
      <c r="J19" s="350">
        <v>0.5</v>
      </c>
      <c r="K19" s="347">
        <v>-1.8</v>
      </c>
      <c r="L19" s="303">
        <v>-10.6</v>
      </c>
      <c r="M19" s="567">
        <v>-5.0999999999999996</v>
      </c>
      <c r="N19" s="303">
        <v>-3.4</v>
      </c>
    </row>
    <row r="20" spans="1:15" ht="13.5" customHeight="1">
      <c r="A20" s="649"/>
      <c r="B20" s="546"/>
      <c r="C20" s="109"/>
      <c r="D20" s="109">
        <v>12</v>
      </c>
      <c r="E20" s="647"/>
      <c r="F20" s="345">
        <v>374</v>
      </c>
      <c r="G20" s="347">
        <v>-13.4</v>
      </c>
      <c r="H20" s="104">
        <v>4632</v>
      </c>
      <c r="I20" s="347">
        <v>-39.6</v>
      </c>
      <c r="J20" s="350">
        <v>-14.1</v>
      </c>
      <c r="K20" s="347">
        <v>-2.5</v>
      </c>
      <c r="L20" s="303">
        <v>-13.9</v>
      </c>
      <c r="M20" s="567">
        <v>-5.9</v>
      </c>
      <c r="N20" s="303">
        <v>-3.4</v>
      </c>
    </row>
    <row r="21" spans="1:15" ht="13.5" customHeight="1">
      <c r="A21" s="649"/>
      <c r="B21" s="546">
        <v>7</v>
      </c>
      <c r="C21" s="109" t="s">
        <v>98</v>
      </c>
      <c r="D21" s="109">
        <v>1</v>
      </c>
      <c r="E21" s="647" t="s">
        <v>143</v>
      </c>
      <c r="F21" s="345">
        <v>311</v>
      </c>
      <c r="G21" s="347">
        <v>-16.8</v>
      </c>
      <c r="H21" s="104">
        <v>311</v>
      </c>
      <c r="I21" s="347">
        <v>-14.1</v>
      </c>
      <c r="J21" s="350">
        <v>-11.6</v>
      </c>
      <c r="K21" s="347">
        <v>-4.5999999999999996</v>
      </c>
      <c r="L21" s="303">
        <v>-14.1</v>
      </c>
      <c r="M21" s="567">
        <v>-11.6</v>
      </c>
      <c r="N21" s="303">
        <v>-4.5999999999999996</v>
      </c>
    </row>
    <row r="22" spans="1:15" ht="13.5" customHeight="1">
      <c r="A22" s="649"/>
      <c r="B22" s="546"/>
      <c r="C22" s="109"/>
      <c r="D22" s="109">
        <v>2</v>
      </c>
      <c r="E22" s="647"/>
      <c r="F22" s="345">
        <v>427</v>
      </c>
      <c r="G22" s="347">
        <v>37.299999999999997</v>
      </c>
      <c r="H22" s="104">
        <v>738</v>
      </c>
      <c r="I22" s="347">
        <v>-3.8</v>
      </c>
      <c r="J22" s="350">
        <v>8.1</v>
      </c>
      <c r="K22" s="347">
        <v>2.4</v>
      </c>
      <c r="L22" s="303">
        <v>-8.4</v>
      </c>
      <c r="M22" s="567">
        <v>-1.8</v>
      </c>
      <c r="N22" s="303">
        <v>-1.1000000000000001</v>
      </c>
    </row>
    <row r="23" spans="1:15" ht="13.5" customHeight="1">
      <c r="A23" s="649"/>
      <c r="B23" s="546"/>
      <c r="C23" s="109"/>
      <c r="D23" s="109">
        <v>3</v>
      </c>
      <c r="E23" s="647"/>
      <c r="F23" s="345">
        <v>391</v>
      </c>
      <c r="G23" s="347">
        <v>-8.4</v>
      </c>
      <c r="H23" s="104">
        <v>1129</v>
      </c>
      <c r="I23" s="347">
        <v>6.5395095367847489</v>
      </c>
      <c r="J23" s="350">
        <v>66.805619885749579</v>
      </c>
      <c r="K23" s="347">
        <v>39.161285303042078</v>
      </c>
      <c r="L23" s="303">
        <v>-3.7510656436487655</v>
      </c>
      <c r="M23" s="567">
        <v>19.389116553893082</v>
      </c>
      <c r="N23" s="303">
        <v>13.097171322609679</v>
      </c>
    </row>
    <row r="24" spans="1:15" ht="13.5" customHeight="1">
      <c r="A24" s="649"/>
      <c r="B24" s="546"/>
      <c r="C24" s="109"/>
      <c r="D24" s="109">
        <v>4</v>
      </c>
      <c r="E24" s="647"/>
      <c r="F24" s="345">
        <v>254</v>
      </c>
      <c r="G24" s="347">
        <v>-35</v>
      </c>
      <c r="H24" s="104">
        <v>1383</v>
      </c>
      <c r="I24" s="347">
        <v>-49.6</v>
      </c>
      <c r="J24" s="350">
        <v>-30.2</v>
      </c>
      <c r="K24" s="347">
        <v>-26.6</v>
      </c>
      <c r="L24" s="303">
        <v>-17.5</v>
      </c>
      <c r="M24" s="567">
        <v>4.8</v>
      </c>
      <c r="N24" s="303">
        <v>1.3</v>
      </c>
    </row>
    <row r="25" spans="1:15" ht="13.5" customHeight="1">
      <c r="A25" s="649"/>
      <c r="B25" s="546"/>
      <c r="C25" s="109"/>
      <c r="D25" s="109">
        <v>5</v>
      </c>
      <c r="E25" s="647"/>
      <c r="F25" s="345">
        <v>221</v>
      </c>
      <c r="G25" s="347">
        <v>-13</v>
      </c>
      <c r="H25" s="104">
        <v>1604</v>
      </c>
      <c r="I25" s="347">
        <v>-18.148148148148145</v>
      </c>
      <c r="J25" s="350">
        <v>-37.705882352941181</v>
      </c>
      <c r="K25" s="347">
        <v>-34.372059136031083</v>
      </c>
      <c r="L25" s="303">
        <v>-17.616846430405751</v>
      </c>
      <c r="M25" s="567">
        <v>-3.0921340929009666</v>
      </c>
      <c r="N25" s="303">
        <v>-5.9022420944691341</v>
      </c>
    </row>
    <row r="26" spans="1:15" ht="13.5" customHeight="1">
      <c r="A26" s="649"/>
      <c r="B26" s="546"/>
      <c r="C26" s="109"/>
      <c r="D26" s="109">
        <v>6</v>
      </c>
      <c r="E26" s="647"/>
      <c r="F26" s="345">
        <v>413</v>
      </c>
      <c r="G26" s="347">
        <v>86.9</v>
      </c>
      <c r="H26" s="104">
        <v>2017</v>
      </c>
      <c r="I26" s="347">
        <v>-18.217821782178223</v>
      </c>
      <c r="J26" s="350">
        <v>-26.501370545726388</v>
      </c>
      <c r="K26" s="347">
        <v>-15.5827110205929</v>
      </c>
      <c r="L26" s="303">
        <v>-17.740619902120713</v>
      </c>
      <c r="M26" s="567">
        <v>-7.3106111635008357</v>
      </c>
      <c r="N26" s="303">
        <v>-7.5432324193276168</v>
      </c>
    </row>
    <row r="27" spans="1:15" ht="13.5" customHeight="1">
      <c r="A27" s="649"/>
      <c r="B27" s="546"/>
      <c r="C27" s="109"/>
      <c r="D27" s="109">
        <v>7</v>
      </c>
      <c r="E27" s="647"/>
      <c r="F27" s="345">
        <v>328</v>
      </c>
      <c r="G27" s="347">
        <v>-20.6</v>
      </c>
      <c r="H27" s="104">
        <v>2345</v>
      </c>
      <c r="I27" s="347">
        <v>11.186440677966104</v>
      </c>
      <c r="J27" s="350">
        <v>-5.913692061800746</v>
      </c>
      <c r="K27" s="347">
        <v>-9.7112359220160585</v>
      </c>
      <c r="L27" s="303">
        <v>-14.634146341463417</v>
      </c>
      <c r="M27" s="567">
        <v>-7.1090957998693476</v>
      </c>
      <c r="N27" s="303">
        <v>-7.8644562565353793</v>
      </c>
    </row>
    <row r="28" spans="1:15" ht="13.5" customHeight="1">
      <c r="A28" s="649"/>
      <c r="B28" s="546"/>
      <c r="C28" s="109"/>
      <c r="D28" s="109">
        <v>8</v>
      </c>
      <c r="E28" s="647"/>
      <c r="F28" s="345">
        <v>319</v>
      </c>
      <c r="G28" s="347">
        <v>-2.7</v>
      </c>
      <c r="H28" s="104">
        <v>2664</v>
      </c>
      <c r="I28" s="347">
        <v>-25.641025641025639</v>
      </c>
      <c r="J28" s="350">
        <v>-19.759539989545218</v>
      </c>
      <c r="K28" s="347">
        <v>-9.7936215747018061</v>
      </c>
      <c r="L28" s="303">
        <v>-16.12090680100756</v>
      </c>
      <c r="M28" s="567">
        <v>-8.7306107407283289</v>
      </c>
      <c r="N28" s="303">
        <v>-8.1095883116957257</v>
      </c>
    </row>
    <row r="29" spans="1:15" ht="13.5" customHeight="1">
      <c r="A29" s="649"/>
      <c r="B29" s="546"/>
      <c r="C29" s="109"/>
      <c r="D29" s="109">
        <v>9</v>
      </c>
      <c r="E29" s="647"/>
      <c r="F29" s="345">
        <v>493</v>
      </c>
      <c r="G29" s="347">
        <v>54.5</v>
      </c>
      <c r="H29" s="104">
        <v>3157</v>
      </c>
      <c r="I29" s="347">
        <v>31.466666666666665</v>
      </c>
      <c r="J29" s="350">
        <v>-1.2235960844925287</v>
      </c>
      <c r="K29" s="347">
        <v>-7.2620645387173948</v>
      </c>
      <c r="L29" s="303">
        <v>-11.095466065896931</v>
      </c>
      <c r="M29" s="567">
        <v>-7.8666508552963199</v>
      </c>
      <c r="N29" s="303">
        <v>-8.0118504660947831</v>
      </c>
      <c r="O29" s="432"/>
    </row>
    <row r="30" spans="1:15" ht="13.5" customHeight="1">
      <c r="A30" s="649"/>
      <c r="B30" s="546"/>
      <c r="C30" s="109"/>
      <c r="D30" s="109">
        <v>10</v>
      </c>
      <c r="E30" s="647"/>
      <c r="F30" s="345">
        <v>254</v>
      </c>
      <c r="G30" s="347">
        <v>-48.5</v>
      </c>
      <c r="H30" s="104">
        <v>3411</v>
      </c>
      <c r="I30" s="347">
        <v>-7.6</v>
      </c>
      <c r="J30" s="350">
        <v>-14.7</v>
      </c>
      <c r="K30" s="347">
        <v>3.2</v>
      </c>
      <c r="L30" s="303">
        <v>-10.8</v>
      </c>
      <c r="M30" s="567">
        <v>-8.6</v>
      </c>
      <c r="N30" s="303">
        <v>-6.8</v>
      </c>
      <c r="O30" s="432"/>
    </row>
    <row r="31" spans="1:15" ht="13.5" customHeight="1">
      <c r="A31" s="649"/>
      <c r="B31" s="546"/>
      <c r="C31" s="109"/>
      <c r="D31" s="109">
        <v>11</v>
      </c>
      <c r="E31" s="647"/>
      <c r="F31" s="345">
        <v>365</v>
      </c>
      <c r="G31" s="347">
        <v>43.7</v>
      </c>
      <c r="H31" s="104">
        <v>3776</v>
      </c>
      <c r="I31" s="347">
        <v>-15.5</v>
      </c>
      <c r="J31" s="350">
        <v>-7.9</v>
      </c>
      <c r="K31" s="347">
        <v>-8.5</v>
      </c>
      <c r="L31" s="303">
        <v>-11.3</v>
      </c>
      <c r="M31" s="567">
        <v>-8.5</v>
      </c>
      <c r="N31" s="303">
        <v>-7</v>
      </c>
      <c r="O31" s="432"/>
    </row>
    <row r="32" spans="1:15" ht="13.5" customHeight="1">
      <c r="A32" s="649"/>
      <c r="B32" s="546"/>
      <c r="C32" s="109"/>
      <c r="D32" s="109">
        <v>12</v>
      </c>
      <c r="E32" s="647"/>
      <c r="F32" s="345">
        <v>308</v>
      </c>
      <c r="G32" s="347">
        <v>-15.6</v>
      </c>
      <c r="H32" s="104">
        <v>4084</v>
      </c>
      <c r="I32" s="347">
        <v>-17.600000000000001</v>
      </c>
      <c r="J32" s="350">
        <v>0.4</v>
      </c>
      <c r="K32" s="347">
        <v>-1.3</v>
      </c>
      <c r="L32" s="303">
        <v>-11.8</v>
      </c>
      <c r="M32" s="567">
        <v>-7.8</v>
      </c>
      <c r="N32" s="303">
        <v>-6.5</v>
      </c>
      <c r="O32" s="432"/>
    </row>
    <row r="33" spans="1:18" ht="13.5" customHeight="1">
      <c r="A33" s="649"/>
      <c r="B33" s="546">
        <v>8</v>
      </c>
      <c r="C33" s="109" t="s">
        <v>98</v>
      </c>
      <c r="D33" s="109">
        <v>1</v>
      </c>
      <c r="E33" s="647" t="s">
        <v>457</v>
      </c>
      <c r="F33" s="345">
        <v>256</v>
      </c>
      <c r="G33" s="347">
        <v>-16.899999999999999</v>
      </c>
      <c r="H33" s="104">
        <v>256</v>
      </c>
      <c r="I33" s="347">
        <v>-17.7</v>
      </c>
      <c r="J33" s="350">
        <v>-3.5</v>
      </c>
      <c r="K33" s="347">
        <v>-0.4</v>
      </c>
      <c r="L33" s="303">
        <v>-17.7</v>
      </c>
      <c r="M33" s="567">
        <v>-3.5</v>
      </c>
      <c r="N33" s="303">
        <v>-0.4</v>
      </c>
      <c r="O33" s="432"/>
    </row>
    <row r="34" spans="1:18" ht="13.5" customHeight="1">
      <c r="A34" s="649"/>
      <c r="B34" s="546"/>
      <c r="C34" s="109"/>
      <c r="D34" s="109">
        <v>2</v>
      </c>
      <c r="E34" s="647"/>
      <c r="F34" s="345">
        <v>582</v>
      </c>
      <c r="G34" s="347">
        <v>127.3</v>
      </c>
      <c r="H34" s="104">
        <v>838</v>
      </c>
      <c r="I34" s="347">
        <v>36.299999999999997</v>
      </c>
      <c r="J34" s="350">
        <v>-22.5</v>
      </c>
      <c r="K34" s="347">
        <v>-4.9000000000000004</v>
      </c>
      <c r="L34" s="303">
        <v>13.6</v>
      </c>
      <c r="M34" s="567">
        <v>-13.9</v>
      </c>
      <c r="N34" s="303">
        <v>-2.7</v>
      </c>
      <c r="O34" s="432"/>
    </row>
    <row r="35" spans="1:18" ht="13.5" customHeight="1">
      <c r="A35" s="649"/>
      <c r="B35" s="809"/>
      <c r="C35" s="644"/>
      <c r="D35" s="644"/>
      <c r="E35" s="648"/>
      <c r="F35" s="353"/>
      <c r="G35" s="650"/>
      <c r="H35" s="114"/>
      <c r="I35" s="650"/>
      <c r="J35" s="351"/>
      <c r="K35" s="650"/>
      <c r="L35" s="351"/>
      <c r="M35" s="650"/>
      <c r="N35" s="351"/>
    </row>
    <row r="36" spans="1:18" ht="13.5" customHeight="1">
      <c r="A36" s="643"/>
      <c r="B36" s="177" t="s">
        <v>311</v>
      </c>
      <c r="C36" s="109"/>
      <c r="D36" s="109"/>
      <c r="E36" s="346"/>
      <c r="F36" s="109"/>
      <c r="G36" s="347"/>
      <c r="H36" s="98"/>
      <c r="I36" s="347"/>
      <c r="J36" s="347"/>
      <c r="K36" s="347"/>
      <c r="L36" s="347"/>
      <c r="M36" s="347"/>
      <c r="N36" s="654"/>
    </row>
    <row r="37" spans="1:18" ht="15" customHeight="1">
      <c r="A37" s="649"/>
      <c r="B37" s="656"/>
      <c r="C37" s="651"/>
      <c r="D37" s="651"/>
      <c r="E37" s="651"/>
      <c r="F37" s="651"/>
      <c r="G37" s="651"/>
      <c r="H37" s="652"/>
      <c r="I37" s="651"/>
      <c r="J37" s="651"/>
      <c r="K37" s="651"/>
      <c r="L37" s="651"/>
      <c r="M37" s="651"/>
      <c r="N37" s="653"/>
      <c r="O37" s="643"/>
    </row>
    <row r="38" spans="1:18" s="180" customFormat="1" ht="6.75" customHeight="1">
      <c r="B38" s="2"/>
      <c r="C38" s="2"/>
      <c r="D38" s="2"/>
      <c r="E38" s="2"/>
      <c r="F38" s="2"/>
      <c r="G38" s="2"/>
      <c r="H38" s="2"/>
      <c r="I38" s="2"/>
      <c r="J38" s="2"/>
      <c r="K38" s="2"/>
      <c r="L38" s="2"/>
      <c r="M38" s="2"/>
      <c r="N38" s="2"/>
    </row>
    <row r="39" spans="1:18" ht="15" customHeight="1">
      <c r="B39" s="153"/>
      <c r="C39" s="154"/>
      <c r="D39" s="154"/>
      <c r="E39" s="154"/>
      <c r="F39" s="154"/>
      <c r="G39" s="154"/>
      <c r="H39" s="154"/>
      <c r="I39" s="154"/>
      <c r="J39" s="154"/>
      <c r="K39" s="154"/>
      <c r="L39" s="154"/>
      <c r="M39" s="154"/>
      <c r="N39" s="158"/>
    </row>
    <row r="40" spans="1:18" ht="15" customHeight="1">
      <c r="B40" s="85"/>
      <c r="N40" s="7"/>
    </row>
    <row r="41" spans="1:18" ht="15" customHeight="1">
      <c r="B41" s="85"/>
      <c r="N41" s="7"/>
    </row>
    <row r="42" spans="1:18" ht="15" customHeight="1">
      <c r="B42" s="85"/>
      <c r="C42" s="280"/>
      <c r="N42" s="7"/>
      <c r="R42" s="29"/>
    </row>
    <row r="43" spans="1:18" ht="15" customHeight="1">
      <c r="B43" s="85"/>
      <c r="N43" s="7"/>
      <c r="R43" s="29"/>
    </row>
    <row r="44" spans="1:18" ht="15" customHeight="1">
      <c r="B44" s="85"/>
      <c r="N44" s="7"/>
      <c r="R44" s="29"/>
    </row>
    <row r="45" spans="1:18" ht="15" customHeight="1">
      <c r="B45" s="85"/>
      <c r="N45" s="7"/>
      <c r="R45" s="29"/>
    </row>
    <row r="46" spans="1:18" ht="15" customHeight="1">
      <c r="B46" s="85"/>
      <c r="N46" s="7"/>
      <c r="R46" s="29"/>
    </row>
    <row r="47" spans="1:18" ht="15" customHeight="1">
      <c r="B47" s="85"/>
      <c r="N47" s="7"/>
      <c r="R47" s="29"/>
    </row>
    <row r="48" spans="1:18" ht="15" customHeight="1">
      <c r="B48" s="85"/>
      <c r="N48" s="7"/>
      <c r="R48" s="29"/>
    </row>
    <row r="49" spans="2:24" ht="15" customHeight="1">
      <c r="B49" s="85"/>
      <c r="N49" s="7"/>
    </row>
    <row r="50" spans="2:24" ht="15" customHeight="1">
      <c r="B50" s="85"/>
      <c r="N50" s="7"/>
    </row>
    <row r="51" spans="2:24" ht="15" customHeight="1">
      <c r="B51" s="85"/>
      <c r="N51" s="7"/>
    </row>
    <row r="52" spans="2:24" ht="15" customHeight="1">
      <c r="B52" s="85"/>
      <c r="N52" s="7"/>
      <c r="Q52" s="9" t="s">
        <v>360</v>
      </c>
    </row>
    <row r="53" spans="2:24" ht="15" customHeight="1">
      <c r="B53" s="85"/>
      <c r="N53" s="7"/>
      <c r="Q53" s="9"/>
    </row>
    <row r="54" spans="2:24" ht="15" customHeight="1">
      <c r="B54" s="85"/>
      <c r="N54" s="7"/>
    </row>
    <row r="55" spans="2:24" ht="15" customHeight="1">
      <c r="B55" s="85"/>
      <c r="N55" s="7"/>
      <c r="S55" s="29"/>
      <c r="T55" s="29"/>
      <c r="U55" s="29"/>
      <c r="V55" s="29"/>
    </row>
    <row r="56" spans="2:24" ht="15" customHeight="1">
      <c r="B56" s="85"/>
      <c r="N56" s="7"/>
      <c r="S56" s="29"/>
      <c r="T56" s="29"/>
      <c r="U56" s="29"/>
      <c r="V56" s="29"/>
    </row>
    <row r="57" spans="2:24" ht="15" customHeight="1">
      <c r="B57" s="86"/>
      <c r="C57" s="79"/>
      <c r="D57" s="79"/>
      <c r="E57" s="79"/>
      <c r="F57" s="79"/>
      <c r="G57" s="79"/>
      <c r="H57" s="79"/>
      <c r="I57" s="79"/>
      <c r="J57" s="79"/>
      <c r="K57" s="79"/>
      <c r="L57" s="79"/>
      <c r="M57" s="79"/>
      <c r="N57" s="159"/>
      <c r="R57" s="29"/>
      <c r="S57" s="29"/>
      <c r="T57" s="29"/>
      <c r="U57" s="29"/>
      <c r="V57" s="29"/>
      <c r="X57" s="9"/>
    </row>
    <row r="58" spans="2:24" ht="7.5" customHeight="1">
      <c r="R58" s="29"/>
      <c r="S58" s="29"/>
      <c r="T58" s="29"/>
      <c r="U58" s="29"/>
      <c r="V58" s="29"/>
    </row>
    <row r="59" spans="2:24" ht="15" customHeight="1">
      <c r="B59" s="1045" t="s">
        <v>458</v>
      </c>
      <c r="C59" s="1032"/>
      <c r="D59" s="1032"/>
      <c r="E59" s="1032"/>
      <c r="F59" s="1032"/>
      <c r="G59" s="1032"/>
      <c r="H59" s="1032"/>
      <c r="I59" s="1032"/>
      <c r="J59" s="1032"/>
      <c r="K59" s="1032"/>
      <c r="L59" s="1032"/>
      <c r="M59" s="1032"/>
      <c r="N59" s="1033"/>
      <c r="R59" s="29"/>
      <c r="S59" s="29"/>
      <c r="T59" s="29"/>
      <c r="U59" s="29"/>
      <c r="V59" s="29"/>
    </row>
    <row r="60" spans="2:24" ht="15" customHeight="1">
      <c r="B60" s="1034"/>
      <c r="C60" s="1035"/>
      <c r="D60" s="1035"/>
      <c r="E60" s="1035"/>
      <c r="F60" s="1035"/>
      <c r="G60" s="1035"/>
      <c r="H60" s="1035"/>
      <c r="I60" s="1035"/>
      <c r="J60" s="1035"/>
      <c r="K60" s="1035"/>
      <c r="L60" s="1035"/>
      <c r="M60" s="1035"/>
      <c r="N60" s="1036"/>
      <c r="R60" s="29"/>
      <c r="S60" s="29"/>
      <c r="T60" s="29"/>
      <c r="U60" s="29"/>
      <c r="V60" s="29"/>
    </row>
    <row r="61" spans="2:24" ht="15" customHeight="1">
      <c r="B61" s="1037"/>
      <c r="C61" s="1038"/>
      <c r="D61" s="1038"/>
      <c r="E61" s="1038"/>
      <c r="F61" s="1038"/>
      <c r="G61" s="1038"/>
      <c r="H61" s="1038"/>
      <c r="I61" s="1038"/>
      <c r="J61" s="1038"/>
      <c r="K61" s="1038"/>
      <c r="L61" s="1038"/>
      <c r="M61" s="1038"/>
      <c r="N61" s="1039"/>
      <c r="R61" s="29"/>
      <c r="S61" s="29"/>
      <c r="T61" s="29"/>
      <c r="U61" s="29"/>
      <c r="V61" s="29"/>
    </row>
    <row r="62" spans="2:24" ht="15" customHeight="1">
      <c r="R62" s="9"/>
    </row>
    <row r="63" spans="2:24" ht="15" customHeight="1">
      <c r="R63" s="9"/>
    </row>
    <row r="64" spans="2:24" ht="15" customHeight="1">
      <c r="R64" s="9"/>
    </row>
    <row r="65" spans="18:18" ht="15" customHeight="1">
      <c r="R65" s="9"/>
    </row>
    <row r="66" spans="18:18" ht="15" customHeight="1">
      <c r="R66" s="9"/>
    </row>
    <row r="67" spans="18:18" ht="15" customHeight="1">
      <c r="R67" s="9"/>
    </row>
    <row r="68" spans="18:18" ht="15" customHeight="1">
      <c r="R68" s="9"/>
    </row>
    <row r="69" spans="18:18" ht="15" customHeight="1">
      <c r="R69" s="9"/>
    </row>
    <row r="70" spans="18:18" ht="15" customHeight="1">
      <c r="R70" s="9"/>
    </row>
    <row r="71" spans="18:18" ht="15" customHeight="1">
      <c r="R71" s="9"/>
    </row>
    <row r="72" spans="18:18" ht="15" customHeight="1">
      <c r="R72" s="9"/>
    </row>
    <row r="73" spans="18:18" ht="15" customHeight="1">
      <c r="R73" s="9"/>
    </row>
    <row r="74" spans="18:18" ht="15" customHeight="1">
      <c r="R74" s="9"/>
    </row>
    <row r="75" spans="18:18" ht="15" customHeight="1">
      <c r="R75" s="9"/>
    </row>
    <row r="76" spans="18:18" ht="15" customHeight="1">
      <c r="R76" s="9"/>
    </row>
    <row r="77" spans="18:18" ht="15" customHeight="1">
      <c r="R77" s="9"/>
    </row>
    <row r="78" spans="18:18" ht="15" customHeight="1">
      <c r="R78" s="9"/>
    </row>
    <row r="79" spans="18:18" ht="15" customHeight="1">
      <c r="R79" s="9"/>
    </row>
    <row r="80" spans="18:18" ht="15" customHeight="1">
      <c r="R80" s="9"/>
    </row>
    <row r="81" spans="18:18" ht="15" customHeight="1">
      <c r="R81" s="9"/>
    </row>
    <row r="82" spans="18:18" ht="15" customHeight="1">
      <c r="R82" s="9"/>
    </row>
    <row r="83" spans="18:18" ht="15" customHeight="1">
      <c r="R83" s="9"/>
    </row>
    <row r="84" spans="18:18" ht="15" customHeight="1">
      <c r="R84" s="9"/>
    </row>
    <row r="85" spans="18:18" ht="15" customHeight="1">
      <c r="R85" s="9"/>
    </row>
    <row r="86" spans="18:18" ht="15" customHeight="1">
      <c r="R86" s="9"/>
    </row>
    <row r="87" spans="18:18" ht="15" customHeight="1">
      <c r="R87" s="9"/>
    </row>
    <row r="88" spans="18:18" ht="15" customHeight="1">
      <c r="R88" s="9"/>
    </row>
    <row r="89" spans="18:18" ht="15" customHeight="1">
      <c r="R89" s="9"/>
    </row>
    <row r="90" spans="18:18" ht="15" customHeight="1">
      <c r="R90" s="9"/>
    </row>
    <row r="91" spans="18:18" ht="15" customHeight="1">
      <c r="R91" s="9"/>
    </row>
    <row r="92" spans="18:18" ht="15" customHeight="1">
      <c r="R92" s="9"/>
    </row>
    <row r="93" spans="18:18" ht="15" customHeight="1">
      <c r="R93" s="9"/>
    </row>
    <row r="94" spans="18:18" ht="15" customHeight="1">
      <c r="R94" s="9"/>
    </row>
    <row r="95" spans="18:18" ht="15" customHeight="1">
      <c r="R95" s="9"/>
    </row>
    <row r="96" spans="18:18" ht="15" customHeight="1">
      <c r="R96" s="9"/>
    </row>
    <row r="97" spans="18:18" ht="15" customHeight="1">
      <c r="R97" s="9"/>
    </row>
    <row r="98" spans="18:18" ht="15" customHeight="1">
      <c r="R98" s="9"/>
    </row>
    <row r="180" spans="1:1" ht="15" customHeight="1">
      <c r="A180" s="848"/>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sheetPr>
  <dimension ref="A1:W180"/>
  <sheetViews>
    <sheetView zoomScaleNormal="100" workbookViewId="0">
      <selection activeCell="AA28" sqref="AA28"/>
    </sheetView>
  </sheetViews>
  <sheetFormatPr defaultColWidth="9" defaultRowHeight="15" customHeight="1"/>
  <cols>
    <col min="1" max="1" width="1.1796875" style="160" customWidth="1"/>
    <col min="2" max="2" width="6.81640625" style="22" customWidth="1"/>
    <col min="3" max="3" width="2.6328125" style="22" customWidth="1"/>
    <col min="4" max="4" width="3" style="22" customWidth="1"/>
    <col min="5" max="5" width="2.6328125" style="23" customWidth="1"/>
    <col min="6" max="8" width="9.08984375" style="23" customWidth="1"/>
    <col min="9" max="14" width="8.36328125" style="23" customWidth="1"/>
    <col min="15" max="15" width="7.08984375" style="160" customWidth="1"/>
    <col min="16" max="16" width="2.1796875" style="160" customWidth="1"/>
    <col min="17" max="17" width="2.1796875" style="162" customWidth="1"/>
    <col min="18" max="19" width="8.36328125" style="22" customWidth="1"/>
    <col min="20" max="20" width="9.6328125" style="22" customWidth="1"/>
    <col min="21" max="21" width="9.54296875" style="160" customWidth="1"/>
    <col min="22" max="25" width="7.81640625" style="160" customWidth="1"/>
    <col min="26" max="26" width="9.08984375" style="160" customWidth="1"/>
    <col min="27" max="27" width="3" style="160" customWidth="1"/>
    <col min="28" max="29" width="1.08984375" style="160" customWidth="1"/>
    <col min="30" max="16384" width="9" style="160"/>
  </cols>
  <sheetData>
    <row r="1" spans="2:20" ht="14.25" customHeight="1">
      <c r="R1" s="160"/>
      <c r="S1" s="160"/>
      <c r="T1" s="160"/>
    </row>
    <row r="2" spans="2:20" ht="18" customHeight="1">
      <c r="B2" s="221" t="s">
        <v>63</v>
      </c>
      <c r="F2" s="22"/>
      <c r="G2" s="22"/>
      <c r="H2" s="22"/>
      <c r="I2" s="22"/>
      <c r="J2" s="22"/>
      <c r="K2" s="22"/>
      <c r="L2" s="22"/>
      <c r="M2" s="22"/>
      <c r="N2" s="22"/>
      <c r="Q2" s="29"/>
      <c r="R2" s="160"/>
      <c r="S2" s="160"/>
      <c r="T2" s="160"/>
    </row>
    <row r="3" spans="2:20" ht="15" customHeight="1">
      <c r="B3" s="222" t="s">
        <v>64</v>
      </c>
      <c r="F3" s="22"/>
      <c r="G3" s="22"/>
      <c r="H3" s="22"/>
      <c r="I3" s="22"/>
      <c r="J3" s="22"/>
      <c r="K3" s="22"/>
      <c r="L3" s="22"/>
      <c r="M3" s="1048" t="s">
        <v>125</v>
      </c>
      <c r="N3" s="1048"/>
      <c r="Q3" s="29"/>
      <c r="R3" s="160"/>
      <c r="S3" s="160"/>
      <c r="T3" s="160"/>
    </row>
    <row r="4" spans="2:20" s="161" customFormat="1" ht="15" customHeight="1">
      <c r="B4" s="117"/>
      <c r="C4" s="151"/>
      <c r="D4" s="151"/>
      <c r="E4" s="3"/>
      <c r="F4" s="1051" t="s">
        <v>65</v>
      </c>
      <c r="G4" s="1052"/>
      <c r="H4" s="1053"/>
      <c r="I4" s="1051" t="s">
        <v>66</v>
      </c>
      <c r="J4" s="1052"/>
      <c r="K4" s="1053"/>
      <c r="L4" s="1051" t="s">
        <v>67</v>
      </c>
      <c r="M4" s="1052"/>
      <c r="N4" s="1053"/>
      <c r="Q4" s="91"/>
    </row>
    <row r="5" spans="2:20" s="161" customFormat="1" ht="15" customHeight="1">
      <c r="B5" s="1040" t="s">
        <v>0</v>
      </c>
      <c r="C5" s="1041"/>
      <c r="D5" s="1041"/>
      <c r="E5" s="1042"/>
      <c r="F5" s="1054" t="s">
        <v>112</v>
      </c>
      <c r="G5" s="1055"/>
      <c r="H5" s="1049" t="s">
        <v>68</v>
      </c>
      <c r="I5" s="1043" t="s">
        <v>200</v>
      </c>
      <c r="J5" s="1043" t="s">
        <v>104</v>
      </c>
      <c r="K5" s="1043" t="s">
        <v>105</v>
      </c>
      <c r="L5" s="1043" t="s">
        <v>200</v>
      </c>
      <c r="M5" s="1043" t="s">
        <v>104</v>
      </c>
      <c r="N5" s="1043" t="s">
        <v>105</v>
      </c>
      <c r="Q5" s="91"/>
      <c r="R5" s="463"/>
    </row>
    <row r="6" spans="2:20" s="161" customFormat="1" ht="15" customHeight="1">
      <c r="B6" s="5"/>
      <c r="C6" s="111"/>
      <c r="D6" s="111"/>
      <c r="E6" s="152"/>
      <c r="F6" s="464"/>
      <c r="G6" s="461" t="s">
        <v>113</v>
      </c>
      <c r="H6" s="1050"/>
      <c r="I6" s="1044"/>
      <c r="J6" s="1044"/>
      <c r="K6" s="1044"/>
      <c r="L6" s="1044"/>
      <c r="M6" s="1044"/>
      <c r="N6" s="1044"/>
      <c r="Q6" s="91"/>
    </row>
    <row r="7" spans="2:20" s="161" customFormat="1" ht="16.5" hidden="1" customHeight="1">
      <c r="B7" s="358">
        <v>20</v>
      </c>
      <c r="C7" s="278" t="s">
        <v>96</v>
      </c>
      <c r="D7" s="278"/>
      <c r="E7" s="378"/>
      <c r="F7" s="384"/>
      <c r="G7" s="356"/>
      <c r="H7" s="356">
        <v>103880</v>
      </c>
      <c r="I7" s="385"/>
      <c r="J7" s="355"/>
      <c r="K7" s="385"/>
      <c r="L7" s="355">
        <v>-8.9</v>
      </c>
      <c r="M7" s="385">
        <v>-4</v>
      </c>
      <c r="N7" s="355">
        <v>0.1</v>
      </c>
      <c r="Q7" s="91"/>
    </row>
    <row r="8" spans="2:20" s="161" customFormat="1" ht="15.75" hidden="1" customHeight="1">
      <c r="B8" s="118">
        <v>21</v>
      </c>
      <c r="C8" s="278" t="s">
        <v>96</v>
      </c>
      <c r="D8" s="278"/>
      <c r="E8" s="379"/>
      <c r="F8" s="357"/>
      <c r="G8" s="266"/>
      <c r="H8" s="266">
        <v>128121</v>
      </c>
      <c r="I8" s="354"/>
      <c r="J8" s="120"/>
      <c r="K8" s="354"/>
      <c r="L8" s="120">
        <v>23.3</v>
      </c>
      <c r="M8" s="354">
        <v>6.4</v>
      </c>
      <c r="N8" s="120">
        <v>4.9000000000000004</v>
      </c>
      <c r="Q8" s="91"/>
    </row>
    <row r="9" spans="2:20" s="161" customFormat="1" ht="15.75" hidden="1" customHeight="1">
      <c r="B9" s="118">
        <v>22</v>
      </c>
      <c r="C9" s="119" t="s">
        <v>96</v>
      </c>
      <c r="D9" s="119"/>
      <c r="E9" s="379"/>
      <c r="F9" s="357"/>
      <c r="G9" s="266"/>
      <c r="H9" s="266">
        <v>101361</v>
      </c>
      <c r="I9" s="354"/>
      <c r="J9" s="120"/>
      <c r="K9" s="354"/>
      <c r="L9" s="120">
        <v>-20.9</v>
      </c>
      <c r="M9" s="354">
        <v>-8.1</v>
      </c>
      <c r="N9" s="120">
        <v>-8.8000000000000007</v>
      </c>
      <c r="Q9" s="91"/>
    </row>
    <row r="10" spans="2:20" s="161" customFormat="1" ht="15" hidden="1" customHeight="1">
      <c r="B10" s="118">
        <v>25</v>
      </c>
      <c r="C10" s="119" t="s">
        <v>96</v>
      </c>
      <c r="D10" s="119"/>
      <c r="E10" s="379"/>
      <c r="F10" s="357"/>
      <c r="G10" s="266"/>
      <c r="H10" s="104">
        <v>116894</v>
      </c>
      <c r="I10" s="354"/>
      <c r="J10" s="120"/>
      <c r="K10" s="354"/>
      <c r="L10" s="120">
        <v>12.7</v>
      </c>
      <c r="M10" s="354">
        <v>17.600000000000001</v>
      </c>
      <c r="N10" s="120">
        <v>17.7</v>
      </c>
      <c r="Q10" s="91"/>
    </row>
    <row r="11" spans="2:20" s="161" customFormat="1" ht="15" customHeight="1">
      <c r="B11" s="579" t="s">
        <v>440</v>
      </c>
      <c r="C11" s="119" t="s">
        <v>96</v>
      </c>
      <c r="D11" s="119"/>
      <c r="E11" s="569"/>
      <c r="F11" s="357"/>
      <c r="G11" s="266"/>
      <c r="H11" s="104">
        <v>147401</v>
      </c>
      <c r="I11" s="354"/>
      <c r="J11" s="120"/>
      <c r="K11" s="354"/>
      <c r="L11" s="120">
        <v>3.9</v>
      </c>
      <c r="M11" s="354">
        <v>6.1</v>
      </c>
      <c r="N11" s="120">
        <v>-8.6</v>
      </c>
      <c r="Q11" s="91"/>
    </row>
    <row r="12" spans="2:20" s="161" customFormat="1" ht="15" customHeight="1">
      <c r="B12" s="118">
        <v>4</v>
      </c>
      <c r="C12" s="119"/>
      <c r="D12" s="119"/>
      <c r="E12" s="569"/>
      <c r="F12" s="357"/>
      <c r="G12" s="266"/>
      <c r="H12" s="104">
        <v>126937</v>
      </c>
      <c r="I12" s="354"/>
      <c r="J12" s="120"/>
      <c r="K12" s="354"/>
      <c r="L12" s="120">
        <v>-13.9</v>
      </c>
      <c r="M12" s="354">
        <v>1.9</v>
      </c>
      <c r="N12" s="120">
        <v>-0.4</v>
      </c>
      <c r="Q12" s="91"/>
    </row>
    <row r="13" spans="2:20" s="161" customFormat="1" ht="15" customHeight="1">
      <c r="B13" s="118">
        <v>5</v>
      </c>
      <c r="C13" s="119"/>
      <c r="D13" s="119"/>
      <c r="E13" s="569"/>
      <c r="F13" s="357"/>
      <c r="G13" s="266"/>
      <c r="H13" s="104">
        <v>161612</v>
      </c>
      <c r="I13" s="354"/>
      <c r="J13" s="120"/>
      <c r="K13" s="354"/>
      <c r="L13" s="120">
        <v>27.3</v>
      </c>
      <c r="M13" s="354">
        <v>13.2</v>
      </c>
      <c r="N13" s="120">
        <v>5.3</v>
      </c>
      <c r="Q13" s="91"/>
    </row>
    <row r="14" spans="2:20" s="161" customFormat="1" ht="15" customHeight="1">
      <c r="B14" s="118">
        <v>6</v>
      </c>
      <c r="C14" s="119"/>
      <c r="D14" s="119"/>
      <c r="E14" s="569"/>
      <c r="F14" s="357"/>
      <c r="G14" s="266"/>
      <c r="H14" s="104">
        <v>115702</v>
      </c>
      <c r="I14" s="354"/>
      <c r="J14" s="120"/>
      <c r="K14" s="354"/>
      <c r="L14" s="120">
        <v>-28.4</v>
      </c>
      <c r="M14" s="354">
        <v>-9.5</v>
      </c>
      <c r="N14" s="120">
        <v>3.2</v>
      </c>
      <c r="Q14" s="91"/>
    </row>
    <row r="15" spans="2:20" s="161" customFormat="1" ht="15" customHeight="1">
      <c r="B15" s="873">
        <v>7</v>
      </c>
      <c r="C15" s="119"/>
      <c r="D15" s="119"/>
      <c r="E15" s="569"/>
      <c r="F15" s="357"/>
      <c r="G15" s="266"/>
      <c r="H15" s="104">
        <v>121952</v>
      </c>
      <c r="I15" s="354"/>
      <c r="J15" s="120"/>
      <c r="K15" s="354"/>
      <c r="L15" s="120">
        <v>5.4</v>
      </c>
      <c r="M15" s="119">
        <v>11.1</v>
      </c>
      <c r="N15" s="120">
        <v>10.8</v>
      </c>
      <c r="Q15" s="91"/>
    </row>
    <row r="16" spans="2:20" s="161" customFormat="1" ht="15" customHeight="1">
      <c r="B16" s="579"/>
      <c r="C16" s="119"/>
      <c r="D16" s="119"/>
      <c r="E16" s="380"/>
      <c r="F16" s="98"/>
      <c r="G16" s="382"/>
      <c r="H16" s="104"/>
      <c r="I16" s="594"/>
      <c r="J16" s="594"/>
      <c r="K16" s="354"/>
      <c r="L16" s="120"/>
      <c r="M16" s="354"/>
      <c r="N16" s="120"/>
      <c r="Q16" s="91"/>
    </row>
    <row r="17" spans="2:17" s="285" customFormat="1" ht="13.5" customHeight="1">
      <c r="B17" s="579" t="s">
        <v>388</v>
      </c>
      <c r="C17" s="119" t="s">
        <v>98</v>
      </c>
      <c r="D17" s="119">
        <v>10</v>
      </c>
      <c r="E17" s="380" t="s">
        <v>143</v>
      </c>
      <c r="F17" s="98">
        <v>7722</v>
      </c>
      <c r="G17" s="382">
        <v>-29.7</v>
      </c>
      <c r="H17" s="104">
        <v>84049</v>
      </c>
      <c r="I17" s="780">
        <v>29.7</v>
      </c>
      <c r="J17" s="594">
        <v>18.5</v>
      </c>
      <c r="K17" s="354">
        <v>3.2</v>
      </c>
      <c r="L17" s="120">
        <v>5.7</v>
      </c>
      <c r="M17" s="354">
        <v>-3.8</v>
      </c>
      <c r="N17" s="120">
        <v>5.7</v>
      </c>
      <c r="Q17" s="276"/>
    </row>
    <row r="18" spans="2:17" s="285" customFormat="1" ht="13.5" customHeight="1">
      <c r="B18" s="579"/>
      <c r="C18" s="119"/>
      <c r="D18" s="119">
        <v>11</v>
      </c>
      <c r="E18" s="380"/>
      <c r="F18" s="98">
        <v>6049</v>
      </c>
      <c r="G18" s="382">
        <v>-21.7</v>
      </c>
      <c r="H18" s="104">
        <v>90099</v>
      </c>
      <c r="I18" s="776">
        <v>-8.6999999999999993</v>
      </c>
      <c r="J18" s="594">
        <v>3.5</v>
      </c>
      <c r="K18" s="354">
        <v>4.5999999999999996</v>
      </c>
      <c r="L18" s="120">
        <v>4.5999999999999996</v>
      </c>
      <c r="M18" s="354">
        <v>-3.2</v>
      </c>
      <c r="N18" s="120">
        <v>5.6</v>
      </c>
      <c r="Q18" s="276"/>
    </row>
    <row r="19" spans="2:17" s="285" customFormat="1" ht="13.5" customHeight="1">
      <c r="B19" s="579"/>
      <c r="C19" s="119"/>
      <c r="D19" s="119">
        <v>12</v>
      </c>
      <c r="E19" s="380"/>
      <c r="F19" s="98">
        <v>4859</v>
      </c>
      <c r="G19" s="382">
        <v>-19.7</v>
      </c>
      <c r="H19" s="104">
        <v>94958</v>
      </c>
      <c r="I19" s="780">
        <v>24.9</v>
      </c>
      <c r="J19" s="594">
        <v>-4.5</v>
      </c>
      <c r="K19" s="354">
        <v>-5.7</v>
      </c>
      <c r="L19" s="120">
        <v>5.5</v>
      </c>
      <c r="M19" s="354">
        <v>-3.3</v>
      </c>
      <c r="N19" s="120">
        <v>4.9000000000000004</v>
      </c>
      <c r="Q19" s="276"/>
    </row>
    <row r="20" spans="2:17" s="285" customFormat="1" ht="13.5" customHeight="1">
      <c r="B20" s="579">
        <v>7</v>
      </c>
      <c r="C20" s="119" t="s">
        <v>98</v>
      </c>
      <c r="D20" s="119">
        <v>1</v>
      </c>
      <c r="E20" s="380" t="s">
        <v>143</v>
      </c>
      <c r="F20" s="98">
        <v>3000</v>
      </c>
      <c r="G20" s="382">
        <v>-38.299999999999997</v>
      </c>
      <c r="H20" s="104">
        <v>97959</v>
      </c>
      <c r="I20" s="780">
        <v>-24.2</v>
      </c>
      <c r="J20" s="594">
        <v>-19.899999999999999</v>
      </c>
      <c r="K20" s="354">
        <v>-1.3</v>
      </c>
      <c r="L20" s="120">
        <v>4.2</v>
      </c>
      <c r="M20" s="354">
        <v>-4.5</v>
      </c>
      <c r="N20" s="120">
        <v>4.5999999999999996</v>
      </c>
      <c r="Q20" s="276"/>
    </row>
    <row r="21" spans="2:17" s="285" customFormat="1" ht="13.5" customHeight="1">
      <c r="B21" s="579"/>
      <c r="C21" s="119"/>
      <c r="D21" s="119">
        <v>2</v>
      </c>
      <c r="E21" s="380"/>
      <c r="F21" s="98">
        <v>9342</v>
      </c>
      <c r="G21" s="382">
        <v>211.4</v>
      </c>
      <c r="H21" s="104">
        <v>107301</v>
      </c>
      <c r="I21" s="780">
        <v>-83.6</v>
      </c>
      <c r="J21" s="594">
        <v>-54.1</v>
      </c>
      <c r="K21" s="354">
        <v>-22.5</v>
      </c>
      <c r="L21" s="120">
        <v>-28.9</v>
      </c>
      <c r="M21" s="354">
        <v>-11.4</v>
      </c>
      <c r="N21" s="120">
        <v>2.8</v>
      </c>
      <c r="Q21" s="276"/>
    </row>
    <row r="22" spans="2:17" s="285" customFormat="1" ht="13.5" customHeight="1">
      <c r="B22" s="579"/>
      <c r="C22" s="119"/>
      <c r="D22" s="119">
        <v>3</v>
      </c>
      <c r="E22" s="380"/>
      <c r="F22" s="98">
        <v>8401</v>
      </c>
      <c r="G22" s="382">
        <v>-10.1</v>
      </c>
      <c r="H22" s="104">
        <v>115702</v>
      </c>
      <c r="I22" s="780">
        <v>-21.2</v>
      </c>
      <c r="J22" s="594">
        <v>-0.1</v>
      </c>
      <c r="K22" s="354">
        <v>6</v>
      </c>
      <c r="L22" s="120">
        <v>-28.4</v>
      </c>
      <c r="M22" s="354">
        <v>-9.5</v>
      </c>
      <c r="N22" s="120">
        <v>3.2</v>
      </c>
      <c r="Q22" s="276"/>
    </row>
    <row r="23" spans="2:17" s="285" customFormat="1" ht="13.5" customHeight="1">
      <c r="B23" s="579"/>
      <c r="C23" s="119"/>
      <c r="D23" s="119">
        <v>4</v>
      </c>
      <c r="E23" s="380"/>
      <c r="F23" s="98">
        <v>25789</v>
      </c>
      <c r="G23" s="382">
        <v>207</v>
      </c>
      <c r="H23" s="104">
        <v>25789</v>
      </c>
      <c r="I23" s="780">
        <v>39.076740548994202</v>
      </c>
      <c r="J23" s="594">
        <v>1.1862331901361052</v>
      </c>
      <c r="K23" s="354">
        <v>12.046253601357662</v>
      </c>
      <c r="L23" s="120">
        <v>39.076740548994231</v>
      </c>
      <c r="M23" s="354">
        <v>1.1862331901361052</v>
      </c>
      <c r="N23" s="120">
        <v>12.046253601357662</v>
      </c>
      <c r="Q23" s="276"/>
    </row>
    <row r="24" spans="2:17" s="285" customFormat="1" ht="13.5" customHeight="1">
      <c r="B24" s="579"/>
      <c r="C24" s="119"/>
      <c r="D24" s="119">
        <v>5</v>
      </c>
      <c r="E24" s="380"/>
      <c r="F24" s="98">
        <v>12998</v>
      </c>
      <c r="G24" s="382">
        <v>-49.6</v>
      </c>
      <c r="H24" s="104">
        <v>38788</v>
      </c>
      <c r="I24" s="780">
        <v>21.25</v>
      </c>
      <c r="J24" s="594">
        <v>10.445677800263145</v>
      </c>
      <c r="K24" s="354">
        <v>4.0236112569799554</v>
      </c>
      <c r="L24" s="120">
        <v>32.545106615636961</v>
      </c>
      <c r="M24" s="354">
        <v>4.9218406848809355</v>
      </c>
      <c r="N24" s="120">
        <v>8.8748904290012245</v>
      </c>
      <c r="Q24" s="276"/>
    </row>
    <row r="25" spans="2:17" s="285" customFormat="1" ht="13.5" customHeight="1">
      <c r="B25" s="579"/>
      <c r="C25" s="119"/>
      <c r="D25" s="119">
        <v>6</v>
      </c>
      <c r="E25" s="380"/>
      <c r="F25" s="98">
        <v>11877</v>
      </c>
      <c r="G25" s="382">
        <v>-8.6</v>
      </c>
      <c r="H25" s="104">
        <v>50665</v>
      </c>
      <c r="I25" s="780">
        <v>-15.1</v>
      </c>
      <c r="J25" s="594">
        <v>1.3</v>
      </c>
      <c r="K25" s="354">
        <v>10.8</v>
      </c>
      <c r="L25" s="120">
        <v>17.100000000000001</v>
      </c>
      <c r="M25" s="354">
        <v>3.7</v>
      </c>
      <c r="N25" s="120">
        <v>9.5</v>
      </c>
      <c r="Q25" s="276"/>
    </row>
    <row r="26" spans="2:17" s="285" customFormat="1" ht="13.5" customHeight="1">
      <c r="B26" s="579"/>
      <c r="C26" s="119"/>
      <c r="D26" s="119">
        <v>7</v>
      </c>
      <c r="E26" s="380"/>
      <c r="F26" s="98">
        <v>10397</v>
      </c>
      <c r="G26" s="382">
        <v>-12.5</v>
      </c>
      <c r="H26" s="104">
        <v>61063</v>
      </c>
      <c r="I26" s="780">
        <v>-3.6</v>
      </c>
      <c r="J26" s="594">
        <v>9.6</v>
      </c>
      <c r="K26" s="354">
        <v>9.5</v>
      </c>
      <c r="L26" s="120">
        <v>13</v>
      </c>
      <c r="M26" s="354">
        <v>5.3</v>
      </c>
      <c r="N26" s="120">
        <v>9.5</v>
      </c>
      <c r="Q26" s="276"/>
    </row>
    <row r="27" spans="2:17" s="285" customFormat="1" ht="13.5" customHeight="1">
      <c r="B27" s="579"/>
      <c r="C27" s="119"/>
      <c r="D27" s="119">
        <v>8</v>
      </c>
      <c r="E27" s="380"/>
      <c r="F27" s="98">
        <v>14107</v>
      </c>
      <c r="G27" s="382">
        <v>35.700000000000003</v>
      </c>
      <c r="H27" s="104">
        <v>75170</v>
      </c>
      <c r="I27" s="780">
        <v>24.675209898365004</v>
      </c>
      <c r="J27" s="594">
        <v>21.778764345389646</v>
      </c>
      <c r="K27" s="354">
        <v>2.7047398796419708</v>
      </c>
      <c r="L27" s="120">
        <v>15.028539074813693</v>
      </c>
      <c r="M27" s="354">
        <v>8.0725452045222141</v>
      </c>
      <c r="N27" s="120">
        <v>8.6002983614569839</v>
      </c>
      <c r="Q27" s="276"/>
    </row>
    <row r="28" spans="2:17" s="285" customFormat="1" ht="13.5" customHeight="1">
      <c r="B28" s="579"/>
      <c r="C28" s="119"/>
      <c r="D28" s="119">
        <v>9</v>
      </c>
      <c r="E28" s="380"/>
      <c r="F28" s="98">
        <v>11713</v>
      </c>
      <c r="G28" s="382">
        <v>-17</v>
      </c>
      <c r="H28" s="104">
        <v>86884</v>
      </c>
      <c r="I28" s="780">
        <v>6.7049284868361116</v>
      </c>
      <c r="J28" s="594">
        <v>-4.3228802069949408</v>
      </c>
      <c r="K28" s="354">
        <v>12.517076154551942</v>
      </c>
      <c r="L28" s="120">
        <v>13.831278577698585</v>
      </c>
      <c r="M28" s="354">
        <v>5.6641635510438455</v>
      </c>
      <c r="N28" s="120">
        <v>9.1195397485450798</v>
      </c>
      <c r="Q28" s="276"/>
    </row>
    <row r="29" spans="2:17" s="285" customFormat="1" ht="13.5" customHeight="1">
      <c r="B29" s="579"/>
      <c r="C29" s="119"/>
      <c r="D29" s="119">
        <v>10</v>
      </c>
      <c r="E29" s="380"/>
      <c r="F29" s="98">
        <v>9581</v>
      </c>
      <c r="G29" s="382">
        <v>-18.2</v>
      </c>
      <c r="H29" s="104">
        <v>96466</v>
      </c>
      <c r="I29" s="780">
        <v>24.074074074074073</v>
      </c>
      <c r="J29" s="594">
        <v>33.763984159724551</v>
      </c>
      <c r="K29" s="354">
        <v>18.065484891168577</v>
      </c>
      <c r="L29" s="120">
        <v>14.773524967578435</v>
      </c>
      <c r="M29" s="354">
        <v>9.571589402353764</v>
      </c>
      <c r="N29" s="120">
        <v>10.059137187705629</v>
      </c>
      <c r="Q29" s="276"/>
    </row>
    <row r="30" spans="2:17" s="285" customFormat="1" ht="13.5" customHeight="1">
      <c r="B30" s="579"/>
      <c r="C30" s="119"/>
      <c r="D30" s="119">
        <v>11</v>
      </c>
      <c r="E30" s="380"/>
      <c r="F30" s="98">
        <v>5692</v>
      </c>
      <c r="G30" s="382">
        <v>-40.6</v>
      </c>
      <c r="H30" s="104">
        <v>102158</v>
      </c>
      <c r="I30" s="780">
        <v>-5.9</v>
      </c>
      <c r="J30" s="594">
        <v>-2.6</v>
      </c>
      <c r="K30" s="354">
        <v>-6.8</v>
      </c>
      <c r="L30" s="120">
        <v>13.4</v>
      </c>
      <c r="M30" s="354">
        <v>8.5</v>
      </c>
      <c r="N30" s="120">
        <v>8.9</v>
      </c>
      <c r="Q30" s="276"/>
    </row>
    <row r="31" spans="2:17" s="285" customFormat="1" ht="13.5" customHeight="1">
      <c r="B31" s="646"/>
      <c r="C31" s="119"/>
      <c r="D31" s="119">
        <v>12</v>
      </c>
      <c r="E31" s="380"/>
      <c r="F31" s="98">
        <v>5884</v>
      </c>
      <c r="G31" s="382">
        <v>3.4</v>
      </c>
      <c r="H31" s="104">
        <v>108042</v>
      </c>
      <c r="I31" s="780">
        <v>21.1</v>
      </c>
      <c r="J31" s="594">
        <v>17.399999999999999</v>
      </c>
      <c r="K31" s="354">
        <v>14.9</v>
      </c>
      <c r="L31" s="120">
        <v>13.8</v>
      </c>
      <c r="M31" s="354">
        <v>9.1</v>
      </c>
      <c r="N31" s="120">
        <v>9.1999999999999993</v>
      </c>
      <c r="Q31" s="276"/>
    </row>
    <row r="32" spans="2:17" s="285" customFormat="1" ht="13.5" customHeight="1">
      <c r="B32" s="646">
        <v>8</v>
      </c>
      <c r="C32" s="109" t="s">
        <v>98</v>
      </c>
      <c r="D32" s="109">
        <v>1</v>
      </c>
      <c r="E32" s="647" t="s">
        <v>196</v>
      </c>
      <c r="F32" s="98">
        <v>2880</v>
      </c>
      <c r="G32" s="382">
        <v>-51.1</v>
      </c>
      <c r="H32" s="104">
        <v>110923</v>
      </c>
      <c r="I32" s="780">
        <v>-4</v>
      </c>
      <c r="J32" s="594">
        <v>-6.6</v>
      </c>
      <c r="K32" s="354">
        <v>9.1</v>
      </c>
      <c r="L32" s="120">
        <v>13.2</v>
      </c>
      <c r="M32" s="354">
        <v>8.1999999999999993</v>
      </c>
      <c r="N32" s="120">
        <v>9.1999999999999993</v>
      </c>
      <c r="Q32" s="276"/>
    </row>
    <row r="33" spans="2:20" s="285" customFormat="1" ht="13.5" customHeight="1">
      <c r="B33" s="646"/>
      <c r="C33" s="109"/>
      <c r="D33" s="109">
        <v>2</v>
      </c>
      <c r="E33" s="647"/>
      <c r="F33" s="98">
        <v>3695</v>
      </c>
      <c r="G33" s="382">
        <v>28.3</v>
      </c>
      <c r="H33" s="104">
        <v>114619</v>
      </c>
      <c r="I33" s="780">
        <v>-60.4</v>
      </c>
      <c r="J33" s="594">
        <v>51.7</v>
      </c>
      <c r="K33" s="354">
        <v>23.6</v>
      </c>
      <c r="L33" s="120">
        <v>6.8</v>
      </c>
      <c r="M33" s="354">
        <v>11.3</v>
      </c>
      <c r="N33" s="120">
        <v>10</v>
      </c>
      <c r="Q33" s="276"/>
    </row>
    <row r="34" spans="2:20" s="285" customFormat="1" ht="13.5" customHeight="1">
      <c r="B34" s="646"/>
      <c r="C34" s="109"/>
      <c r="D34" s="119">
        <v>3</v>
      </c>
      <c r="E34" s="647"/>
      <c r="F34" s="98">
        <v>7332</v>
      </c>
      <c r="G34" s="382">
        <v>98.4</v>
      </c>
      <c r="H34" s="104">
        <v>121952</v>
      </c>
      <c r="I34" s="780">
        <v>-12.7</v>
      </c>
      <c r="J34" s="594">
        <v>10.5</v>
      </c>
      <c r="K34" s="354">
        <v>17.5</v>
      </c>
      <c r="L34" s="120">
        <v>5.4</v>
      </c>
      <c r="M34" s="354">
        <v>11.1</v>
      </c>
      <c r="N34" s="120">
        <v>10.8</v>
      </c>
      <c r="Q34" s="276"/>
    </row>
    <row r="35" spans="2:20" s="285" customFormat="1" ht="13.5" customHeight="1">
      <c r="B35" s="359"/>
      <c r="C35" s="360"/>
      <c r="D35" s="360"/>
      <c r="E35" s="381"/>
      <c r="F35" s="90"/>
      <c r="G35" s="383"/>
      <c r="H35" s="114"/>
      <c r="I35" s="386"/>
      <c r="J35" s="317"/>
      <c r="K35" s="386"/>
      <c r="L35" s="317"/>
      <c r="M35" s="386"/>
      <c r="N35" s="317"/>
      <c r="Q35" s="276"/>
    </row>
    <row r="36" spans="2:20" s="182" customFormat="1" ht="15" customHeight="1">
      <c r="B36" s="733" t="s">
        <v>212</v>
      </c>
      <c r="C36" s="272"/>
      <c r="D36" s="272"/>
      <c r="E36" s="272"/>
      <c r="F36" s="272"/>
      <c r="G36" s="272"/>
      <c r="H36" s="272"/>
      <c r="I36" s="272"/>
      <c r="J36" s="272"/>
      <c r="K36" s="272"/>
      <c r="L36" s="272"/>
      <c r="M36" s="272"/>
      <c r="N36" s="273"/>
      <c r="O36" s="68"/>
      <c r="Q36" s="68"/>
    </row>
    <row r="37" spans="2:20" s="182" customFormat="1" ht="13.75" customHeight="1">
      <c r="B37" s="1056" t="s">
        <v>365</v>
      </c>
      <c r="C37" s="1057"/>
      <c r="D37" s="1057"/>
      <c r="E37" s="1057"/>
      <c r="F37" s="1057"/>
      <c r="G37" s="1057"/>
      <c r="H37" s="1057"/>
      <c r="I37" s="1057"/>
      <c r="J37" s="1057"/>
      <c r="K37" s="1057"/>
      <c r="L37" s="1057"/>
      <c r="M37" s="1057"/>
      <c r="N37" s="1058"/>
      <c r="O37" s="68"/>
      <c r="Q37" s="68"/>
    </row>
    <row r="38" spans="2:20" s="182" customFormat="1" ht="11.4" customHeight="1">
      <c r="B38" s="1056"/>
      <c r="C38" s="1057"/>
      <c r="D38" s="1057"/>
      <c r="E38" s="1057"/>
      <c r="F38" s="1057"/>
      <c r="G38" s="1057"/>
      <c r="H38" s="1057"/>
      <c r="I38" s="1057"/>
      <c r="J38" s="1057"/>
      <c r="K38" s="1057"/>
      <c r="L38" s="1057"/>
      <c r="M38" s="1057"/>
      <c r="N38" s="1058"/>
      <c r="O38" s="68"/>
      <c r="Q38" s="68"/>
    </row>
    <row r="39" spans="2:20" s="182" customFormat="1" ht="15" customHeight="1">
      <c r="B39" s="269" t="s">
        <v>204</v>
      </c>
      <c r="C39" s="267"/>
      <c r="D39" s="267"/>
      <c r="E39" s="267"/>
      <c r="F39" s="267"/>
      <c r="G39" s="267"/>
      <c r="H39" s="267"/>
      <c r="I39" s="267"/>
      <c r="J39" s="267"/>
      <c r="K39" s="267"/>
      <c r="L39" s="267"/>
      <c r="M39" s="267"/>
      <c r="N39" s="268"/>
      <c r="O39" s="68"/>
      <c r="Q39" s="68"/>
    </row>
    <row r="40" spans="2:20" ht="7.5" customHeight="1">
      <c r="E40" s="30"/>
      <c r="O40" s="29"/>
      <c r="P40" s="29"/>
      <c r="Q40" s="29"/>
      <c r="R40" s="160"/>
      <c r="S40" s="160"/>
      <c r="T40" s="160"/>
    </row>
    <row r="41" spans="2:20" ht="15" customHeight="1">
      <c r="B41" s="24"/>
      <c r="C41" s="25"/>
      <c r="D41" s="25"/>
      <c r="E41" s="31"/>
      <c r="F41" s="31"/>
      <c r="G41" s="31"/>
      <c r="H41" s="31"/>
      <c r="I41" s="31"/>
      <c r="J41" s="31"/>
      <c r="K41" s="31"/>
      <c r="L41" s="31"/>
      <c r="M41" s="31"/>
      <c r="N41" s="32"/>
      <c r="O41" s="29"/>
      <c r="P41" s="29"/>
      <c r="Q41" s="29"/>
      <c r="R41" s="160"/>
      <c r="S41" s="160"/>
      <c r="T41" s="160"/>
    </row>
    <row r="42" spans="2:20" ht="15" customHeight="1">
      <c r="B42" s="26"/>
      <c r="C42" s="279"/>
      <c r="N42" s="33"/>
      <c r="O42" s="29"/>
      <c r="P42" s="29"/>
      <c r="Q42" s="29"/>
      <c r="R42" s="160"/>
      <c r="S42" s="160"/>
      <c r="T42" s="160"/>
    </row>
    <row r="43" spans="2:20" ht="15" customHeight="1">
      <c r="B43" s="26"/>
      <c r="N43" s="33"/>
      <c r="O43" s="29"/>
      <c r="P43" s="29"/>
      <c r="Q43" s="29"/>
      <c r="R43" s="160"/>
      <c r="S43" s="160"/>
      <c r="T43" s="160"/>
    </row>
    <row r="44" spans="2:20" ht="15" customHeight="1">
      <c r="B44" s="26"/>
      <c r="N44" s="33"/>
      <c r="O44" s="29"/>
      <c r="P44" s="29"/>
      <c r="Q44" s="29"/>
      <c r="R44" s="160"/>
      <c r="S44" s="160"/>
      <c r="T44" s="160"/>
    </row>
    <row r="45" spans="2:20" ht="15" customHeight="1">
      <c r="B45" s="26"/>
      <c r="N45" s="33"/>
      <c r="O45" s="29"/>
      <c r="P45" s="29"/>
      <c r="Q45" s="29"/>
      <c r="R45" s="160"/>
      <c r="S45" s="160"/>
      <c r="T45" s="160"/>
    </row>
    <row r="46" spans="2:20" ht="15" customHeight="1">
      <c r="B46" s="26"/>
      <c r="N46" s="33"/>
      <c r="O46" s="29"/>
      <c r="P46" s="29"/>
      <c r="Q46" s="29"/>
      <c r="R46" s="160"/>
      <c r="S46" s="160"/>
      <c r="T46" s="160"/>
    </row>
    <row r="47" spans="2:20" ht="15" customHeight="1">
      <c r="B47" s="26"/>
      <c r="N47" s="33"/>
      <c r="O47" s="29"/>
      <c r="P47" s="29"/>
      <c r="Q47" s="29"/>
      <c r="R47" s="160"/>
      <c r="S47" s="160"/>
      <c r="T47" s="160"/>
    </row>
    <row r="48" spans="2:20" ht="15" customHeight="1">
      <c r="B48" s="26"/>
      <c r="N48" s="33"/>
      <c r="O48" s="29"/>
      <c r="P48" s="29"/>
      <c r="Q48" s="29"/>
      <c r="R48" s="160"/>
      <c r="S48" s="160"/>
      <c r="T48" s="160"/>
    </row>
    <row r="49" spans="2:23" ht="15" customHeight="1">
      <c r="B49" s="26"/>
      <c r="N49" s="33"/>
      <c r="O49" s="29"/>
      <c r="P49" s="29"/>
      <c r="Q49" s="29"/>
      <c r="R49" s="160"/>
      <c r="S49" s="160"/>
      <c r="T49" s="160"/>
    </row>
    <row r="50" spans="2:23" ht="15" customHeight="1">
      <c r="B50" s="26"/>
      <c r="N50" s="33"/>
      <c r="O50" s="29"/>
      <c r="P50" s="29"/>
      <c r="Q50" s="29"/>
      <c r="R50" s="160"/>
      <c r="S50" s="160"/>
      <c r="T50" s="160"/>
    </row>
    <row r="51" spans="2:23" ht="15" customHeight="1">
      <c r="B51" s="26"/>
      <c r="N51" s="33"/>
      <c r="O51" s="29"/>
      <c r="P51" s="29"/>
      <c r="Q51" s="29"/>
      <c r="R51" s="160"/>
      <c r="S51" s="160"/>
      <c r="T51" s="160"/>
    </row>
    <row r="52" spans="2:23" ht="15" customHeight="1">
      <c r="B52" s="26"/>
      <c r="N52" s="33"/>
      <c r="O52" s="29"/>
      <c r="P52" s="29"/>
      <c r="Q52" s="29"/>
      <c r="R52" s="29"/>
      <c r="S52" s="29"/>
      <c r="T52" s="29"/>
      <c r="U52" s="29"/>
      <c r="V52" s="29"/>
      <c r="W52" s="29"/>
    </row>
    <row r="53" spans="2:23" ht="15" customHeight="1">
      <c r="B53" s="26"/>
      <c r="N53" s="33"/>
      <c r="O53" s="29"/>
      <c r="P53" s="29"/>
      <c r="Q53" s="29"/>
      <c r="R53" s="29"/>
      <c r="S53" s="29"/>
      <c r="T53" s="29"/>
      <c r="U53" s="29"/>
      <c r="V53" s="29"/>
      <c r="W53" s="29"/>
    </row>
    <row r="54" spans="2:23" ht="15" customHeight="1">
      <c r="B54" s="26"/>
      <c r="N54" s="33"/>
      <c r="Q54" s="29"/>
      <c r="S54" s="29"/>
      <c r="T54" s="29"/>
      <c r="U54" s="29"/>
      <c r="V54" s="29"/>
      <c r="W54" s="29"/>
    </row>
    <row r="55" spans="2:23" ht="15" customHeight="1">
      <c r="B55" s="26"/>
      <c r="N55" s="33"/>
      <c r="Q55" s="29"/>
      <c r="R55" s="29"/>
      <c r="S55" s="29"/>
      <c r="T55" s="29"/>
      <c r="U55" s="29"/>
      <c r="V55" s="29"/>
      <c r="W55" s="29"/>
    </row>
    <row r="56" spans="2:23" ht="15" customHeight="1">
      <c r="B56" s="26"/>
      <c r="N56" s="33"/>
      <c r="Q56" s="29"/>
      <c r="R56" s="29"/>
      <c r="S56" s="29"/>
      <c r="T56" s="29"/>
      <c r="U56" s="29"/>
      <c r="V56" s="29"/>
      <c r="W56" s="29"/>
    </row>
    <row r="57" spans="2:23" ht="15" customHeight="1">
      <c r="B57" s="27"/>
      <c r="C57" s="28"/>
      <c r="D57" s="28"/>
      <c r="E57" s="34"/>
      <c r="F57" s="34"/>
      <c r="G57" s="34"/>
      <c r="H57" s="34"/>
      <c r="I57" s="34"/>
      <c r="J57" s="34"/>
      <c r="K57" s="34"/>
      <c r="L57" s="34"/>
      <c r="M57" s="34"/>
      <c r="N57" s="35"/>
      <c r="Q57" s="29"/>
      <c r="R57" s="29"/>
      <c r="S57" s="29"/>
      <c r="T57" s="29"/>
      <c r="U57" s="29"/>
      <c r="V57" s="29"/>
      <c r="W57" s="29"/>
    </row>
    <row r="58" spans="2:23" ht="6.75" customHeight="1">
      <c r="Q58" s="29"/>
      <c r="R58" s="29"/>
      <c r="S58" s="29"/>
      <c r="T58" s="29"/>
      <c r="U58" s="29"/>
      <c r="V58" s="29"/>
      <c r="W58" s="29"/>
    </row>
    <row r="59" spans="2:23" ht="15" customHeight="1">
      <c r="B59" s="1045" t="s">
        <v>467</v>
      </c>
      <c r="C59" s="1032"/>
      <c r="D59" s="1032"/>
      <c r="E59" s="1032"/>
      <c r="F59" s="1032"/>
      <c r="G59" s="1032"/>
      <c r="H59" s="1032"/>
      <c r="I59" s="1032"/>
      <c r="J59" s="1032"/>
      <c r="K59" s="1032"/>
      <c r="L59" s="1032"/>
      <c r="M59" s="1032"/>
      <c r="N59" s="1033"/>
      <c r="Q59" s="29"/>
      <c r="R59" s="29"/>
      <c r="S59" s="29"/>
      <c r="T59" s="29"/>
      <c r="U59" s="29"/>
      <c r="V59" s="29"/>
      <c r="W59" s="29"/>
    </row>
    <row r="60" spans="2:23" ht="15" customHeight="1">
      <c r="B60" s="1034"/>
      <c r="C60" s="1035"/>
      <c r="D60" s="1035"/>
      <c r="E60" s="1035"/>
      <c r="F60" s="1035"/>
      <c r="G60" s="1035"/>
      <c r="H60" s="1035"/>
      <c r="I60" s="1035"/>
      <c r="J60" s="1035"/>
      <c r="K60" s="1035"/>
      <c r="L60" s="1035"/>
      <c r="M60" s="1035"/>
      <c r="N60" s="1036"/>
      <c r="Q60" s="29"/>
      <c r="R60" s="29"/>
      <c r="S60" s="29"/>
      <c r="T60" s="29"/>
      <c r="U60" s="29"/>
      <c r="V60" s="29"/>
      <c r="W60" s="29"/>
    </row>
    <row r="61" spans="2:23" ht="15" customHeight="1">
      <c r="B61" s="1037"/>
      <c r="C61" s="1038"/>
      <c r="D61" s="1038"/>
      <c r="E61" s="1038"/>
      <c r="F61" s="1038"/>
      <c r="G61" s="1038"/>
      <c r="H61" s="1038"/>
      <c r="I61" s="1038"/>
      <c r="J61" s="1038"/>
      <c r="K61" s="1038"/>
      <c r="L61" s="1038"/>
      <c r="M61" s="1038"/>
      <c r="N61" s="1039"/>
      <c r="Q61" s="29"/>
      <c r="R61" s="29"/>
      <c r="S61" s="29"/>
      <c r="T61" s="29"/>
      <c r="U61" s="29"/>
      <c r="V61" s="29"/>
      <c r="W61" s="29"/>
    </row>
    <row r="62" spans="2:23" ht="15" customHeight="1">
      <c r="Q62" s="29"/>
      <c r="R62" s="29"/>
      <c r="S62" s="29"/>
      <c r="T62" s="29"/>
      <c r="U62" s="29"/>
      <c r="V62" s="29"/>
      <c r="W62" s="29"/>
    </row>
    <row r="180" spans="1:1" ht="15" customHeight="1">
      <c r="A180" s="847"/>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sheetPr>
  <dimension ref="A1:AE180"/>
  <sheetViews>
    <sheetView topLeftCell="A13" zoomScaleNormal="100" workbookViewId="0">
      <selection activeCell="AA3" sqref="AA3"/>
    </sheetView>
  </sheetViews>
  <sheetFormatPr defaultColWidth="9" defaultRowHeight="15" customHeight="1"/>
  <cols>
    <col min="1" max="1" width="1.1796875" style="37" customWidth="1"/>
    <col min="2" max="2" width="6.81640625" style="37" customWidth="1"/>
    <col min="3" max="3" width="2.6328125" style="37" customWidth="1"/>
    <col min="4" max="4" width="3.08984375" style="37" customWidth="1"/>
    <col min="5" max="5" width="2.6328125" style="37" customWidth="1"/>
    <col min="6" max="6" width="2.08984375" style="37" customWidth="1"/>
    <col min="7" max="7" width="7" style="37" customWidth="1"/>
    <col min="8" max="8" width="2.08984375" style="37" customWidth="1"/>
    <col min="9" max="9" width="7" style="37" customWidth="1"/>
    <col min="10" max="10" width="2.08984375" style="37" customWidth="1"/>
    <col min="11" max="11" width="7" style="37" customWidth="1"/>
    <col min="12" max="12" width="1.6328125" style="37" customWidth="1"/>
    <col min="13" max="13" width="6.81640625" style="37" customWidth="1"/>
    <col min="14" max="14" width="2.08984375" style="37" customWidth="1"/>
    <col min="15" max="15" width="6.36328125" style="37" customWidth="1"/>
    <col min="16" max="16" width="2.08984375" style="37" customWidth="1"/>
    <col min="17" max="17" width="6.36328125" style="37" customWidth="1"/>
    <col min="18" max="18" width="2.08984375" style="37" customWidth="1"/>
    <col min="19" max="19" width="6.81640625" style="37" customWidth="1"/>
    <col min="20" max="20" width="2.08984375" style="37" customWidth="1"/>
    <col min="21" max="21" width="6.81640625" style="37" customWidth="1"/>
    <col min="22" max="22" width="2.08984375" style="37" customWidth="1"/>
    <col min="23" max="23" width="6.81640625" style="37" customWidth="1"/>
    <col min="24" max="24" width="1.81640625" style="37" customWidth="1"/>
    <col min="25" max="25" width="4.90625" style="37" customWidth="1"/>
    <col min="26" max="26" width="1.81640625" style="37" customWidth="1"/>
    <col min="27" max="27" width="3.81640625" style="37" customWidth="1"/>
    <col min="28" max="28" width="1.81640625" style="37" customWidth="1"/>
    <col min="29" max="29" width="9.36328125" style="37" customWidth="1"/>
    <col min="30" max="30" width="5.81640625" style="37" customWidth="1"/>
    <col min="31" max="31" width="6.90625" style="37" customWidth="1"/>
    <col min="32" max="32" width="7.1796875" style="37" customWidth="1"/>
    <col min="33" max="33" width="6.90625" style="37" customWidth="1"/>
    <col min="34" max="34" width="3.1796875" style="37" customWidth="1"/>
    <col min="35" max="35" width="7.54296875" style="37" customWidth="1"/>
    <col min="36" max="36" width="1.6328125" style="37" customWidth="1"/>
    <col min="37" max="37" width="6.08984375" style="37" customWidth="1"/>
    <col min="38" max="38" width="2" style="37" customWidth="1"/>
    <col min="39" max="39" width="6.6328125" style="37" customWidth="1"/>
    <col min="40" max="40" width="1.08984375" style="37" customWidth="1"/>
    <col min="41" max="41" width="7.54296875" style="37" bestFit="1" customWidth="1"/>
    <col min="42" max="42" width="1.36328125" style="37" customWidth="1"/>
    <col min="43" max="43" width="7" style="37" customWidth="1"/>
    <col min="44" max="44" width="2.1796875" style="37" customWidth="1"/>
    <col min="45" max="45" width="6.1796875" style="37" customWidth="1"/>
    <col min="46" max="46" width="0.90625" style="37" customWidth="1"/>
    <col min="47" max="47" width="2.08984375" style="37" customWidth="1"/>
    <col min="48" max="48" width="1.90625" style="37" customWidth="1"/>
    <col min="49" max="49" width="2.1796875" style="37" customWidth="1"/>
    <col min="50" max="50" width="2" style="37" customWidth="1"/>
    <col min="51" max="51" width="4.1796875" style="37" customWidth="1"/>
    <col min="52" max="53" width="1.08984375" style="37" customWidth="1"/>
    <col min="54" max="54" width="2.81640625" style="37" customWidth="1"/>
    <col min="55" max="56" width="9" style="37"/>
    <col min="57" max="57" width="21.54296875" style="37" bestFit="1" customWidth="1"/>
    <col min="58" max="16384" width="9" style="37"/>
  </cols>
  <sheetData>
    <row r="1" spans="2:31" ht="12.75" customHeight="1"/>
    <row r="2" spans="2:31" ht="15.75" customHeight="1">
      <c r="B2" s="221" t="s">
        <v>69</v>
      </c>
      <c r="J2" s="669"/>
      <c r="AA2" s="880"/>
      <c r="AB2" s="880"/>
    </row>
    <row r="3" spans="2:31" ht="15" customHeight="1">
      <c r="B3" s="222" t="s">
        <v>70</v>
      </c>
      <c r="J3" s="1061"/>
      <c r="K3" s="1061"/>
      <c r="L3" s="1061"/>
      <c r="M3" s="1061"/>
      <c r="N3" s="1061"/>
      <c r="O3" s="1061"/>
      <c r="P3" s="1061"/>
      <c r="Q3" s="1061"/>
      <c r="R3" s="1061"/>
      <c r="S3" s="1061"/>
      <c r="T3" s="1061"/>
      <c r="W3" s="37" t="s">
        <v>149</v>
      </c>
      <c r="AA3" s="880"/>
      <c r="AB3" s="880"/>
    </row>
    <row r="4" spans="2:31" ht="15" customHeight="1">
      <c r="B4" s="1073" t="s">
        <v>57</v>
      </c>
      <c r="C4" s="1074"/>
      <c r="D4" s="1074"/>
      <c r="E4" s="1075"/>
      <c r="F4" s="1069" t="s">
        <v>71</v>
      </c>
      <c r="G4" s="1070"/>
      <c r="H4" s="1070"/>
      <c r="I4" s="1070"/>
      <c r="J4" s="1070"/>
      <c r="K4" s="1071"/>
      <c r="L4" s="1069" t="s">
        <v>72</v>
      </c>
      <c r="M4" s="1070"/>
      <c r="N4" s="1070"/>
      <c r="O4" s="1070"/>
      <c r="P4" s="1070"/>
      <c r="Q4" s="1071"/>
      <c r="R4" s="1069" t="s">
        <v>73</v>
      </c>
      <c r="S4" s="1070"/>
      <c r="T4" s="1070"/>
      <c r="U4" s="1070"/>
      <c r="V4" s="1070"/>
      <c r="W4" s="1071"/>
      <c r="AA4" s="880"/>
      <c r="AB4" s="880"/>
    </row>
    <row r="5" spans="2:31" ht="15" customHeight="1">
      <c r="B5" s="1076"/>
      <c r="C5" s="1077"/>
      <c r="D5" s="1077"/>
      <c r="E5" s="1078"/>
      <c r="F5" s="1064" t="s">
        <v>202</v>
      </c>
      <c r="G5" s="1063"/>
      <c r="H5" s="1062" t="s">
        <v>150</v>
      </c>
      <c r="I5" s="1062"/>
      <c r="J5" s="1064" t="s">
        <v>151</v>
      </c>
      <c r="K5" s="1063"/>
      <c r="L5" s="1062" t="s">
        <v>202</v>
      </c>
      <c r="M5" s="1063"/>
      <c r="N5" s="1062" t="s">
        <v>150</v>
      </c>
      <c r="O5" s="1063"/>
      <c r="P5" s="1062" t="s">
        <v>151</v>
      </c>
      <c r="Q5" s="1062"/>
      <c r="R5" s="1064" t="s">
        <v>202</v>
      </c>
      <c r="S5" s="1063"/>
      <c r="T5" s="1064" t="s">
        <v>150</v>
      </c>
      <c r="U5" s="1063"/>
      <c r="V5" s="1064" t="s">
        <v>151</v>
      </c>
      <c r="W5" s="1063"/>
    </row>
    <row r="6" spans="2:31" ht="15" customHeight="1">
      <c r="B6" s="1059"/>
      <c r="C6" s="1079"/>
      <c r="D6" s="1079"/>
      <c r="E6" s="1060"/>
      <c r="F6" s="1059" t="s">
        <v>369</v>
      </c>
      <c r="G6" s="1060"/>
      <c r="H6" s="1059" t="s">
        <v>369</v>
      </c>
      <c r="I6" s="1060"/>
      <c r="J6" s="1059" t="s">
        <v>359</v>
      </c>
      <c r="K6" s="1060"/>
      <c r="L6" s="1059" t="s">
        <v>368</v>
      </c>
      <c r="M6" s="1060"/>
      <c r="N6" s="1059" t="s">
        <v>368</v>
      </c>
      <c r="O6" s="1060"/>
      <c r="P6" s="1059" t="s">
        <v>370</v>
      </c>
      <c r="Q6" s="1060"/>
      <c r="R6" s="1059" t="s">
        <v>368</v>
      </c>
      <c r="S6" s="1060"/>
      <c r="T6" s="1059" t="s">
        <v>368</v>
      </c>
      <c r="U6" s="1060"/>
      <c r="V6" s="1059" t="s">
        <v>370</v>
      </c>
      <c r="W6" s="1060"/>
    </row>
    <row r="7" spans="2:31" ht="15" customHeight="1">
      <c r="B7" s="581" t="s">
        <v>440</v>
      </c>
      <c r="C7" s="46" t="s">
        <v>322</v>
      </c>
      <c r="D7" s="46"/>
      <c r="E7" s="46"/>
      <c r="F7" s="72"/>
      <c r="G7" s="479">
        <v>100.5</v>
      </c>
      <c r="H7" s="123"/>
      <c r="I7" s="479">
        <v>105.6</v>
      </c>
      <c r="J7" s="123"/>
      <c r="K7" s="479">
        <v>105.4</v>
      </c>
      <c r="L7" s="262"/>
      <c r="M7" s="479"/>
      <c r="N7" s="123"/>
      <c r="O7" s="479"/>
      <c r="P7" s="123"/>
      <c r="Q7" s="479"/>
      <c r="R7" s="72"/>
      <c r="S7" s="479">
        <v>0.5</v>
      </c>
      <c r="T7" s="122"/>
      <c r="U7" s="479">
        <v>5.6</v>
      </c>
      <c r="V7" s="122"/>
      <c r="W7" s="479">
        <v>5.4</v>
      </c>
    </row>
    <row r="8" spans="2:31" ht="15" customHeight="1">
      <c r="B8" s="581">
        <v>4</v>
      </c>
      <c r="C8" s="46"/>
      <c r="D8" s="46"/>
      <c r="E8" s="46"/>
      <c r="F8" s="72"/>
      <c r="G8" s="479">
        <v>101.9</v>
      </c>
      <c r="H8" s="123"/>
      <c r="I8" s="479">
        <v>107.8</v>
      </c>
      <c r="J8" s="123"/>
      <c r="K8" s="479">
        <v>105.3</v>
      </c>
      <c r="L8" s="262"/>
      <c r="M8" s="479"/>
      <c r="N8" s="123"/>
      <c r="O8" s="479"/>
      <c r="P8" s="123"/>
      <c r="Q8" s="479"/>
      <c r="R8" s="72"/>
      <c r="S8" s="479">
        <v>1.4</v>
      </c>
      <c r="T8" s="122"/>
      <c r="U8" s="479">
        <v>2.1</v>
      </c>
      <c r="V8" s="122"/>
      <c r="W8" s="479">
        <v>-0.1</v>
      </c>
    </row>
    <row r="9" spans="2:31" ht="15" customHeight="1">
      <c r="B9" s="581">
        <v>5</v>
      </c>
      <c r="C9" s="46"/>
      <c r="D9" s="46"/>
      <c r="E9" s="46"/>
      <c r="F9" s="72"/>
      <c r="G9" s="479">
        <v>98.4</v>
      </c>
      <c r="H9" s="123"/>
      <c r="I9" s="479">
        <v>108.6</v>
      </c>
      <c r="J9" s="123"/>
      <c r="K9" s="479">
        <v>103.9</v>
      </c>
      <c r="L9" s="262"/>
      <c r="M9" s="479"/>
      <c r="N9" s="123"/>
      <c r="O9" s="479"/>
      <c r="P9" s="123"/>
      <c r="Q9" s="479"/>
      <c r="R9" s="72"/>
      <c r="S9" s="479">
        <v>-3.4</v>
      </c>
      <c r="T9" s="122"/>
      <c r="U9" s="479">
        <v>0.7</v>
      </c>
      <c r="V9" s="122"/>
      <c r="W9" s="479">
        <v>-1.3</v>
      </c>
      <c r="AA9" s="595"/>
      <c r="AB9" s="568"/>
      <c r="AE9" s="568"/>
    </row>
    <row r="10" spans="2:31" ht="15" customHeight="1">
      <c r="B10" s="581">
        <v>6</v>
      </c>
      <c r="C10" s="46"/>
      <c r="D10" s="46"/>
      <c r="E10" s="46"/>
      <c r="F10" s="72"/>
      <c r="G10" s="479">
        <v>93.6</v>
      </c>
      <c r="H10" s="123"/>
      <c r="I10" s="479">
        <v>106.1</v>
      </c>
      <c r="J10" s="123"/>
      <c r="K10" s="479">
        <v>101.2</v>
      </c>
      <c r="L10" s="262"/>
      <c r="M10" s="479"/>
      <c r="N10" s="123"/>
      <c r="O10" s="479"/>
      <c r="P10" s="123"/>
      <c r="Q10" s="479"/>
      <c r="R10" s="72"/>
      <c r="S10" s="479">
        <v>-4.9000000000000004</v>
      </c>
      <c r="T10" s="122"/>
      <c r="U10" s="479">
        <v>-2.2999999999999998</v>
      </c>
      <c r="V10" s="122"/>
      <c r="W10" s="479">
        <v>-2.6</v>
      </c>
      <c r="AD10" s="779"/>
    </row>
    <row r="11" spans="2:31" ht="15" customHeight="1">
      <c r="B11" s="581">
        <v>7</v>
      </c>
      <c r="C11" s="46"/>
      <c r="D11" s="46"/>
      <c r="E11" s="46"/>
      <c r="F11" s="72"/>
      <c r="G11" s="479">
        <v>93.3</v>
      </c>
      <c r="H11" s="123" t="s">
        <v>268</v>
      </c>
      <c r="I11" s="479">
        <v>108</v>
      </c>
      <c r="J11" s="123" t="s">
        <v>268</v>
      </c>
      <c r="K11" s="479">
        <v>102</v>
      </c>
      <c r="L11" s="262"/>
      <c r="M11" s="479"/>
      <c r="N11" s="123"/>
      <c r="O11" s="479"/>
      <c r="P11" s="123"/>
      <c r="Q11" s="479"/>
      <c r="R11" s="72"/>
      <c r="S11" s="479">
        <v>-0.3</v>
      </c>
      <c r="T11" s="123" t="s">
        <v>268</v>
      </c>
      <c r="U11" s="479">
        <v>1.8</v>
      </c>
      <c r="V11" s="123" t="s">
        <v>268</v>
      </c>
      <c r="W11" s="479">
        <v>0.8</v>
      </c>
      <c r="AD11" s="779"/>
    </row>
    <row r="12" spans="2:31" ht="15" customHeight="1">
      <c r="B12" s="579"/>
      <c r="C12" s="119"/>
      <c r="D12" s="119"/>
      <c r="E12" s="380"/>
      <c r="F12" s="72"/>
      <c r="G12" s="479"/>
      <c r="H12" s="123"/>
      <c r="I12" s="479"/>
      <c r="J12" s="123"/>
      <c r="K12" s="479"/>
      <c r="L12" s="262"/>
      <c r="M12" s="479"/>
      <c r="N12" s="123"/>
      <c r="O12" s="479"/>
      <c r="P12" s="123"/>
      <c r="Q12" s="479"/>
      <c r="R12" s="140"/>
      <c r="S12" s="479"/>
      <c r="T12" s="123"/>
      <c r="U12" s="479"/>
      <c r="V12" s="123"/>
      <c r="W12" s="479"/>
      <c r="AD12" s="779"/>
    </row>
    <row r="13" spans="2:31" ht="13.5" customHeight="1">
      <c r="B13" s="579" t="s">
        <v>411</v>
      </c>
      <c r="C13" s="119" t="s">
        <v>98</v>
      </c>
      <c r="D13" s="119">
        <v>9</v>
      </c>
      <c r="E13" s="380" t="s">
        <v>143</v>
      </c>
      <c r="F13" s="72"/>
      <c r="G13" s="479">
        <v>96.1</v>
      </c>
      <c r="H13" s="123"/>
      <c r="I13" s="479">
        <v>107.8</v>
      </c>
      <c r="J13" s="123"/>
      <c r="K13" s="479">
        <v>101.2</v>
      </c>
      <c r="L13" s="262"/>
      <c r="M13" s="479">
        <v>8.8000000000000007</v>
      </c>
      <c r="N13" s="123"/>
      <c r="O13" s="479">
        <v>3.7</v>
      </c>
      <c r="P13" s="123"/>
      <c r="Q13" s="479">
        <v>0.7</v>
      </c>
      <c r="R13" s="140"/>
      <c r="S13" s="479">
        <v>-2.6</v>
      </c>
      <c r="T13" s="123"/>
      <c r="U13" s="479">
        <v>0.4</v>
      </c>
      <c r="V13" s="122"/>
      <c r="W13" s="479">
        <v>-3.2</v>
      </c>
      <c r="AD13" s="779"/>
    </row>
    <row r="14" spans="2:31" ht="13.5" customHeight="1">
      <c r="B14" s="579"/>
      <c r="C14" s="119"/>
      <c r="D14" s="119">
        <v>10</v>
      </c>
      <c r="E14" s="380"/>
      <c r="F14" s="72"/>
      <c r="G14" s="479">
        <v>95.4</v>
      </c>
      <c r="H14" s="123"/>
      <c r="I14" s="479">
        <v>107.2</v>
      </c>
      <c r="J14" s="123"/>
      <c r="K14" s="479">
        <v>103</v>
      </c>
      <c r="L14" s="262"/>
      <c r="M14" s="479">
        <v>-0.7</v>
      </c>
      <c r="N14" s="123"/>
      <c r="O14" s="479">
        <v>-0.6</v>
      </c>
      <c r="P14" s="123"/>
      <c r="Q14" s="479">
        <v>1.8</v>
      </c>
      <c r="R14" s="140"/>
      <c r="S14" s="479">
        <v>-0.2</v>
      </c>
      <c r="T14" s="123"/>
      <c r="U14" s="479">
        <v>1.1000000000000001</v>
      </c>
      <c r="V14" s="122"/>
      <c r="W14" s="479">
        <v>0.8</v>
      </c>
      <c r="AD14" s="779"/>
    </row>
    <row r="15" spans="2:31" ht="13.5" customHeight="1">
      <c r="B15" s="579"/>
      <c r="C15" s="119"/>
      <c r="D15" s="119">
        <v>11</v>
      </c>
      <c r="E15" s="380"/>
      <c r="F15" s="72"/>
      <c r="G15" s="479">
        <v>93</v>
      </c>
      <c r="H15" s="123"/>
      <c r="I15" s="479">
        <v>104.5</v>
      </c>
      <c r="J15" s="123"/>
      <c r="K15" s="479">
        <v>101.3</v>
      </c>
      <c r="L15" s="262"/>
      <c r="M15" s="479">
        <v>-2.5</v>
      </c>
      <c r="N15" s="123"/>
      <c r="O15" s="479">
        <v>-2.5</v>
      </c>
      <c r="P15" s="123"/>
      <c r="Q15" s="479">
        <v>-1.7</v>
      </c>
      <c r="R15" s="140"/>
      <c r="S15" s="479">
        <v>-5.5</v>
      </c>
      <c r="T15" s="123"/>
      <c r="U15" s="479">
        <v>-4.4000000000000004</v>
      </c>
      <c r="V15" s="122"/>
      <c r="W15" s="479">
        <v>-3.3</v>
      </c>
    </row>
    <row r="16" spans="2:31" ht="13.5" customHeight="1">
      <c r="B16" s="579"/>
      <c r="C16" s="119"/>
      <c r="D16" s="119">
        <v>12</v>
      </c>
      <c r="E16" s="380"/>
      <c r="F16" s="72"/>
      <c r="G16" s="479">
        <v>94.4</v>
      </c>
      <c r="H16" s="123"/>
      <c r="I16" s="479">
        <v>107.3</v>
      </c>
      <c r="J16" s="123"/>
      <c r="K16" s="479">
        <v>101</v>
      </c>
      <c r="L16" s="262"/>
      <c r="M16" s="479">
        <v>1.5</v>
      </c>
      <c r="N16" s="123"/>
      <c r="O16" s="479">
        <v>2.7</v>
      </c>
      <c r="P16" s="123"/>
      <c r="Q16" s="479">
        <v>-0.3</v>
      </c>
      <c r="R16" s="140"/>
      <c r="S16" s="479">
        <v>1.1000000000000001</v>
      </c>
      <c r="T16" s="123"/>
      <c r="U16" s="479">
        <v>1.6</v>
      </c>
      <c r="V16" s="122"/>
      <c r="W16" s="479">
        <v>-2.2000000000000002</v>
      </c>
    </row>
    <row r="17" spans="2:30" ht="13.5" customHeight="1">
      <c r="B17" s="579">
        <v>7</v>
      </c>
      <c r="C17" s="119" t="s">
        <v>98</v>
      </c>
      <c r="D17" s="119">
        <v>1</v>
      </c>
      <c r="E17" s="380" t="s">
        <v>143</v>
      </c>
      <c r="F17" s="72"/>
      <c r="G17" s="479">
        <v>95.6</v>
      </c>
      <c r="H17" s="123"/>
      <c r="I17" s="479">
        <v>105.3</v>
      </c>
      <c r="J17" s="123"/>
      <c r="K17" s="479">
        <v>99.9</v>
      </c>
      <c r="L17" s="262"/>
      <c r="M17" s="479">
        <v>1.3</v>
      </c>
      <c r="N17" s="123"/>
      <c r="O17" s="479">
        <v>-1.9</v>
      </c>
      <c r="P17" s="123"/>
      <c r="Q17" s="479">
        <v>-1.1000000000000001</v>
      </c>
      <c r="R17" s="140"/>
      <c r="S17" s="479">
        <v>5.6</v>
      </c>
      <c r="T17" s="123"/>
      <c r="U17" s="479">
        <v>-0.3</v>
      </c>
      <c r="V17" s="122"/>
      <c r="W17" s="479">
        <v>2.2000000000000002</v>
      </c>
    </row>
    <row r="18" spans="2:30" ht="13.5" customHeight="1">
      <c r="B18" s="579"/>
      <c r="C18" s="119"/>
      <c r="D18" s="119">
        <v>2</v>
      </c>
      <c r="E18" s="380"/>
      <c r="F18" s="72"/>
      <c r="G18" s="479">
        <v>88.4</v>
      </c>
      <c r="H18" s="123"/>
      <c r="I18" s="479">
        <v>106.9</v>
      </c>
      <c r="J18" s="123"/>
      <c r="K18" s="479">
        <v>102.2</v>
      </c>
      <c r="L18" s="262"/>
      <c r="M18" s="479">
        <v>-7.5</v>
      </c>
      <c r="N18" s="123"/>
      <c r="O18" s="479">
        <v>1.5</v>
      </c>
      <c r="P18" s="123"/>
      <c r="Q18" s="479">
        <v>2.2999999999999998</v>
      </c>
      <c r="R18" s="140"/>
      <c r="S18" s="479">
        <v>-11.1</v>
      </c>
      <c r="T18" s="123"/>
      <c r="U18" s="479">
        <v>-0.6</v>
      </c>
      <c r="V18" s="122"/>
      <c r="W18" s="479">
        <v>0.1</v>
      </c>
    </row>
    <row r="19" spans="2:30" ht="13.5" customHeight="1">
      <c r="B19" s="579"/>
      <c r="C19" s="119"/>
      <c r="D19" s="119">
        <v>3</v>
      </c>
      <c r="E19" s="380"/>
      <c r="F19" s="72"/>
      <c r="G19" s="479">
        <v>92.9</v>
      </c>
      <c r="H19" s="123"/>
      <c r="I19" s="479">
        <v>109.4</v>
      </c>
      <c r="J19" s="123"/>
      <c r="K19" s="479">
        <v>102.4</v>
      </c>
      <c r="L19" s="262"/>
      <c r="M19" s="479">
        <v>5.0999999999999996</v>
      </c>
      <c r="N19" s="123"/>
      <c r="O19" s="479">
        <v>2.2999999999999998</v>
      </c>
      <c r="P19" s="123"/>
      <c r="Q19" s="479">
        <v>0.2</v>
      </c>
      <c r="R19" s="140"/>
      <c r="S19" s="479">
        <v>-1.6</v>
      </c>
      <c r="T19" s="123"/>
      <c r="U19" s="479">
        <v>2.4</v>
      </c>
      <c r="V19" s="122"/>
      <c r="W19" s="479">
        <v>1</v>
      </c>
    </row>
    <row r="20" spans="2:30" ht="13.5" customHeight="1">
      <c r="B20" s="579"/>
      <c r="C20" s="119"/>
      <c r="D20" s="119">
        <v>4</v>
      </c>
      <c r="E20" s="380"/>
      <c r="F20" s="72"/>
      <c r="G20" s="479">
        <v>94.8</v>
      </c>
      <c r="H20" s="123"/>
      <c r="I20" s="479">
        <v>110.5</v>
      </c>
      <c r="J20" s="123"/>
      <c r="K20" s="479">
        <v>101.3</v>
      </c>
      <c r="L20" s="262"/>
      <c r="M20" s="479">
        <v>2</v>
      </c>
      <c r="N20" s="123"/>
      <c r="O20" s="479">
        <v>1</v>
      </c>
      <c r="P20" s="123"/>
      <c r="Q20" s="479">
        <v>-1.1000000000000001</v>
      </c>
      <c r="R20" s="140"/>
      <c r="S20" s="479">
        <v>3.3</v>
      </c>
      <c r="T20" s="123"/>
      <c r="U20" s="479">
        <v>4.2</v>
      </c>
      <c r="V20" s="122"/>
      <c r="W20" s="479">
        <v>0.5</v>
      </c>
    </row>
    <row r="21" spans="2:30" ht="13.5" customHeight="1">
      <c r="B21" s="579"/>
      <c r="C21" s="119"/>
      <c r="D21" s="119">
        <v>5</v>
      </c>
      <c r="E21" s="380"/>
      <c r="F21" s="72"/>
      <c r="G21" s="479">
        <v>92.9</v>
      </c>
      <c r="H21" s="123"/>
      <c r="I21" s="479">
        <v>106.2</v>
      </c>
      <c r="J21" s="123"/>
      <c r="K21" s="479">
        <v>101.2</v>
      </c>
      <c r="L21" s="262"/>
      <c r="M21" s="479">
        <v>-2</v>
      </c>
      <c r="N21" s="123"/>
      <c r="O21" s="479">
        <v>-3.9</v>
      </c>
      <c r="P21" s="123"/>
      <c r="Q21" s="479">
        <v>-0.1</v>
      </c>
      <c r="R21" s="140"/>
      <c r="S21" s="479">
        <v>-2.1</v>
      </c>
      <c r="T21" s="123"/>
      <c r="U21" s="479">
        <v>-2.8</v>
      </c>
      <c r="V21" s="122"/>
      <c r="W21" s="479">
        <v>-2.4</v>
      </c>
    </row>
    <row r="22" spans="2:30" ht="13.5" customHeight="1">
      <c r="B22" s="579"/>
      <c r="C22" s="119"/>
      <c r="D22" s="119">
        <v>6</v>
      </c>
      <c r="E22" s="380"/>
      <c r="F22" s="72"/>
      <c r="G22" s="479">
        <v>95</v>
      </c>
      <c r="H22" s="123"/>
      <c r="I22" s="479">
        <v>108.6</v>
      </c>
      <c r="J22" s="123"/>
      <c r="K22" s="479">
        <v>103.3</v>
      </c>
      <c r="L22" s="262"/>
      <c r="M22" s="479">
        <v>2.2999999999999998</v>
      </c>
      <c r="N22" s="123"/>
      <c r="O22" s="479">
        <v>2.2999999999999998</v>
      </c>
      <c r="P22" s="123"/>
      <c r="Q22" s="479">
        <v>2.1</v>
      </c>
      <c r="R22" s="140"/>
      <c r="S22" s="479">
        <v>3.2</v>
      </c>
      <c r="T22" s="123"/>
      <c r="U22" s="479">
        <v>6.2</v>
      </c>
      <c r="V22" s="122"/>
      <c r="W22" s="479">
        <v>4.4000000000000004</v>
      </c>
    </row>
    <row r="23" spans="2:30" ht="13.5" customHeight="1">
      <c r="B23" s="579"/>
      <c r="C23" s="119"/>
      <c r="D23" s="119">
        <v>7</v>
      </c>
      <c r="E23" s="380"/>
      <c r="F23" s="72"/>
      <c r="G23" s="479">
        <v>92.5</v>
      </c>
      <c r="H23" s="123"/>
      <c r="I23" s="479">
        <v>112.1</v>
      </c>
      <c r="J23" s="123"/>
      <c r="K23" s="479">
        <v>102.1</v>
      </c>
      <c r="L23" s="262"/>
      <c r="M23" s="479">
        <v>-2.6</v>
      </c>
      <c r="N23" s="123"/>
      <c r="O23" s="479">
        <v>3.2</v>
      </c>
      <c r="P23" s="123"/>
      <c r="Q23" s="479">
        <v>-1.2</v>
      </c>
      <c r="R23" s="140"/>
      <c r="S23" s="479">
        <v>0.3</v>
      </c>
      <c r="T23" s="123"/>
      <c r="U23" s="479">
        <v>7.6</v>
      </c>
      <c r="V23" s="122"/>
      <c r="W23" s="479">
        <v>-0.4</v>
      </c>
    </row>
    <row r="24" spans="2:30" ht="13.5" customHeight="1">
      <c r="B24" s="579"/>
      <c r="C24" s="119"/>
      <c r="D24" s="119">
        <v>8</v>
      </c>
      <c r="E24" s="380"/>
      <c r="F24" s="72"/>
      <c r="G24" s="479">
        <v>89.6</v>
      </c>
      <c r="H24" s="123"/>
      <c r="I24" s="479">
        <v>109.2</v>
      </c>
      <c r="J24" s="123"/>
      <c r="K24" s="479">
        <v>100.6</v>
      </c>
      <c r="L24" s="262"/>
      <c r="M24" s="479">
        <v>-3.1</v>
      </c>
      <c r="N24" s="123"/>
      <c r="O24" s="479">
        <v>-2.6</v>
      </c>
      <c r="P24" s="123"/>
      <c r="Q24" s="479">
        <v>-1.5</v>
      </c>
      <c r="R24" s="140"/>
      <c r="S24" s="479">
        <v>-0.1</v>
      </c>
      <c r="T24" s="123"/>
      <c r="U24" s="479">
        <v>3.1</v>
      </c>
      <c r="V24" s="122"/>
      <c r="W24" s="479">
        <v>-1.6</v>
      </c>
    </row>
    <row r="25" spans="2:30" ht="13.5" customHeight="1">
      <c r="B25" s="579"/>
      <c r="C25" s="119"/>
      <c r="D25" s="119">
        <v>9</v>
      </c>
      <c r="E25" s="380"/>
      <c r="F25" s="72"/>
      <c r="G25" s="479">
        <v>93.6</v>
      </c>
      <c r="H25" s="123"/>
      <c r="I25" s="479">
        <v>109.7</v>
      </c>
      <c r="J25" s="123"/>
      <c r="K25" s="479">
        <v>103.2</v>
      </c>
      <c r="L25" s="262"/>
      <c r="M25" s="479">
        <v>4.5</v>
      </c>
      <c r="N25" s="123"/>
      <c r="O25" s="479">
        <v>0.5</v>
      </c>
      <c r="P25" s="123"/>
      <c r="Q25" s="479">
        <v>2.6</v>
      </c>
      <c r="R25" s="140"/>
      <c r="S25" s="479">
        <v>-1.1000000000000001</v>
      </c>
      <c r="T25" s="123"/>
      <c r="U25" s="479">
        <v>3.6</v>
      </c>
      <c r="V25" s="122"/>
      <c r="W25" s="479">
        <v>3.8</v>
      </c>
    </row>
    <row r="26" spans="2:30" ht="13.5" customHeight="1">
      <c r="B26" s="579"/>
      <c r="C26" s="119"/>
      <c r="D26" s="119">
        <v>10</v>
      </c>
      <c r="E26" s="380"/>
      <c r="F26" s="72"/>
      <c r="G26" s="479">
        <v>97.2</v>
      </c>
      <c r="H26" s="123"/>
      <c r="I26" s="479">
        <v>105.5</v>
      </c>
      <c r="J26" s="123"/>
      <c r="K26" s="479">
        <v>104.7</v>
      </c>
      <c r="L26" s="262"/>
      <c r="M26" s="479">
        <v>3.8</v>
      </c>
      <c r="N26" s="123"/>
      <c r="O26" s="479">
        <v>-3.8</v>
      </c>
      <c r="P26" s="123"/>
      <c r="Q26" s="479">
        <v>1.5</v>
      </c>
      <c r="R26" s="140"/>
      <c r="S26" s="479">
        <v>1.9</v>
      </c>
      <c r="T26" s="123"/>
      <c r="U26" s="479">
        <v>-1.6</v>
      </c>
      <c r="V26" s="122"/>
      <c r="W26" s="479">
        <v>1.6</v>
      </c>
    </row>
    <row r="27" spans="2:30" ht="13.5" customHeight="1">
      <c r="B27" s="579"/>
      <c r="C27" s="119"/>
      <c r="D27" s="119">
        <v>11</v>
      </c>
      <c r="E27" s="380"/>
      <c r="F27" s="72"/>
      <c r="G27" s="479">
        <v>94.8</v>
      </c>
      <c r="H27" s="123"/>
      <c r="I27" s="479">
        <v>106.2</v>
      </c>
      <c r="J27" s="123"/>
      <c r="K27" s="479">
        <v>101.9</v>
      </c>
      <c r="L27" s="262"/>
      <c r="M27" s="479">
        <v>-2.5</v>
      </c>
      <c r="N27" s="123"/>
      <c r="O27" s="479">
        <v>0.7</v>
      </c>
      <c r="P27" s="123"/>
      <c r="Q27" s="479">
        <v>-2.7</v>
      </c>
      <c r="R27" s="140"/>
      <c r="S27" s="479">
        <v>-1.6</v>
      </c>
      <c r="T27" s="123"/>
      <c r="U27" s="479">
        <v>-1.3</v>
      </c>
      <c r="V27" s="122"/>
      <c r="W27" s="479">
        <v>-2.2000000000000002</v>
      </c>
    </row>
    <row r="28" spans="2:30" ht="13.5" customHeight="1">
      <c r="B28" s="579"/>
      <c r="C28" s="119"/>
      <c r="D28" s="119">
        <v>12</v>
      </c>
      <c r="E28" s="380"/>
      <c r="F28" s="72"/>
      <c r="G28" s="479">
        <v>92.8</v>
      </c>
      <c r="H28" s="123"/>
      <c r="I28" s="479">
        <v>106.2</v>
      </c>
      <c r="J28" s="123"/>
      <c r="K28" s="479">
        <v>101.8</v>
      </c>
      <c r="L28" s="262"/>
      <c r="M28" s="479">
        <v>-2.1</v>
      </c>
      <c r="N28" s="123"/>
      <c r="O28" s="479">
        <v>0</v>
      </c>
      <c r="P28" s="123"/>
      <c r="Q28" s="479">
        <v>-0.1</v>
      </c>
      <c r="R28" s="140"/>
      <c r="S28" s="479">
        <v>-0.1</v>
      </c>
      <c r="T28" s="123"/>
      <c r="U28" s="479">
        <v>0.8</v>
      </c>
      <c r="V28" s="122"/>
      <c r="W28" s="479">
        <v>2.6</v>
      </c>
    </row>
    <row r="29" spans="2:30" ht="13.5" customHeight="1">
      <c r="B29" s="579">
        <v>8</v>
      </c>
      <c r="C29" s="119" t="s">
        <v>98</v>
      </c>
      <c r="D29" s="119">
        <v>1</v>
      </c>
      <c r="E29" s="380" t="s">
        <v>143</v>
      </c>
      <c r="F29" s="72"/>
      <c r="G29" s="479">
        <v>91</v>
      </c>
      <c r="H29" s="123" t="s">
        <v>268</v>
      </c>
      <c r="I29" s="479">
        <v>115.4</v>
      </c>
      <c r="J29" s="123" t="s">
        <v>268</v>
      </c>
      <c r="K29" s="479">
        <v>104.5</v>
      </c>
      <c r="L29" s="262"/>
      <c r="M29" s="479">
        <v>-1.9</v>
      </c>
      <c r="N29" s="123" t="s">
        <v>268</v>
      </c>
      <c r="O29" s="479">
        <v>8.6999999999999993</v>
      </c>
      <c r="P29" s="123" t="s">
        <v>268</v>
      </c>
      <c r="Q29" s="479">
        <v>4.3</v>
      </c>
      <c r="R29" s="140"/>
      <c r="S29" s="479">
        <v>-7</v>
      </c>
      <c r="T29" s="123" t="s">
        <v>268</v>
      </c>
      <c r="U29" s="479">
        <v>7.7</v>
      </c>
      <c r="V29" s="122" t="s">
        <v>268</v>
      </c>
      <c r="W29" s="479">
        <v>0.7</v>
      </c>
      <c r="AD29" s="779"/>
    </row>
    <row r="30" spans="2:30" ht="13.5" customHeight="1">
      <c r="B30" s="579"/>
      <c r="C30" s="119"/>
      <c r="D30" s="37">
        <v>2</v>
      </c>
      <c r="E30" s="380"/>
      <c r="F30" s="72"/>
      <c r="G30" s="479">
        <v>86.1</v>
      </c>
      <c r="H30" s="123" t="s">
        <v>324</v>
      </c>
      <c r="I30" s="479">
        <v>107.2</v>
      </c>
      <c r="J30" s="123" t="s">
        <v>324</v>
      </c>
      <c r="K30" s="479">
        <v>102.3</v>
      </c>
      <c r="L30" s="262"/>
      <c r="M30" s="479">
        <v>-5.4</v>
      </c>
      <c r="N30" s="123" t="s">
        <v>324</v>
      </c>
      <c r="O30" s="479">
        <v>-7.1</v>
      </c>
      <c r="P30" s="123" t="s">
        <v>324</v>
      </c>
      <c r="Q30" s="479">
        <v>-2.1</v>
      </c>
      <c r="R30" s="140"/>
      <c r="S30" s="479">
        <v>-2.9</v>
      </c>
      <c r="T30" s="123" t="s">
        <v>324</v>
      </c>
      <c r="U30" s="479">
        <v>0.3</v>
      </c>
      <c r="V30" s="122" t="s">
        <v>324</v>
      </c>
      <c r="W30" s="479">
        <v>0.3</v>
      </c>
      <c r="AD30" s="779"/>
    </row>
    <row r="31" spans="2:30" ht="13.5" customHeight="1">
      <c r="B31" s="72"/>
      <c r="C31" s="46"/>
      <c r="D31" s="46"/>
      <c r="E31" s="46"/>
      <c r="F31" s="72"/>
      <c r="G31" s="479"/>
      <c r="H31" s="123"/>
      <c r="I31" s="479"/>
      <c r="J31" s="123"/>
      <c r="K31" s="479"/>
      <c r="L31" s="262"/>
      <c r="M31" s="479"/>
      <c r="N31" s="123"/>
      <c r="O31" s="479"/>
      <c r="P31" s="123"/>
      <c r="Q31" s="479"/>
      <c r="R31" s="140"/>
      <c r="S31" s="479"/>
      <c r="T31" s="123"/>
      <c r="U31" s="479"/>
      <c r="V31" s="123"/>
      <c r="W31" s="479"/>
    </row>
    <row r="32" spans="2:30" ht="3.75" customHeight="1">
      <c r="B32" s="50"/>
      <c r="C32" s="48"/>
      <c r="D32" s="48"/>
      <c r="E32" s="48"/>
      <c r="F32" s="50"/>
      <c r="G32" s="287"/>
      <c r="H32" s="424"/>
      <c r="I32" s="287"/>
      <c r="J32" s="423"/>
      <c r="K32" s="287"/>
      <c r="L32" s="295"/>
      <c r="M32" s="287"/>
      <c r="N32" s="424"/>
      <c r="O32" s="287"/>
      <c r="P32" s="424"/>
      <c r="Q32" s="287"/>
      <c r="R32" s="296"/>
      <c r="S32" s="287"/>
      <c r="T32" s="423"/>
      <c r="U32" s="287"/>
      <c r="V32" s="423"/>
      <c r="W32" s="287"/>
    </row>
    <row r="33" spans="2:26" ht="15" customHeight="1">
      <c r="B33" s="57" t="s">
        <v>371</v>
      </c>
      <c r="C33" s="43"/>
      <c r="D33" s="43"/>
      <c r="E33" s="43"/>
      <c r="F33" s="43"/>
      <c r="G33" s="43"/>
      <c r="H33" s="43"/>
      <c r="I33" s="43"/>
      <c r="J33" s="43"/>
      <c r="K33" s="43"/>
      <c r="L33" s="43"/>
      <c r="M33" s="43"/>
      <c r="N33" s="43"/>
      <c r="O33" s="43"/>
      <c r="P33" s="43"/>
      <c r="Q33" s="43"/>
      <c r="R33" s="43"/>
      <c r="S33" s="43"/>
      <c r="T33" s="43"/>
      <c r="U33" s="43"/>
      <c r="V33" s="43"/>
      <c r="W33" s="59"/>
    </row>
    <row r="34" spans="2:26" ht="15" customHeight="1">
      <c r="B34" s="61" t="s">
        <v>372</v>
      </c>
      <c r="W34" s="62"/>
    </row>
    <row r="35" spans="2:26" ht="18.649999999999999" customHeight="1">
      <c r="B35" s="1065" t="s">
        <v>521</v>
      </c>
      <c r="C35" s="1066"/>
      <c r="D35" s="1066"/>
      <c r="E35" s="1066"/>
      <c r="F35" s="1066"/>
      <c r="G35" s="1066"/>
      <c r="H35" s="1066"/>
      <c r="I35" s="1066"/>
      <c r="J35" s="1066"/>
      <c r="K35" s="1066"/>
      <c r="L35" s="1066"/>
      <c r="M35" s="1066"/>
      <c r="N35" s="1066"/>
      <c r="O35" s="1066"/>
      <c r="P35" s="1066"/>
      <c r="Q35" s="1066"/>
      <c r="R35" s="1066"/>
      <c r="S35" s="1066"/>
      <c r="T35" s="1066"/>
      <c r="U35" s="1066"/>
      <c r="V35" s="1066"/>
      <c r="W35" s="1067"/>
    </row>
    <row r="36" spans="2:26" ht="15" customHeight="1">
      <c r="B36" s="61" t="s">
        <v>342</v>
      </c>
      <c r="W36" s="548"/>
    </row>
    <row r="37" spans="2:26" ht="15" customHeight="1">
      <c r="B37" s="61"/>
      <c r="W37" s="62"/>
    </row>
    <row r="38" spans="2:26" ht="5.25" customHeight="1">
      <c r="B38" s="277"/>
      <c r="C38" s="544"/>
      <c r="D38" s="544"/>
      <c r="E38" s="544"/>
      <c r="F38" s="544"/>
      <c r="G38" s="544"/>
      <c r="H38" s="544"/>
      <c r="I38" s="544"/>
      <c r="J38" s="544"/>
      <c r="K38" s="544"/>
      <c r="L38" s="544"/>
      <c r="M38" s="544"/>
      <c r="N38" s="544"/>
      <c r="O38" s="544"/>
      <c r="P38" s="544"/>
      <c r="Q38" s="544"/>
      <c r="R38" s="544"/>
      <c r="S38" s="544"/>
      <c r="T38" s="544"/>
      <c r="U38" s="544"/>
      <c r="V38" s="544"/>
      <c r="W38" s="545"/>
    </row>
    <row r="39" spans="2:26" ht="9" customHeight="1"/>
    <row r="40" spans="2:26" ht="15" customHeight="1">
      <c r="B40" s="52"/>
      <c r="C40" s="43"/>
      <c r="D40" s="43"/>
      <c r="E40" s="43"/>
      <c r="F40" s="43"/>
      <c r="G40" s="43"/>
      <c r="H40" s="43"/>
      <c r="I40" s="43"/>
      <c r="J40" s="43"/>
      <c r="K40" s="43"/>
      <c r="L40" s="43"/>
      <c r="M40" s="43"/>
      <c r="N40" s="43"/>
      <c r="O40" s="43"/>
      <c r="P40" s="43"/>
      <c r="Q40" s="43"/>
      <c r="R40" s="43"/>
      <c r="S40" s="43"/>
      <c r="T40" s="43"/>
      <c r="U40" s="43"/>
      <c r="V40" s="43"/>
      <c r="W40" s="59"/>
    </row>
    <row r="41" spans="2:26" ht="15" customHeight="1">
      <c r="B41" s="42"/>
      <c r="C41" s="191"/>
      <c r="W41" s="62"/>
    </row>
    <row r="42" spans="2:26" ht="15" customHeight="1">
      <c r="B42" s="42"/>
      <c r="W42" s="62"/>
    </row>
    <row r="43" spans="2:26" ht="15" customHeight="1">
      <c r="B43" s="42"/>
      <c r="W43" s="62"/>
    </row>
    <row r="44" spans="2:26" ht="15" customHeight="1">
      <c r="B44" s="42"/>
      <c r="W44" s="62"/>
    </row>
    <row r="45" spans="2:26" ht="15" customHeight="1">
      <c r="B45" s="42"/>
      <c r="W45" s="62"/>
    </row>
    <row r="46" spans="2:26" ht="15" customHeight="1">
      <c r="B46" s="42"/>
      <c r="W46" s="62"/>
      <c r="Z46" s="46"/>
    </row>
    <row r="47" spans="2:26" ht="15" customHeight="1">
      <c r="B47" s="42"/>
      <c r="W47" s="62"/>
    </row>
    <row r="48" spans="2:26" ht="15" customHeight="1">
      <c r="B48" s="42"/>
      <c r="W48" s="62"/>
    </row>
    <row r="49" spans="2:23" ht="15" customHeight="1">
      <c r="B49" s="42"/>
      <c r="W49" s="62"/>
    </row>
    <row r="50" spans="2:23" ht="15" customHeight="1">
      <c r="B50" s="42"/>
      <c r="W50" s="62"/>
    </row>
    <row r="51" spans="2:23" ht="15" customHeight="1">
      <c r="B51" s="42"/>
      <c r="W51" s="62"/>
    </row>
    <row r="52" spans="2:23" ht="15" customHeight="1">
      <c r="B52" s="42"/>
      <c r="W52" s="62"/>
    </row>
    <row r="53" spans="2:23" ht="15" customHeight="1">
      <c r="B53" s="42"/>
      <c r="W53" s="62"/>
    </row>
    <row r="54" spans="2:23" ht="15" customHeight="1">
      <c r="B54" s="42"/>
      <c r="W54" s="62"/>
    </row>
    <row r="55" spans="2:23" ht="15" customHeight="1">
      <c r="B55" s="42"/>
      <c r="W55" s="62"/>
    </row>
    <row r="56" spans="2:23" ht="6.75" customHeight="1">
      <c r="B56" s="53"/>
      <c r="C56" s="54"/>
      <c r="D56" s="54"/>
      <c r="E56" s="54"/>
      <c r="F56" s="54"/>
      <c r="G56" s="54"/>
      <c r="H56" s="54"/>
      <c r="I56" s="54"/>
      <c r="J56" s="54"/>
      <c r="K56" s="54"/>
      <c r="L56" s="54"/>
      <c r="M56" s="54"/>
      <c r="N56" s="54"/>
      <c r="O56" s="54"/>
      <c r="P56" s="54"/>
      <c r="Q56" s="54"/>
      <c r="R56" s="54"/>
      <c r="S56" s="54"/>
      <c r="T56" s="54"/>
      <c r="U56" s="54"/>
      <c r="V56" s="54"/>
      <c r="W56" s="64"/>
    </row>
    <row r="57" spans="2:23" ht="9" customHeight="1">
      <c r="B57" s="1072"/>
      <c r="C57" s="1072"/>
      <c r="D57" s="1072"/>
      <c r="E57" s="1072"/>
      <c r="F57" s="1072"/>
      <c r="G57" s="1072"/>
      <c r="H57" s="1072"/>
      <c r="I57" s="1072"/>
      <c r="J57" s="1072"/>
      <c r="K57" s="1072"/>
      <c r="L57" s="1072"/>
      <c r="M57" s="1072"/>
      <c r="N57" s="1072"/>
      <c r="O57" s="1072"/>
      <c r="P57" s="1072"/>
      <c r="Q57" s="1072"/>
      <c r="R57" s="1072"/>
      <c r="S57" s="1072"/>
      <c r="T57" s="1072"/>
      <c r="U57" s="1072"/>
      <c r="V57" s="1072"/>
      <c r="W57" s="1072"/>
    </row>
    <row r="58" spans="2:23" ht="15" customHeight="1">
      <c r="B58" s="1045" t="s">
        <v>470</v>
      </c>
      <c r="C58" s="1032"/>
      <c r="D58" s="1032"/>
      <c r="E58" s="1032"/>
      <c r="F58" s="1032"/>
      <c r="G58" s="1032"/>
      <c r="H58" s="1032"/>
      <c r="I58" s="1032"/>
      <c r="J58" s="1032"/>
      <c r="K58" s="1032"/>
      <c r="L58" s="1032"/>
      <c r="M58" s="1032"/>
      <c r="N58" s="1032"/>
      <c r="O58" s="1032"/>
      <c r="P58" s="1032"/>
      <c r="Q58" s="1032"/>
      <c r="R58" s="1032"/>
      <c r="S58" s="1032"/>
      <c r="T58" s="1032"/>
      <c r="U58" s="1032"/>
      <c r="V58" s="1032"/>
      <c r="W58" s="1033"/>
    </row>
    <row r="59" spans="2:23" ht="10.5" customHeight="1">
      <c r="B59" s="1034"/>
      <c r="C59" s="1035"/>
      <c r="D59" s="1035"/>
      <c r="E59" s="1035"/>
      <c r="F59" s="1035"/>
      <c r="G59" s="1035"/>
      <c r="H59" s="1035"/>
      <c r="I59" s="1035"/>
      <c r="J59" s="1035"/>
      <c r="K59" s="1035"/>
      <c r="L59" s="1035"/>
      <c r="M59" s="1035"/>
      <c r="N59" s="1035"/>
      <c r="O59" s="1035"/>
      <c r="P59" s="1035"/>
      <c r="Q59" s="1035"/>
      <c r="R59" s="1035"/>
      <c r="S59" s="1035"/>
      <c r="T59" s="1035"/>
      <c r="U59" s="1035"/>
      <c r="V59" s="1035"/>
      <c r="W59" s="1036"/>
    </row>
    <row r="60" spans="2:23" ht="15" customHeight="1">
      <c r="B60" s="1068"/>
      <c r="C60" s="1038"/>
      <c r="D60" s="1038"/>
      <c r="E60" s="1038"/>
      <c r="F60" s="1038"/>
      <c r="G60" s="1038"/>
      <c r="H60" s="1038"/>
      <c r="I60" s="1038"/>
      <c r="J60" s="1038"/>
      <c r="K60" s="1038"/>
      <c r="L60" s="1038"/>
      <c r="M60" s="1038"/>
      <c r="N60" s="1038"/>
      <c r="O60" s="1038"/>
      <c r="P60" s="1038"/>
      <c r="Q60" s="1038"/>
      <c r="R60" s="1038"/>
      <c r="S60" s="1038"/>
      <c r="T60" s="1038"/>
      <c r="U60" s="1038"/>
      <c r="V60" s="1038"/>
      <c r="W60" s="1039"/>
    </row>
    <row r="180" spans="1:1" ht="15" customHeight="1">
      <c r="A180" s="846"/>
    </row>
  </sheetData>
  <mergeCells count="2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R6:S6"/>
    <mergeCell ref="T6:U6"/>
    <mergeCell ref="V6:W6"/>
    <mergeCell ref="J3:T3"/>
    <mergeCell ref="L5:M5"/>
    <mergeCell ref="N5:O5"/>
    <mergeCell ref="P5:Q5"/>
    <mergeCell ref="R5:S5"/>
    <mergeCell ref="T5:U5"/>
    <mergeCell ref="P6:Q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00FF"/>
  </sheetPr>
  <dimension ref="A1:Z180"/>
  <sheetViews>
    <sheetView topLeftCell="A44" zoomScaleNormal="100" workbookViewId="0">
      <selection activeCell="AA28" sqref="AA28"/>
    </sheetView>
  </sheetViews>
  <sheetFormatPr defaultColWidth="9" defaultRowHeight="15" customHeight="1"/>
  <cols>
    <col min="1" max="1" width="1.1796875" style="29" customWidth="1"/>
    <col min="2" max="2" width="6.81640625" style="29" customWidth="1"/>
    <col min="3" max="3" width="2.6328125" style="29" customWidth="1"/>
    <col min="4" max="4" width="3.08984375" style="29" customWidth="1"/>
    <col min="5" max="5" width="2.6328125" style="37" customWidth="1"/>
    <col min="6" max="9" width="11.1796875" style="37" customWidth="1"/>
    <col min="10" max="10" width="2.90625" style="37" customWidth="1"/>
    <col min="11" max="12" width="12.81640625" style="37" customWidth="1"/>
    <col min="13" max="14" width="9.08984375" style="37" customWidth="1"/>
    <col min="15" max="15" width="7.6328125" style="29" customWidth="1"/>
    <col min="16" max="17" width="2.36328125" style="29" customWidth="1"/>
    <col min="18" max="18" width="10.81640625" style="29" customWidth="1"/>
    <col min="19" max="22" width="7.1796875" style="29" customWidth="1"/>
    <col min="23" max="23" width="3.90625" style="29" customWidth="1"/>
    <col min="24" max="25" width="6.36328125" style="29" customWidth="1"/>
    <col min="26" max="26" width="9" style="29"/>
    <col min="27" max="28" width="1" style="29" customWidth="1"/>
    <col min="29" max="16384" width="9" style="29"/>
  </cols>
  <sheetData>
    <row r="1" spans="2:26" ht="12.65" customHeight="1"/>
    <row r="2" spans="2:26" s="56" customFormat="1" ht="18" customHeight="1">
      <c r="B2" s="221" t="s">
        <v>97</v>
      </c>
      <c r="F2" s="37"/>
      <c r="G2" s="669"/>
      <c r="H2" s="37"/>
      <c r="I2" s="37"/>
      <c r="J2" s="37"/>
      <c r="K2" s="37"/>
      <c r="L2" s="37"/>
      <c r="M2" s="37"/>
      <c r="N2" s="37"/>
      <c r="P2" s="37"/>
      <c r="Q2" s="37"/>
      <c r="R2" s="37"/>
      <c r="S2" s="37"/>
      <c r="T2" s="37"/>
      <c r="U2" s="37"/>
      <c r="V2" s="37"/>
      <c r="W2" s="37"/>
      <c r="X2" s="37"/>
      <c r="Y2" s="37"/>
      <c r="Z2" s="37"/>
    </row>
    <row r="3" spans="2:26" s="56" customFormat="1" ht="15" customHeight="1">
      <c r="B3" s="222" t="s">
        <v>168</v>
      </c>
      <c r="F3" s="37"/>
      <c r="G3" s="37"/>
      <c r="H3" s="37"/>
      <c r="I3" s="38" t="s">
        <v>127</v>
      </c>
      <c r="J3" s="37"/>
      <c r="M3" s="37"/>
      <c r="N3" s="38"/>
      <c r="P3" s="37"/>
      <c r="Q3" s="37"/>
      <c r="R3" s="37"/>
      <c r="S3" s="37"/>
      <c r="T3" s="37"/>
      <c r="U3" s="37"/>
      <c r="V3" s="37"/>
      <c r="W3" s="37"/>
      <c r="X3" s="37"/>
      <c r="Y3" s="37"/>
      <c r="Z3" s="37"/>
    </row>
    <row r="4" spans="2:26" s="68" customFormat="1" ht="15" customHeight="1">
      <c r="B4" s="124"/>
      <c r="C4" s="125"/>
      <c r="D4" s="125"/>
      <c r="E4" s="45"/>
      <c r="F4" s="1069" t="s">
        <v>74</v>
      </c>
      <c r="G4" s="1071"/>
      <c r="H4" s="1069" t="s">
        <v>137</v>
      </c>
      <c r="I4" s="1071"/>
      <c r="J4" s="46"/>
    </row>
    <row r="5" spans="2:26" s="68" customFormat="1" ht="15" customHeight="1">
      <c r="B5" s="69"/>
      <c r="C5" s="74" t="s">
        <v>3</v>
      </c>
      <c r="E5" s="47"/>
      <c r="F5" s="1080" t="s">
        <v>76</v>
      </c>
      <c r="G5" s="462" t="s">
        <v>75</v>
      </c>
      <c r="H5" s="1080" t="s">
        <v>76</v>
      </c>
      <c r="I5" s="462" t="s">
        <v>75</v>
      </c>
      <c r="J5" s="46"/>
    </row>
    <row r="6" spans="2:26" s="68" customFormat="1" ht="15" customHeight="1">
      <c r="B6" s="96"/>
      <c r="C6" s="51"/>
      <c r="D6" s="51"/>
      <c r="E6" s="126"/>
      <c r="F6" s="1081"/>
      <c r="G6" s="457" t="s">
        <v>77</v>
      </c>
      <c r="H6" s="1081"/>
      <c r="I6" s="457" t="s">
        <v>77</v>
      </c>
      <c r="J6" s="46"/>
    </row>
    <row r="7" spans="2:26" s="68" customFormat="1" ht="15" customHeight="1">
      <c r="B7" s="667" t="s">
        <v>440</v>
      </c>
      <c r="C7" s="46" t="s">
        <v>338</v>
      </c>
      <c r="D7" s="46"/>
      <c r="E7" s="252"/>
      <c r="F7" s="690">
        <v>100</v>
      </c>
      <c r="G7" s="778">
        <v>0</v>
      </c>
      <c r="H7" s="778">
        <v>91.3</v>
      </c>
      <c r="I7" s="778">
        <v>-8.6999999999999993</v>
      </c>
      <c r="J7" s="144"/>
      <c r="M7" s="131"/>
      <c r="N7" s="131"/>
      <c r="O7" s="131"/>
    </row>
    <row r="8" spans="2:26" s="68" customFormat="1" ht="15" customHeight="1">
      <c r="B8" s="689">
        <v>4</v>
      </c>
      <c r="C8" s="46"/>
      <c r="D8" s="46"/>
      <c r="E8" s="252"/>
      <c r="F8" s="690">
        <v>100.9</v>
      </c>
      <c r="G8" s="778">
        <v>0.9</v>
      </c>
      <c r="H8" s="778">
        <v>88.3</v>
      </c>
      <c r="I8" s="778">
        <v>-3.3</v>
      </c>
      <c r="J8" s="144"/>
      <c r="M8" s="131"/>
      <c r="N8" s="131"/>
      <c r="O8" s="131"/>
    </row>
    <row r="9" spans="2:26" s="68" customFormat="1" ht="15" customHeight="1">
      <c r="B9" s="689">
        <v>5</v>
      </c>
      <c r="C9" s="46"/>
      <c r="D9" s="46"/>
      <c r="E9" s="252"/>
      <c r="F9" s="690">
        <v>98.8</v>
      </c>
      <c r="G9" s="778">
        <v>-2.1</v>
      </c>
      <c r="H9" s="778">
        <v>93.5</v>
      </c>
      <c r="I9" s="778">
        <v>5.9</v>
      </c>
      <c r="J9" s="144"/>
      <c r="M9" s="131"/>
      <c r="N9" s="131"/>
      <c r="O9" s="131"/>
    </row>
    <row r="10" spans="2:26" s="68" customFormat="1" ht="15" customHeight="1">
      <c r="B10" s="689">
        <v>6</v>
      </c>
      <c r="C10" s="46"/>
      <c r="D10" s="46"/>
      <c r="E10" s="252"/>
      <c r="F10" s="690">
        <v>93.2</v>
      </c>
      <c r="G10" s="778">
        <v>-5.7</v>
      </c>
      <c r="H10" s="778">
        <v>94.5</v>
      </c>
      <c r="I10" s="778">
        <v>1.1000000000000001</v>
      </c>
      <c r="J10" s="144"/>
      <c r="M10" s="131"/>
      <c r="N10" s="131"/>
      <c r="O10" s="131"/>
    </row>
    <row r="11" spans="2:26" s="68" customFormat="1" ht="15" customHeight="1">
      <c r="B11" s="689">
        <v>7</v>
      </c>
      <c r="C11" s="46"/>
      <c r="D11" s="46"/>
      <c r="E11" s="252"/>
      <c r="F11" s="690">
        <v>93.5</v>
      </c>
      <c r="G11" s="778">
        <v>0.3</v>
      </c>
      <c r="H11" s="778">
        <v>103.7</v>
      </c>
      <c r="I11" s="778">
        <v>9.6999999999999993</v>
      </c>
      <c r="J11" s="144"/>
      <c r="M11" s="131"/>
      <c r="N11" s="131"/>
      <c r="O11" s="131"/>
    </row>
    <row r="12" spans="2:26" s="68" customFormat="1" ht="15.75" customHeight="1">
      <c r="B12" s="691"/>
      <c r="C12" s="119"/>
      <c r="D12" s="119"/>
      <c r="E12" s="692"/>
      <c r="F12" s="107"/>
      <c r="G12" s="107"/>
      <c r="H12" s="107"/>
      <c r="I12" s="693"/>
      <c r="J12" s="46"/>
    </row>
    <row r="13" spans="2:26" s="68" customFormat="1" ht="13.5" customHeight="1">
      <c r="B13" s="691" t="s">
        <v>411</v>
      </c>
      <c r="C13" s="119" t="s">
        <v>98</v>
      </c>
      <c r="D13" s="119">
        <v>9</v>
      </c>
      <c r="E13" s="692"/>
      <c r="F13" s="690">
        <v>94.8</v>
      </c>
      <c r="G13" s="690">
        <v>-3.7</v>
      </c>
      <c r="H13" s="690">
        <v>88.5</v>
      </c>
      <c r="I13" s="778">
        <v>-8.9</v>
      </c>
      <c r="J13" s="286"/>
    </row>
    <row r="14" spans="2:26" s="68" customFormat="1" ht="13.5" customHeight="1">
      <c r="B14" s="691"/>
      <c r="C14" s="119"/>
      <c r="D14" s="119">
        <v>10</v>
      </c>
      <c r="E14" s="692"/>
      <c r="F14" s="690">
        <v>94.8</v>
      </c>
      <c r="G14" s="690">
        <v>-0.1</v>
      </c>
      <c r="H14" s="690">
        <v>90.2</v>
      </c>
      <c r="I14" s="778">
        <v>-16.8</v>
      </c>
      <c r="J14" s="286"/>
    </row>
    <row r="15" spans="2:26" s="68" customFormat="1" ht="13.5" customHeight="1">
      <c r="B15" s="691"/>
      <c r="C15" s="119"/>
      <c r="D15" s="119">
        <v>11</v>
      </c>
      <c r="E15" s="692"/>
      <c r="F15" s="690">
        <v>93.1</v>
      </c>
      <c r="G15" s="690">
        <v>-6.8</v>
      </c>
      <c r="H15" s="690">
        <v>94.5</v>
      </c>
      <c r="I15" s="778">
        <v>-8.5</v>
      </c>
      <c r="J15" s="286"/>
    </row>
    <row r="16" spans="2:26" s="68" customFormat="1" ht="13.5" customHeight="1">
      <c r="B16" s="691"/>
      <c r="C16" s="119"/>
      <c r="D16" s="119">
        <v>12</v>
      </c>
      <c r="E16" s="692"/>
      <c r="F16" s="690">
        <v>92.4</v>
      </c>
      <c r="G16" s="690">
        <v>-4.8</v>
      </c>
      <c r="H16" s="690">
        <v>99.4</v>
      </c>
      <c r="I16" s="778">
        <v>-0.7</v>
      </c>
      <c r="J16" s="286"/>
    </row>
    <row r="17" spans="2:10" s="68" customFormat="1" ht="13.5" customHeight="1">
      <c r="B17" s="691">
        <v>7</v>
      </c>
      <c r="C17" s="119" t="s">
        <v>98</v>
      </c>
      <c r="D17" s="119">
        <v>1</v>
      </c>
      <c r="E17" s="692" t="s">
        <v>412</v>
      </c>
      <c r="F17" s="690">
        <v>92.9</v>
      </c>
      <c r="G17" s="690">
        <v>1.8</v>
      </c>
      <c r="H17" s="690">
        <v>115.1</v>
      </c>
      <c r="I17" s="778">
        <v>15.9</v>
      </c>
      <c r="J17" s="286"/>
    </row>
    <row r="18" spans="2:10" s="68" customFormat="1" ht="13.5" customHeight="1">
      <c r="B18" s="691"/>
      <c r="C18" s="119"/>
      <c r="D18" s="119">
        <v>2</v>
      </c>
      <c r="E18" s="692"/>
      <c r="F18" s="690">
        <v>90.6</v>
      </c>
      <c r="G18" s="690">
        <v>-7.6</v>
      </c>
      <c r="H18" s="690">
        <v>114.3</v>
      </c>
      <c r="I18" s="778">
        <v>8.1</v>
      </c>
      <c r="J18" s="286"/>
    </row>
    <row r="19" spans="2:10" s="68" customFormat="1" ht="13.5" customHeight="1">
      <c r="B19" s="691"/>
      <c r="C19" s="119"/>
      <c r="D19" s="119">
        <v>3</v>
      </c>
      <c r="E19" s="692"/>
      <c r="F19" s="690">
        <v>91.2</v>
      </c>
      <c r="G19" s="690">
        <v>-4</v>
      </c>
      <c r="H19" s="690">
        <v>103.1</v>
      </c>
      <c r="I19" s="778">
        <v>6.7</v>
      </c>
      <c r="J19" s="46"/>
    </row>
    <row r="20" spans="2:10" s="68" customFormat="1" ht="13.5" customHeight="1">
      <c r="B20" s="691"/>
      <c r="C20" s="119"/>
      <c r="D20" s="119">
        <v>4</v>
      </c>
      <c r="E20" s="692"/>
      <c r="F20" s="690">
        <v>93.8</v>
      </c>
      <c r="G20" s="690">
        <v>1.4</v>
      </c>
      <c r="H20" s="690">
        <v>97.2</v>
      </c>
      <c r="I20" s="778">
        <v>4.4000000000000004</v>
      </c>
      <c r="J20" s="46"/>
    </row>
    <row r="21" spans="2:10" s="68" customFormat="1" ht="13.5" customHeight="1">
      <c r="B21" s="691"/>
      <c r="C21" s="119"/>
      <c r="D21" s="119">
        <v>5</v>
      </c>
      <c r="E21" s="692"/>
      <c r="F21" s="690">
        <v>94.9</v>
      </c>
      <c r="G21" s="690">
        <v>0.1</v>
      </c>
      <c r="H21" s="690">
        <v>103.2</v>
      </c>
      <c r="I21" s="778">
        <v>10</v>
      </c>
      <c r="J21" s="46"/>
    </row>
    <row r="22" spans="2:10" s="68" customFormat="1" ht="13.5" customHeight="1">
      <c r="B22" s="691"/>
      <c r="C22" s="119"/>
      <c r="D22" s="119">
        <v>6</v>
      </c>
      <c r="E22" s="692"/>
      <c r="F22" s="690">
        <v>93.4</v>
      </c>
      <c r="G22" s="690">
        <v>3.3</v>
      </c>
      <c r="H22" s="690">
        <v>109.9</v>
      </c>
      <c r="I22" s="778">
        <v>19</v>
      </c>
      <c r="J22" s="46"/>
    </row>
    <row r="23" spans="2:10" s="68" customFormat="1" ht="13.5" customHeight="1">
      <c r="B23" s="691"/>
      <c r="C23" s="119"/>
      <c r="D23" s="119">
        <v>7</v>
      </c>
      <c r="E23" s="692"/>
      <c r="F23" s="690">
        <v>93.5</v>
      </c>
      <c r="G23" s="690">
        <v>2.2000000000000002</v>
      </c>
      <c r="H23" s="690">
        <v>111.6</v>
      </c>
      <c r="I23" s="778">
        <v>21.1</v>
      </c>
      <c r="J23" s="46"/>
    </row>
    <row r="24" spans="2:10" s="68" customFormat="1" ht="13.5" customHeight="1">
      <c r="B24" s="691"/>
      <c r="C24" s="119"/>
      <c r="D24" s="119">
        <v>8</v>
      </c>
      <c r="E24" s="692"/>
      <c r="F24" s="690">
        <v>88.6</v>
      </c>
      <c r="G24" s="690">
        <v>-1.6</v>
      </c>
      <c r="H24" s="690">
        <v>105.5</v>
      </c>
      <c r="I24" s="778">
        <v>16.2</v>
      </c>
      <c r="J24" s="46"/>
    </row>
    <row r="25" spans="2:10" s="68" customFormat="1" ht="13.5" customHeight="1">
      <c r="B25" s="691"/>
      <c r="C25" s="119"/>
      <c r="D25" s="119">
        <v>9</v>
      </c>
      <c r="E25" s="692"/>
      <c r="F25" s="690">
        <v>93.6</v>
      </c>
      <c r="G25" s="690">
        <v>0.8</v>
      </c>
      <c r="H25" s="690">
        <v>106.1</v>
      </c>
      <c r="I25" s="778">
        <v>19.899999999999999</v>
      </c>
      <c r="J25" s="46"/>
    </row>
    <row r="26" spans="2:10" s="68" customFormat="1" ht="13.5" customHeight="1">
      <c r="B26" s="691"/>
      <c r="C26" s="119"/>
      <c r="D26" s="119">
        <v>10</v>
      </c>
      <c r="E26" s="692"/>
      <c r="F26" s="690">
        <v>96.4</v>
      </c>
      <c r="G26" s="690">
        <v>1.7</v>
      </c>
      <c r="H26" s="690">
        <v>102.1</v>
      </c>
      <c r="I26" s="778">
        <v>13.2</v>
      </c>
      <c r="J26" s="46"/>
    </row>
    <row r="27" spans="2:10" s="439" customFormat="1" ht="13.5" customHeight="1">
      <c r="B27" s="691"/>
      <c r="C27" s="119"/>
      <c r="D27" s="119">
        <v>11</v>
      </c>
      <c r="E27" s="692"/>
      <c r="F27" s="690">
        <v>97.5</v>
      </c>
      <c r="G27" s="690">
        <v>0.8</v>
      </c>
      <c r="H27" s="690">
        <v>89.1</v>
      </c>
      <c r="I27" s="778">
        <v>-5.8</v>
      </c>
      <c r="J27" s="46"/>
    </row>
    <row r="28" spans="2:10" s="439" customFormat="1" ht="13.5" customHeight="1">
      <c r="B28" s="691"/>
      <c r="C28" s="119"/>
      <c r="D28" s="119">
        <v>12</v>
      </c>
      <c r="E28" s="692"/>
      <c r="F28" s="690">
        <v>94.1</v>
      </c>
      <c r="G28" s="690">
        <v>4</v>
      </c>
      <c r="H28" s="690">
        <v>91.9</v>
      </c>
      <c r="I28" s="778">
        <v>-7.6</v>
      </c>
      <c r="J28" s="46"/>
    </row>
    <row r="29" spans="2:10" s="439" customFormat="1" ht="13.5" customHeight="1">
      <c r="B29" s="691">
        <v>8</v>
      </c>
      <c r="C29" s="119" t="s">
        <v>98</v>
      </c>
      <c r="D29" s="119">
        <v>1</v>
      </c>
      <c r="E29" s="692" t="s">
        <v>454</v>
      </c>
      <c r="F29" s="690">
        <v>91.8</v>
      </c>
      <c r="G29" s="690">
        <v>-4.2</v>
      </c>
      <c r="H29" s="690">
        <v>108.7</v>
      </c>
      <c r="I29" s="778">
        <v>-5.9</v>
      </c>
      <c r="J29" s="46"/>
    </row>
    <row r="30" spans="2:10" s="439" customFormat="1" ht="13.5" customHeight="1">
      <c r="B30" s="691"/>
      <c r="C30" s="119"/>
      <c r="D30" s="119">
        <v>2</v>
      </c>
      <c r="E30" s="692"/>
      <c r="F30" s="690">
        <v>89.3</v>
      </c>
      <c r="G30" s="690">
        <v>-1.7</v>
      </c>
      <c r="H30" s="690">
        <v>115.2</v>
      </c>
      <c r="I30" s="778">
        <v>3.4</v>
      </c>
      <c r="J30" s="46"/>
    </row>
    <row r="31" spans="2:10" s="68" customFormat="1" ht="13.5" customHeight="1">
      <c r="B31" s="689"/>
      <c r="C31" s="46"/>
      <c r="D31" s="46"/>
      <c r="E31" s="252"/>
      <c r="F31" s="107"/>
      <c r="G31" s="107"/>
      <c r="H31" s="107"/>
      <c r="I31" s="693"/>
      <c r="J31" s="46"/>
    </row>
    <row r="32" spans="2:10" s="68" customFormat="1" ht="15" customHeight="1">
      <c r="B32" s="183" t="s">
        <v>373</v>
      </c>
      <c r="C32" s="125"/>
      <c r="D32" s="125"/>
      <c r="E32" s="125"/>
      <c r="F32" s="125"/>
      <c r="G32" s="125"/>
      <c r="H32" s="125"/>
      <c r="I32" s="133"/>
    </row>
    <row r="33" spans="2:20" s="68" customFormat="1" ht="15" customHeight="1">
      <c r="B33" s="638" t="s">
        <v>522</v>
      </c>
      <c r="I33" s="639"/>
    </row>
    <row r="34" spans="2:20" s="68" customFormat="1" ht="15" customHeight="1">
      <c r="B34" s="67" t="s">
        <v>361</v>
      </c>
      <c r="I34" s="134"/>
    </row>
    <row r="35" spans="2:20" s="68" customFormat="1" ht="3.75" customHeight="1">
      <c r="B35" s="399"/>
      <c r="C35" s="51"/>
      <c r="D35" s="51"/>
      <c r="E35" s="51"/>
      <c r="F35" s="51"/>
      <c r="G35" s="51"/>
      <c r="H35" s="51"/>
      <c r="I35" s="126"/>
      <c r="M35" s="522"/>
      <c r="N35" s="522"/>
    </row>
    <row r="36" spans="2:20" s="56" customFormat="1" ht="19.5" customHeight="1">
      <c r="E36" s="37"/>
      <c r="F36" s="37"/>
      <c r="G36" s="37"/>
      <c r="H36" s="37"/>
      <c r="I36" s="37"/>
      <c r="J36" s="37"/>
      <c r="K36" s="37"/>
      <c r="L36" s="37"/>
      <c r="M36" s="37"/>
      <c r="N36" s="37"/>
    </row>
    <row r="37" spans="2:20" s="56" customFormat="1" ht="15" customHeight="1">
      <c r="B37" s="57"/>
      <c r="C37" s="265"/>
      <c r="D37" s="58"/>
      <c r="E37" s="76"/>
      <c r="F37" s="43"/>
      <c r="G37" s="43"/>
      <c r="H37" s="43"/>
      <c r="I37" s="43"/>
      <c r="J37" s="43"/>
      <c r="K37" s="43"/>
      <c r="L37" s="59"/>
      <c r="M37" s="600"/>
      <c r="N37" s="37"/>
    </row>
    <row r="38" spans="2:20" s="56" customFormat="1" ht="15" customHeight="1">
      <c r="B38" s="61"/>
      <c r="E38" s="37"/>
      <c r="F38" s="37"/>
      <c r="G38" s="37"/>
      <c r="H38" s="37"/>
      <c r="I38" s="37"/>
      <c r="J38" s="37"/>
      <c r="K38" s="37"/>
      <c r="L38" s="62"/>
      <c r="M38" s="600"/>
      <c r="N38" s="37"/>
    </row>
    <row r="39" spans="2:20" s="56" customFormat="1" ht="15" customHeight="1">
      <c r="B39" s="61"/>
      <c r="E39" s="37"/>
      <c r="F39" s="37"/>
      <c r="G39" s="37"/>
      <c r="H39" s="37"/>
      <c r="I39" s="37"/>
      <c r="J39" s="37"/>
      <c r="K39" s="37"/>
      <c r="L39" s="62"/>
      <c r="M39" s="600"/>
      <c r="N39" s="37"/>
    </row>
    <row r="40" spans="2:20" s="56" customFormat="1" ht="15" customHeight="1">
      <c r="B40" s="61"/>
      <c r="E40" s="37"/>
      <c r="F40" s="37"/>
      <c r="G40" s="37"/>
      <c r="H40" s="37"/>
      <c r="I40" s="37"/>
      <c r="J40" s="37"/>
      <c r="K40" s="37"/>
      <c r="L40" s="62"/>
      <c r="M40" s="600"/>
      <c r="N40" s="37"/>
      <c r="R40" s="543"/>
    </row>
    <row r="41" spans="2:20" ht="15" customHeight="1">
      <c r="B41" s="165"/>
      <c r="L41" s="62"/>
      <c r="M41" s="600"/>
      <c r="R41" s="313"/>
    </row>
    <row r="42" spans="2:20" ht="15" customHeight="1">
      <c r="B42" s="165"/>
      <c r="L42" s="62"/>
      <c r="M42" s="600"/>
    </row>
    <row r="43" spans="2:20" ht="15" customHeight="1">
      <c r="B43" s="165"/>
      <c r="L43" s="62"/>
      <c r="M43" s="600"/>
    </row>
    <row r="44" spans="2:20" ht="15" customHeight="1">
      <c r="B44" s="165"/>
      <c r="L44" s="62"/>
      <c r="M44" s="600"/>
    </row>
    <row r="45" spans="2:20" ht="15" customHeight="1">
      <c r="B45" s="165"/>
      <c r="L45" s="62"/>
      <c r="M45" s="600"/>
    </row>
    <row r="46" spans="2:20" ht="15" customHeight="1">
      <c r="B46" s="165"/>
      <c r="L46" s="62"/>
      <c r="M46" s="600"/>
    </row>
    <row r="47" spans="2:20" ht="15" customHeight="1">
      <c r="B47" s="165"/>
      <c r="L47" s="62"/>
      <c r="M47" s="600"/>
      <c r="O47" s="37"/>
      <c r="P47" s="37"/>
      <c r="Q47" s="37"/>
      <c r="R47" s="37"/>
      <c r="S47" s="37"/>
      <c r="T47" s="37"/>
    </row>
    <row r="48" spans="2:20" ht="15" customHeight="1">
      <c r="B48" s="165"/>
      <c r="L48" s="62"/>
      <c r="M48" s="600"/>
    </row>
    <row r="49" spans="2:13" ht="15" customHeight="1">
      <c r="B49" s="165"/>
      <c r="L49" s="62"/>
      <c r="M49" s="600"/>
    </row>
    <row r="50" spans="2:13" ht="15" customHeight="1">
      <c r="B50" s="165"/>
      <c r="L50" s="62"/>
      <c r="M50" s="600"/>
    </row>
    <row r="51" spans="2:13" ht="15" customHeight="1">
      <c r="B51" s="165"/>
      <c r="L51" s="62"/>
      <c r="M51" s="600"/>
    </row>
    <row r="52" spans="2:13" ht="15" customHeight="1">
      <c r="B52" s="166"/>
      <c r="C52" s="164"/>
      <c r="D52" s="164"/>
      <c r="E52" s="54"/>
      <c r="F52" s="54"/>
      <c r="G52" s="54"/>
      <c r="H52" s="54"/>
      <c r="I52" s="54"/>
      <c r="J52" s="54"/>
      <c r="K52" s="54"/>
      <c r="L52" s="64"/>
      <c r="M52" s="600"/>
    </row>
    <row r="53" spans="2:13" ht="15" customHeight="1">
      <c r="B53" s="163"/>
      <c r="C53" s="163"/>
      <c r="D53" s="163"/>
      <c r="E53" s="43"/>
      <c r="G53" s="43"/>
      <c r="H53" s="43"/>
      <c r="I53" s="43"/>
      <c r="J53" s="43"/>
      <c r="K53" s="43"/>
      <c r="L53" s="43"/>
    </row>
    <row r="180" spans="1:1" ht="15" customHeight="1">
      <c r="A180" s="844"/>
    </row>
  </sheetData>
  <mergeCells count="4">
    <mergeCell ref="F4:G4"/>
    <mergeCell ref="H4:I4"/>
    <mergeCell ref="F5:F6"/>
    <mergeCell ref="H5:H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rgb="FF0000FF"/>
  </sheetPr>
  <dimension ref="A1:V180"/>
  <sheetViews>
    <sheetView zoomScaleNormal="100" workbookViewId="0">
      <selection activeCell="AA28" sqref="AA28"/>
    </sheetView>
  </sheetViews>
  <sheetFormatPr defaultRowHeight="15" customHeight="1"/>
  <cols>
    <col min="1" max="1" width="1.1796875" customWidth="1"/>
    <col min="2" max="2" width="6.81640625" customWidth="1"/>
    <col min="3" max="3" width="2.6328125" customWidth="1"/>
    <col min="4" max="4" width="3.08984375" customWidth="1"/>
    <col min="5" max="5" width="2.6328125" customWidth="1"/>
    <col min="6" max="11" width="12.6328125" customWidth="1"/>
    <col min="12" max="12" width="6.36328125" customWidth="1"/>
    <col min="13" max="13" width="3" customWidth="1"/>
    <col min="14" max="14" width="3.1796875" customWidth="1"/>
    <col min="15" max="15" width="15.36328125" customWidth="1"/>
    <col min="16" max="16" width="10.6328125" customWidth="1"/>
    <col min="17" max="17" width="10.81640625" customWidth="1"/>
    <col min="18" max="18" width="12.6328125" customWidth="1"/>
    <col min="19" max="19" width="13" customWidth="1"/>
    <col min="20" max="20" width="10.90625" customWidth="1"/>
    <col min="21" max="21" width="8" customWidth="1"/>
    <col min="22" max="23" width="1" customWidth="1"/>
  </cols>
  <sheetData>
    <row r="1" spans="2:11" ht="22.5" customHeight="1">
      <c r="F1" s="1088"/>
      <c r="G1" s="1088"/>
      <c r="H1" s="1088"/>
      <c r="I1" s="1088"/>
      <c r="J1" s="1088"/>
    </row>
    <row r="2" spans="2:11" ht="16.5" customHeight="1">
      <c r="B2" s="221" t="s">
        <v>156</v>
      </c>
      <c r="C2" s="37"/>
      <c r="D2" s="37"/>
      <c r="E2" s="37"/>
      <c r="F2" s="37"/>
      <c r="G2" s="743"/>
      <c r="H2" s="37"/>
      <c r="I2" s="37"/>
      <c r="J2" s="37"/>
      <c r="K2" s="37"/>
    </row>
    <row r="3" spans="2:11" ht="15" customHeight="1">
      <c r="B3" s="222" t="s">
        <v>157</v>
      </c>
      <c r="C3" s="37"/>
      <c r="D3" s="37"/>
      <c r="E3" s="37"/>
      <c r="F3" s="37"/>
      <c r="G3" s="37"/>
      <c r="H3" s="56" t="s">
        <v>350</v>
      </c>
      <c r="I3" s="37"/>
      <c r="J3" s="37"/>
      <c r="K3" s="38" t="s">
        <v>128</v>
      </c>
    </row>
    <row r="4" spans="2:11" ht="15" customHeight="1">
      <c r="B4" s="1089" t="s">
        <v>0</v>
      </c>
      <c r="C4" s="1090"/>
      <c r="D4" s="1090"/>
      <c r="E4" s="1091"/>
      <c r="F4" s="1069" t="s">
        <v>78</v>
      </c>
      <c r="G4" s="1071"/>
      <c r="H4" s="1069" t="s">
        <v>79</v>
      </c>
      <c r="I4" s="1071"/>
      <c r="J4" s="1069" t="s">
        <v>56</v>
      </c>
      <c r="K4" s="1071"/>
    </row>
    <row r="5" spans="2:11" ht="15" customHeight="1">
      <c r="B5" s="1092"/>
      <c r="C5" s="1093"/>
      <c r="D5" s="1093"/>
      <c r="E5" s="1094"/>
      <c r="F5" s="41" t="s">
        <v>200</v>
      </c>
      <c r="G5" s="39" t="s">
        <v>4</v>
      </c>
      <c r="H5" s="39" t="s">
        <v>200</v>
      </c>
      <c r="I5" s="39" t="s">
        <v>5</v>
      </c>
      <c r="J5" s="41" t="s">
        <v>200</v>
      </c>
      <c r="K5" s="41" t="s">
        <v>5</v>
      </c>
    </row>
    <row r="6" spans="2:11" ht="15" customHeight="1">
      <c r="B6" s="646" t="s">
        <v>440</v>
      </c>
      <c r="C6" s="37" t="s">
        <v>99</v>
      </c>
      <c r="D6" s="37"/>
      <c r="E6" s="548"/>
      <c r="F6" s="472">
        <v>10.4</v>
      </c>
      <c r="G6" s="472">
        <v>11.6</v>
      </c>
      <c r="H6" s="472">
        <v>103.3</v>
      </c>
      <c r="I6" s="472">
        <v>107.4</v>
      </c>
      <c r="J6" s="472">
        <v>3.3</v>
      </c>
      <c r="K6" s="472">
        <v>7.4</v>
      </c>
    </row>
    <row r="7" spans="2:11" ht="15" customHeight="1">
      <c r="B7" s="646">
        <v>4</v>
      </c>
      <c r="C7" s="37"/>
      <c r="D7" s="37"/>
      <c r="E7" s="548"/>
      <c r="F7" s="472">
        <v>9.8000000000000007</v>
      </c>
      <c r="G7" s="472">
        <v>12.2</v>
      </c>
      <c r="H7" s="472">
        <v>96.6</v>
      </c>
      <c r="I7" s="472">
        <v>113</v>
      </c>
      <c r="J7" s="472">
        <v>-6.5</v>
      </c>
      <c r="K7" s="472">
        <v>5.2</v>
      </c>
    </row>
    <row r="8" spans="2:11" ht="15" customHeight="1">
      <c r="B8" s="646">
        <v>5</v>
      </c>
      <c r="C8" s="37"/>
      <c r="D8" s="37"/>
      <c r="E8" s="548"/>
      <c r="F8" s="472">
        <v>10.6</v>
      </c>
      <c r="G8" s="472">
        <v>12.1</v>
      </c>
      <c r="H8" s="472">
        <v>105.1</v>
      </c>
      <c r="I8" s="472">
        <v>111.6</v>
      </c>
      <c r="J8" s="472">
        <v>8.8000000000000007</v>
      </c>
      <c r="K8" s="472">
        <v>-1.2</v>
      </c>
    </row>
    <row r="9" spans="2:11" ht="15" customHeight="1">
      <c r="B9" s="646">
        <v>6</v>
      </c>
      <c r="C9" s="37"/>
      <c r="D9" s="37"/>
      <c r="E9" s="548"/>
      <c r="F9" s="472">
        <v>9.9</v>
      </c>
      <c r="G9" s="472">
        <v>11.7</v>
      </c>
      <c r="H9" s="472">
        <v>97.6</v>
      </c>
      <c r="I9" s="472">
        <v>108.4</v>
      </c>
      <c r="J9" s="472">
        <v>-3.6</v>
      </c>
      <c r="K9" s="472">
        <v>-2.6</v>
      </c>
    </row>
    <row r="10" spans="2:11" ht="15" customHeight="1">
      <c r="B10" s="646">
        <v>7</v>
      </c>
      <c r="C10" s="37"/>
      <c r="D10" s="37"/>
      <c r="E10" s="548"/>
      <c r="F10" s="472">
        <v>11.2</v>
      </c>
      <c r="G10" s="472">
        <v>11.5</v>
      </c>
      <c r="H10" s="472">
        <v>110.6</v>
      </c>
      <c r="I10" s="472">
        <v>106.5</v>
      </c>
      <c r="J10" s="472">
        <v>13.3</v>
      </c>
      <c r="K10" s="472">
        <v>-1.8</v>
      </c>
    </row>
    <row r="11" spans="2:11" ht="13.5" customHeight="1">
      <c r="B11" s="667"/>
      <c r="C11" s="46"/>
      <c r="D11" s="46"/>
      <c r="E11" s="550"/>
      <c r="F11" s="472"/>
      <c r="G11" s="472"/>
      <c r="H11" s="472"/>
      <c r="I11" s="472"/>
      <c r="J11" s="472"/>
      <c r="K11" s="472"/>
    </row>
    <row r="12" spans="2:11" ht="13.5" customHeight="1">
      <c r="B12" s="667" t="s">
        <v>411</v>
      </c>
      <c r="C12" s="46" t="s">
        <v>98</v>
      </c>
      <c r="D12" s="46">
        <v>8</v>
      </c>
      <c r="E12" s="550" t="s">
        <v>143</v>
      </c>
      <c r="F12" s="472">
        <v>8.5</v>
      </c>
      <c r="G12" s="472">
        <v>10.8</v>
      </c>
      <c r="H12" s="472">
        <v>84.2</v>
      </c>
      <c r="I12" s="659">
        <v>100</v>
      </c>
      <c r="J12" s="472">
        <v>-12.3</v>
      </c>
      <c r="K12" s="472">
        <v>-2.7</v>
      </c>
    </row>
    <row r="13" spans="2:11" ht="13.5" customHeight="1">
      <c r="B13" s="667"/>
      <c r="C13" s="46"/>
      <c r="D13" s="46">
        <v>9</v>
      </c>
      <c r="E13" s="550"/>
      <c r="F13" s="472">
        <v>10.3</v>
      </c>
      <c r="G13" s="472">
        <v>11.5</v>
      </c>
      <c r="H13" s="472">
        <v>102</v>
      </c>
      <c r="I13" s="659">
        <v>106.5</v>
      </c>
      <c r="J13" s="472">
        <v>3</v>
      </c>
      <c r="K13" s="472">
        <v>-4.0999999999999996</v>
      </c>
    </row>
    <row r="14" spans="2:11" ht="13.5" customHeight="1">
      <c r="B14" s="667"/>
      <c r="C14" s="46"/>
      <c r="D14" s="46">
        <v>10</v>
      </c>
      <c r="E14" s="550"/>
      <c r="F14" s="472">
        <v>10.3</v>
      </c>
      <c r="G14" s="472">
        <v>12.2</v>
      </c>
      <c r="H14" s="472">
        <v>102</v>
      </c>
      <c r="I14" s="659">
        <v>113</v>
      </c>
      <c r="J14" s="472">
        <v>1</v>
      </c>
      <c r="K14" s="472">
        <v>-2.2999999999999998</v>
      </c>
    </row>
    <row r="15" spans="2:11" ht="13.5" customHeight="1">
      <c r="B15" s="667"/>
      <c r="C15" s="46"/>
      <c r="D15" s="46">
        <v>11</v>
      </c>
      <c r="E15" s="550"/>
      <c r="F15" s="472">
        <v>10.6</v>
      </c>
      <c r="G15" s="472">
        <v>12.1</v>
      </c>
      <c r="H15" s="472">
        <v>105</v>
      </c>
      <c r="I15" s="659">
        <v>112</v>
      </c>
      <c r="J15" s="472">
        <v>1.9</v>
      </c>
      <c r="K15" s="472">
        <v>-1.7</v>
      </c>
    </row>
    <row r="16" spans="2:11" ht="13.5" customHeight="1">
      <c r="B16" s="667"/>
      <c r="C16" s="46"/>
      <c r="D16" s="46">
        <v>12</v>
      </c>
      <c r="E16" s="550"/>
      <c r="F16" s="472">
        <v>9.6</v>
      </c>
      <c r="G16" s="472">
        <v>11.7</v>
      </c>
      <c r="H16" s="472">
        <v>95</v>
      </c>
      <c r="I16" s="659">
        <v>108.3</v>
      </c>
      <c r="J16" s="472">
        <v>-8.6999999999999993</v>
      </c>
      <c r="K16" s="472">
        <v>-3.3</v>
      </c>
    </row>
    <row r="17" spans="2:17" ht="13.5" customHeight="1">
      <c r="B17" s="667">
        <v>7</v>
      </c>
      <c r="C17" s="46" t="s">
        <v>98</v>
      </c>
      <c r="D17" s="46">
        <v>1</v>
      </c>
      <c r="E17" s="550" t="s">
        <v>143</v>
      </c>
      <c r="F17" s="472">
        <v>10.3</v>
      </c>
      <c r="G17" s="472">
        <v>11.1</v>
      </c>
      <c r="H17" s="472">
        <v>102</v>
      </c>
      <c r="I17" s="659">
        <v>102.8</v>
      </c>
      <c r="J17" s="472">
        <v>7.4</v>
      </c>
      <c r="K17" s="472">
        <v>-0.9</v>
      </c>
    </row>
    <row r="18" spans="2:17" ht="13.5" customHeight="1">
      <c r="B18" s="667"/>
      <c r="C18" s="46"/>
      <c r="D18" s="46">
        <v>2</v>
      </c>
      <c r="E18" s="550"/>
      <c r="F18" s="472">
        <v>9.9</v>
      </c>
      <c r="G18" s="472">
        <v>11.4</v>
      </c>
      <c r="H18" s="472">
        <v>98</v>
      </c>
      <c r="I18" s="659">
        <v>105.6</v>
      </c>
      <c r="J18" s="472">
        <v>-1</v>
      </c>
      <c r="K18" s="472">
        <v>-2.5</v>
      </c>
    </row>
    <row r="19" spans="2:17" ht="13.5" customHeight="1">
      <c r="B19" s="667"/>
      <c r="C19" s="46"/>
      <c r="D19" s="46">
        <v>3</v>
      </c>
      <c r="E19" s="550"/>
      <c r="F19" s="472">
        <v>10.199999999999999</v>
      </c>
      <c r="G19" s="472">
        <v>11.8</v>
      </c>
      <c r="H19" s="472">
        <v>101</v>
      </c>
      <c r="I19" s="659">
        <v>109.3</v>
      </c>
      <c r="J19" s="472">
        <v>-3.8</v>
      </c>
      <c r="K19" s="472">
        <v>-3.3</v>
      </c>
    </row>
    <row r="20" spans="2:17" ht="13.5" customHeight="1">
      <c r="B20" s="667"/>
      <c r="C20" s="46"/>
      <c r="D20" s="46">
        <v>4</v>
      </c>
      <c r="E20" s="550"/>
      <c r="F20" s="472">
        <v>12.3</v>
      </c>
      <c r="G20" s="472">
        <v>12</v>
      </c>
      <c r="H20" s="472">
        <v>121.8</v>
      </c>
      <c r="I20" s="659">
        <v>111.1</v>
      </c>
      <c r="J20" s="472">
        <v>17.100000000000001</v>
      </c>
      <c r="K20" s="472">
        <v>-1.7</v>
      </c>
    </row>
    <row r="21" spans="2:17" ht="13.5" customHeight="1">
      <c r="B21" s="667"/>
      <c r="C21" s="46"/>
      <c r="D21" s="46">
        <v>5</v>
      </c>
      <c r="E21" s="550"/>
      <c r="F21" s="472">
        <v>11.1</v>
      </c>
      <c r="G21" s="472">
        <v>11.3</v>
      </c>
      <c r="H21" s="472">
        <v>109.9</v>
      </c>
      <c r="I21" s="659">
        <v>104.6</v>
      </c>
      <c r="J21" s="472">
        <v>13.3</v>
      </c>
      <c r="K21" s="472">
        <v>-1.8</v>
      </c>
    </row>
    <row r="22" spans="2:17" ht="13.5" customHeight="1">
      <c r="B22" s="667"/>
      <c r="C22" s="46"/>
      <c r="D22" s="46">
        <v>6</v>
      </c>
      <c r="E22" s="550"/>
      <c r="F22" s="472">
        <v>11.4</v>
      </c>
      <c r="G22" s="472">
        <v>11.3</v>
      </c>
      <c r="H22" s="472">
        <v>112.9</v>
      </c>
      <c r="I22" s="659">
        <v>104.6</v>
      </c>
      <c r="J22" s="472">
        <v>31.1</v>
      </c>
      <c r="K22" s="472">
        <v>-2.6</v>
      </c>
    </row>
    <row r="23" spans="2:17" ht="13.5" customHeight="1">
      <c r="B23" s="667"/>
      <c r="C23" s="46"/>
      <c r="D23" s="46">
        <v>7</v>
      </c>
      <c r="E23" s="550"/>
      <c r="F23" s="472">
        <v>11.1</v>
      </c>
      <c r="G23" s="472">
        <v>11.6</v>
      </c>
      <c r="H23" s="472">
        <v>109.9</v>
      </c>
      <c r="I23" s="659">
        <v>107.4</v>
      </c>
      <c r="J23" s="472">
        <v>13.3</v>
      </c>
      <c r="K23" s="472">
        <v>-1.7</v>
      </c>
      <c r="M23" s="668"/>
    </row>
    <row r="24" spans="2:17" ht="13.5" customHeight="1">
      <c r="B24" s="667"/>
      <c r="C24" s="46"/>
      <c r="D24" s="46">
        <v>8</v>
      </c>
      <c r="E24" s="550"/>
      <c r="F24" s="472">
        <v>10.1</v>
      </c>
      <c r="G24" s="472">
        <v>10.6</v>
      </c>
      <c r="H24" s="472">
        <v>100</v>
      </c>
      <c r="I24" s="659">
        <v>98.1</v>
      </c>
      <c r="J24" s="472">
        <v>18.8</v>
      </c>
      <c r="K24" s="472">
        <v>-1.9</v>
      </c>
      <c r="M24" s="668"/>
    </row>
    <row r="25" spans="2:17" ht="13.5" customHeight="1">
      <c r="B25" s="667"/>
      <c r="C25" s="46"/>
      <c r="D25" s="46">
        <v>9</v>
      </c>
      <c r="E25" s="550"/>
      <c r="F25" s="472">
        <v>11.9</v>
      </c>
      <c r="G25" s="472">
        <v>11.4</v>
      </c>
      <c r="H25" s="472">
        <v>117.8</v>
      </c>
      <c r="I25" s="659">
        <v>105.6</v>
      </c>
      <c r="J25" s="472">
        <v>15.5</v>
      </c>
      <c r="K25" s="472">
        <v>-0.8</v>
      </c>
      <c r="M25" s="668"/>
    </row>
    <row r="26" spans="2:17" ht="13.5" customHeight="1">
      <c r="B26" s="667"/>
      <c r="C26" s="46"/>
      <c r="D26" s="46">
        <v>10</v>
      </c>
      <c r="E26" s="550"/>
      <c r="F26" s="472">
        <v>12</v>
      </c>
      <c r="G26" s="472">
        <v>12.1</v>
      </c>
      <c r="H26" s="472">
        <v>118.8</v>
      </c>
      <c r="I26" s="659">
        <v>112</v>
      </c>
      <c r="J26" s="472">
        <v>16.5</v>
      </c>
      <c r="K26" s="472">
        <v>-0.9</v>
      </c>
      <c r="M26" s="668"/>
    </row>
    <row r="27" spans="2:17" ht="13.5" customHeight="1">
      <c r="B27" s="667"/>
      <c r="C27" s="46"/>
      <c r="D27" s="46">
        <v>11</v>
      </c>
      <c r="E27" s="550"/>
      <c r="F27" s="472">
        <v>12</v>
      </c>
      <c r="G27" s="472">
        <v>11.8</v>
      </c>
      <c r="H27" s="472">
        <v>118.8</v>
      </c>
      <c r="I27" s="659">
        <v>109.3</v>
      </c>
      <c r="J27" s="472">
        <v>13.1</v>
      </c>
      <c r="K27" s="472">
        <v>-2.4</v>
      </c>
      <c r="M27" s="668"/>
    </row>
    <row r="28" spans="2:17" ht="13.5" customHeight="1">
      <c r="B28" s="667"/>
      <c r="C28" s="46"/>
      <c r="D28" s="46">
        <v>12</v>
      </c>
      <c r="E28" s="550"/>
      <c r="F28" s="472">
        <v>11.7</v>
      </c>
      <c r="G28" s="472">
        <v>11.6</v>
      </c>
      <c r="H28" s="472">
        <v>115.8</v>
      </c>
      <c r="I28" s="659">
        <v>107.4</v>
      </c>
      <c r="J28" s="472">
        <v>21.9</v>
      </c>
      <c r="K28" s="472">
        <v>-0.8</v>
      </c>
      <c r="M28" s="668"/>
    </row>
    <row r="29" spans="2:17" ht="13.5" customHeight="1">
      <c r="B29" s="667">
        <v>8</v>
      </c>
      <c r="C29" s="46" t="s">
        <v>98</v>
      </c>
      <c r="D29" s="46">
        <v>1</v>
      </c>
      <c r="E29" s="550" t="s">
        <v>143</v>
      </c>
      <c r="F29" s="472">
        <v>11.5</v>
      </c>
      <c r="G29" s="472">
        <v>11.3</v>
      </c>
      <c r="H29" s="472">
        <v>113.9</v>
      </c>
      <c r="I29" s="659">
        <v>104.6</v>
      </c>
      <c r="J29" s="472">
        <v>11.7</v>
      </c>
      <c r="K29" s="472">
        <v>1.8</v>
      </c>
    </row>
    <row r="30" spans="2:17" ht="15" customHeight="1">
      <c r="B30" s="53"/>
      <c r="C30" s="544"/>
      <c r="D30" s="544">
        <v>2</v>
      </c>
      <c r="E30" s="545"/>
      <c r="F30" s="874">
        <v>11.9</v>
      </c>
      <c r="G30" s="874">
        <v>11.4</v>
      </c>
      <c r="H30" s="874">
        <v>117.8</v>
      </c>
      <c r="I30" s="875">
        <v>105.6</v>
      </c>
      <c r="J30" s="874">
        <v>20.2</v>
      </c>
      <c r="K30" s="874">
        <v>0</v>
      </c>
    </row>
    <row r="31" spans="2:17" ht="15" customHeight="1">
      <c r="B31" s="666" t="s">
        <v>303</v>
      </c>
      <c r="C31" s="37"/>
      <c r="D31" s="37"/>
      <c r="E31" s="37"/>
      <c r="F31" s="37"/>
      <c r="G31" s="37"/>
      <c r="H31" s="37"/>
      <c r="I31" s="37"/>
      <c r="J31" s="37"/>
      <c r="K31" s="548"/>
      <c r="Q31" s="810"/>
    </row>
    <row r="32" spans="2:17" ht="15" customHeight="1">
      <c r="B32" s="666" t="s">
        <v>321</v>
      </c>
      <c r="C32" s="37"/>
      <c r="D32" s="37"/>
      <c r="E32" s="37"/>
      <c r="F32" s="37"/>
      <c r="G32" s="37"/>
      <c r="H32" s="37"/>
      <c r="I32" s="37"/>
      <c r="J32" s="37"/>
      <c r="K32" s="548"/>
      <c r="Q32" s="810"/>
    </row>
    <row r="33" spans="2:17" ht="15" customHeight="1">
      <c r="B33" s="277" t="s">
        <v>152</v>
      </c>
      <c r="C33" s="544"/>
      <c r="D33" s="544"/>
      <c r="E33" s="544"/>
      <c r="F33" s="544"/>
      <c r="G33" s="544"/>
      <c r="H33" s="544"/>
      <c r="I33" s="544"/>
      <c r="J33" s="544"/>
      <c r="K33" s="545"/>
      <c r="Q33" s="810"/>
    </row>
    <row r="35" spans="2:17" ht="15" customHeight="1">
      <c r="B35" s="212"/>
      <c r="C35" s="213"/>
      <c r="D35" s="213"/>
      <c r="E35" s="213"/>
      <c r="F35" s="213"/>
      <c r="G35" s="213"/>
      <c r="H35" s="213"/>
      <c r="I35" s="213"/>
      <c r="J35" s="213"/>
      <c r="K35" s="214"/>
    </row>
    <row r="36" spans="2:17" ht="15" customHeight="1">
      <c r="B36" s="599"/>
      <c r="K36" s="665"/>
    </row>
    <row r="37" spans="2:17" ht="15" customHeight="1">
      <c r="B37" s="599"/>
      <c r="K37" s="665"/>
    </row>
    <row r="38" spans="2:17" ht="15" customHeight="1">
      <c r="B38" s="599"/>
      <c r="K38" s="665"/>
    </row>
    <row r="39" spans="2:17" ht="15" customHeight="1">
      <c r="B39" s="599"/>
      <c r="K39" s="665"/>
    </row>
    <row r="40" spans="2:17" ht="15" customHeight="1">
      <c r="B40" s="599"/>
      <c r="C40" s="191"/>
      <c r="K40" s="665"/>
    </row>
    <row r="41" spans="2:17" ht="15" customHeight="1">
      <c r="B41" s="599"/>
      <c r="K41" s="665"/>
    </row>
    <row r="42" spans="2:17" ht="15" customHeight="1">
      <c r="B42" s="599"/>
      <c r="K42" s="665"/>
    </row>
    <row r="43" spans="2:17" ht="15" customHeight="1">
      <c r="B43" s="599"/>
      <c r="K43" s="665"/>
    </row>
    <row r="44" spans="2:17" ht="15" customHeight="1">
      <c r="B44" s="599"/>
      <c r="K44" s="665"/>
      <c r="N44" s="251"/>
    </row>
    <row r="45" spans="2:17" ht="15" customHeight="1">
      <c r="B45" s="599"/>
      <c r="K45" s="665"/>
      <c r="N45" s="251"/>
    </row>
    <row r="46" spans="2:17" ht="15" customHeight="1">
      <c r="B46" s="599"/>
      <c r="K46" s="665"/>
    </row>
    <row r="47" spans="2:17" ht="15" customHeight="1">
      <c r="B47" s="599"/>
      <c r="K47" s="665"/>
    </row>
    <row r="48" spans="2:17" ht="15" customHeight="1">
      <c r="B48" s="599"/>
      <c r="K48" s="665"/>
    </row>
    <row r="49" spans="2:22" ht="15" customHeight="1">
      <c r="B49" s="599"/>
      <c r="K49" s="665"/>
    </row>
    <row r="50" spans="2:22" ht="15" customHeight="1">
      <c r="B50" s="215"/>
      <c r="C50" s="664"/>
      <c r="D50" s="664"/>
      <c r="E50" s="664"/>
      <c r="F50" s="664"/>
      <c r="G50" s="664"/>
      <c r="H50" s="664"/>
      <c r="I50" s="664"/>
      <c r="J50" s="664"/>
      <c r="K50" s="663"/>
    </row>
    <row r="51" spans="2:22" ht="15" customHeight="1">
      <c r="M51" s="661"/>
      <c r="N51" s="661"/>
    </row>
    <row r="52" spans="2:22" ht="15" customHeight="1">
      <c r="B52" s="1082" t="s">
        <v>471</v>
      </c>
      <c r="C52" s="1083"/>
      <c r="D52" s="1083"/>
      <c r="E52" s="1083"/>
      <c r="F52" s="1083"/>
      <c r="G52" s="1083"/>
      <c r="H52" s="1083"/>
      <c r="I52" s="1083"/>
      <c r="J52" s="1083"/>
      <c r="K52" s="1084"/>
      <c r="L52" s="662"/>
      <c r="M52" s="661"/>
      <c r="N52" s="661"/>
      <c r="O52" s="661"/>
      <c r="P52" s="661"/>
      <c r="Q52" s="661"/>
      <c r="R52" s="661"/>
      <c r="S52" s="661"/>
      <c r="T52" s="661"/>
      <c r="U52" s="661"/>
      <c r="V52" s="661"/>
    </row>
    <row r="53" spans="2:22" ht="15" customHeight="1">
      <c r="B53" s="1085"/>
      <c r="C53" s="1086"/>
      <c r="D53" s="1086"/>
      <c r="E53" s="1086"/>
      <c r="F53" s="1086"/>
      <c r="G53" s="1086"/>
      <c r="H53" s="1086"/>
      <c r="I53" s="1086"/>
      <c r="J53" s="1086"/>
      <c r="K53" s="1087"/>
      <c r="L53" s="662"/>
      <c r="O53" s="661"/>
      <c r="P53" s="661"/>
      <c r="Q53" s="661"/>
      <c r="R53" s="661"/>
      <c r="S53" s="661"/>
      <c r="T53" s="661"/>
      <c r="U53" s="661"/>
      <c r="V53" s="661"/>
    </row>
    <row r="180" spans="1:1" ht="15" customHeight="1">
      <c r="A180" s="845"/>
    </row>
  </sheetData>
  <mergeCells count="6">
    <mergeCell ref="B52:K53"/>
    <mergeCell ref="F1:J1"/>
    <mergeCell ref="F4:G4"/>
    <mergeCell ref="H4:I4"/>
    <mergeCell ref="J4:K4"/>
    <mergeCell ref="B4:E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00FF"/>
  </sheetPr>
  <dimension ref="A1:Z180"/>
  <sheetViews>
    <sheetView topLeftCell="A44" zoomScaleNormal="100" workbookViewId="0">
      <selection activeCell="AA28" sqref="AA28"/>
    </sheetView>
  </sheetViews>
  <sheetFormatPr defaultColWidth="9" defaultRowHeight="15" customHeight="1"/>
  <cols>
    <col min="1" max="1" width="1.1796875" style="29" customWidth="1"/>
    <col min="2" max="2" width="6.6328125" style="37" customWidth="1"/>
    <col min="3" max="3" width="2.6328125" style="37" customWidth="1"/>
    <col min="4" max="5" width="3.08984375" style="37" customWidth="1"/>
    <col min="6" max="6" width="1.6328125" style="37" customWidth="1"/>
    <col min="7" max="7" width="6.453125" style="37" customWidth="1"/>
    <col min="8" max="8" width="1.6328125" style="37" customWidth="1"/>
    <col min="9" max="9" width="6.453125" style="37" customWidth="1"/>
    <col min="10" max="10" width="1.6328125" style="37" customWidth="1"/>
    <col min="11" max="11" width="6.453125" style="37" customWidth="1"/>
    <col min="12" max="12" width="1.6328125" style="37" customWidth="1"/>
    <col min="13" max="13" width="12.36328125" style="37" customWidth="1"/>
    <col min="14" max="19" width="6.6328125" style="37" customWidth="1"/>
    <col min="20" max="20" width="1.36328125" style="37" customWidth="1"/>
    <col min="21" max="21" width="5.36328125" style="29" customWidth="1"/>
    <col min="22" max="22" width="2.08984375" style="29" customWidth="1"/>
    <col min="23" max="23" width="7.90625" style="55" customWidth="1"/>
    <col min="24" max="24" width="7.36328125" style="65" customWidth="1"/>
    <col min="25" max="25" width="6.453125" style="65" customWidth="1"/>
    <col min="26" max="26" width="5.08984375" style="65" customWidth="1"/>
    <col min="27" max="27" width="5.08984375" style="29" customWidth="1"/>
    <col min="28" max="28" width="6.36328125" style="29" customWidth="1"/>
    <col min="29" max="29" width="5.08984375" style="29" customWidth="1"/>
    <col min="30" max="30" width="5.81640625" style="29" customWidth="1"/>
    <col min="31" max="31" width="6.08984375" style="29" customWidth="1"/>
    <col min="32" max="32" width="5.90625" style="29" customWidth="1"/>
    <col min="33" max="33" width="5.08984375" style="29" customWidth="1"/>
    <col min="34" max="34" width="5.81640625" style="29" customWidth="1"/>
    <col min="35" max="35" width="7.1796875" style="29" customWidth="1"/>
    <col min="36" max="36" width="6.1796875" style="29" customWidth="1"/>
    <col min="37" max="37" width="5.08984375" style="29" customWidth="1"/>
    <col min="38" max="38" width="3" style="29" customWidth="1"/>
    <col min="39" max="40" width="1" style="29" customWidth="1"/>
    <col min="41" max="49" width="5.36328125" style="29" customWidth="1"/>
    <col min="50" max="16384" width="9" style="29"/>
  </cols>
  <sheetData>
    <row r="1" spans="2:26" ht="18" customHeight="1">
      <c r="W1" s="29"/>
      <c r="X1" s="29"/>
      <c r="Y1" s="29"/>
      <c r="Z1" s="29"/>
    </row>
    <row r="2" spans="2:26" ht="18" customHeight="1">
      <c r="B2" s="221" t="s">
        <v>158</v>
      </c>
      <c r="F2" s="36"/>
      <c r="K2" s="38"/>
      <c r="W2" s="29"/>
      <c r="X2" s="29"/>
      <c r="Y2" s="29"/>
      <c r="Z2" s="29"/>
    </row>
    <row r="3" spans="2:26" ht="15" customHeight="1">
      <c r="B3" s="222" t="s">
        <v>263</v>
      </c>
      <c r="F3" s="36"/>
      <c r="K3" s="37" t="s">
        <v>332</v>
      </c>
      <c r="M3" s="223" t="s">
        <v>264</v>
      </c>
      <c r="S3" s="38" t="s">
        <v>129</v>
      </c>
      <c r="T3" s="38"/>
      <c r="W3" s="29"/>
      <c r="X3" s="29"/>
      <c r="Y3" s="29"/>
      <c r="Z3" s="29"/>
    </row>
    <row r="4" spans="2:26" s="91" customFormat="1" ht="15" customHeight="1">
      <c r="B4" s="1089" t="s">
        <v>0</v>
      </c>
      <c r="C4" s="1090"/>
      <c r="D4" s="1090"/>
      <c r="E4" s="1091"/>
      <c r="F4" s="1069" t="s">
        <v>53</v>
      </c>
      <c r="G4" s="1070"/>
      <c r="H4" s="1070"/>
      <c r="I4" s="1070"/>
      <c r="J4" s="1070"/>
      <c r="K4" s="1071"/>
      <c r="L4" s="46"/>
      <c r="M4" s="1097" t="s">
        <v>57</v>
      </c>
      <c r="N4" s="1069" t="s">
        <v>281</v>
      </c>
      <c r="O4" s="1070"/>
      <c r="P4" s="1070"/>
      <c r="Q4" s="1070"/>
      <c r="R4" s="1070"/>
      <c r="S4" s="1071"/>
      <c r="T4" s="318"/>
      <c r="U4" s="167"/>
    </row>
    <row r="5" spans="2:26" s="91" customFormat="1" ht="15" customHeight="1">
      <c r="B5" s="1092"/>
      <c r="C5" s="1095"/>
      <c r="D5" s="1095"/>
      <c r="E5" s="1096"/>
      <c r="F5" s="1069" t="s">
        <v>200</v>
      </c>
      <c r="G5" s="1071"/>
      <c r="H5" s="1069" t="s">
        <v>7</v>
      </c>
      <c r="I5" s="1071"/>
      <c r="J5" s="1069" t="s">
        <v>8</v>
      </c>
      <c r="K5" s="1071"/>
      <c r="L5" s="66"/>
      <c r="M5" s="1098"/>
      <c r="N5" s="41" t="s">
        <v>6</v>
      </c>
      <c r="O5" s="39" t="s">
        <v>9</v>
      </c>
      <c r="P5" s="39" t="s">
        <v>10</v>
      </c>
      <c r="Q5" s="39" t="s">
        <v>80</v>
      </c>
      <c r="R5" s="39" t="s">
        <v>11</v>
      </c>
      <c r="S5" s="41" t="s">
        <v>12</v>
      </c>
      <c r="T5" s="318"/>
    </row>
    <row r="6" spans="2:26" s="91" customFormat="1" ht="15" customHeight="1">
      <c r="B6" s="581" t="s">
        <v>379</v>
      </c>
      <c r="C6" s="583" t="s">
        <v>96</v>
      </c>
      <c r="D6" s="46"/>
      <c r="E6" s="46"/>
      <c r="F6" s="42"/>
      <c r="G6" s="475">
        <v>1.07</v>
      </c>
      <c r="H6" s="476"/>
      <c r="I6" s="475">
        <v>1.05</v>
      </c>
      <c r="J6" s="476"/>
      <c r="K6" s="473">
        <v>1.1000000000000001</v>
      </c>
      <c r="L6" s="46"/>
      <c r="M6" s="128" t="s">
        <v>428</v>
      </c>
      <c r="N6" s="473">
        <v>1.08</v>
      </c>
      <c r="O6" s="473">
        <v>0.98</v>
      </c>
      <c r="P6" s="473">
        <v>1.03</v>
      </c>
      <c r="Q6" s="473">
        <v>1.06</v>
      </c>
      <c r="R6" s="473">
        <v>1.22</v>
      </c>
      <c r="S6" s="474">
        <v>0.95</v>
      </c>
      <c r="T6" s="319"/>
    </row>
    <row r="7" spans="2:26" s="91" customFormat="1" ht="15" customHeight="1">
      <c r="B7" s="581">
        <v>3</v>
      </c>
      <c r="C7" s="583"/>
      <c r="D7" s="46"/>
      <c r="E7" s="46"/>
      <c r="F7" s="42"/>
      <c r="G7" s="475">
        <v>1.26</v>
      </c>
      <c r="H7" s="476"/>
      <c r="I7" s="475">
        <v>1.1399999999999999</v>
      </c>
      <c r="J7" s="476"/>
      <c r="K7" s="473">
        <v>1.1599999999999999</v>
      </c>
      <c r="L7" s="46"/>
      <c r="M7" s="128" t="s">
        <v>429</v>
      </c>
      <c r="N7" s="473">
        <v>1.26</v>
      </c>
      <c r="O7" s="473">
        <v>1.17</v>
      </c>
      <c r="P7" s="473">
        <v>1.23</v>
      </c>
      <c r="Q7" s="473">
        <v>1.33</v>
      </c>
      <c r="R7" s="473">
        <v>1.33</v>
      </c>
      <c r="S7" s="474">
        <v>1.17</v>
      </c>
      <c r="T7" s="319"/>
    </row>
    <row r="8" spans="2:26" s="91" customFormat="1" ht="15" customHeight="1">
      <c r="B8" s="581">
        <v>4</v>
      </c>
      <c r="C8" s="583"/>
      <c r="D8" s="46"/>
      <c r="E8" s="46"/>
      <c r="F8" s="42"/>
      <c r="G8" s="475">
        <v>1.36</v>
      </c>
      <c r="H8" s="476"/>
      <c r="I8" s="475">
        <v>1.26</v>
      </c>
      <c r="J8" s="476"/>
      <c r="K8" s="473">
        <v>1.31</v>
      </c>
      <c r="L8" s="46"/>
      <c r="M8" s="128" t="s">
        <v>430</v>
      </c>
      <c r="N8" s="473">
        <v>1.38</v>
      </c>
      <c r="O8" s="473">
        <v>1.26</v>
      </c>
      <c r="P8" s="473">
        <v>1.31</v>
      </c>
      <c r="Q8" s="473">
        <v>1.59</v>
      </c>
      <c r="R8" s="473">
        <v>1.34</v>
      </c>
      <c r="S8" s="474">
        <v>1.35</v>
      </c>
      <c r="T8" s="319"/>
    </row>
    <row r="9" spans="2:26" s="91" customFormat="1" ht="15" customHeight="1">
      <c r="B9" s="581">
        <v>5</v>
      </c>
      <c r="C9" s="583"/>
      <c r="D9" s="46"/>
      <c r="E9" s="46"/>
      <c r="F9" s="42"/>
      <c r="G9" s="475">
        <v>1.34</v>
      </c>
      <c r="H9" s="476"/>
      <c r="I9" s="475">
        <v>1.24</v>
      </c>
      <c r="J9" s="476"/>
      <c r="K9" s="473">
        <v>1.29</v>
      </c>
      <c r="L9" s="46"/>
      <c r="M9" s="128" t="s">
        <v>431</v>
      </c>
      <c r="N9" s="473">
        <v>1.37</v>
      </c>
      <c r="O9" s="473">
        <v>1.24</v>
      </c>
      <c r="P9" s="473">
        <v>1.27</v>
      </c>
      <c r="Q9" s="473">
        <v>1.52</v>
      </c>
      <c r="R9" s="473">
        <v>1.31</v>
      </c>
      <c r="S9" s="474">
        <v>1.37</v>
      </c>
      <c r="T9" s="319"/>
    </row>
    <row r="10" spans="2:26" s="91" customFormat="1" ht="15" customHeight="1">
      <c r="B10" s="581">
        <v>6</v>
      </c>
      <c r="C10" s="583"/>
      <c r="D10" s="46"/>
      <c r="E10" s="46"/>
      <c r="F10" s="42"/>
      <c r="G10" s="475">
        <v>1.29</v>
      </c>
      <c r="H10" s="476"/>
      <c r="I10" s="475">
        <v>1.18</v>
      </c>
      <c r="J10" s="476"/>
      <c r="K10" s="473">
        <v>1.25</v>
      </c>
      <c r="L10" s="46"/>
      <c r="M10" s="128" t="s">
        <v>432</v>
      </c>
      <c r="N10" s="473">
        <v>1.27</v>
      </c>
      <c r="O10" s="473">
        <v>1.29</v>
      </c>
      <c r="P10" s="473">
        <v>1.2</v>
      </c>
      <c r="Q10" s="473">
        <v>1.51</v>
      </c>
      <c r="R10" s="473">
        <v>1.21</v>
      </c>
      <c r="S10" s="474">
        <v>1.43</v>
      </c>
      <c r="T10" s="319"/>
    </row>
    <row r="11" spans="2:26" s="91" customFormat="1" ht="15" customHeight="1">
      <c r="B11" s="581"/>
      <c r="C11" s="119"/>
      <c r="D11" s="119"/>
      <c r="E11" s="380"/>
      <c r="F11" s="477"/>
      <c r="G11" s="475"/>
      <c r="H11" s="477"/>
      <c r="I11" s="475"/>
      <c r="J11" s="477"/>
      <c r="K11" s="473"/>
      <c r="L11" s="46"/>
      <c r="M11" s="128"/>
      <c r="N11" s="473"/>
      <c r="O11" s="473"/>
      <c r="P11" s="473"/>
      <c r="Q11" s="473"/>
      <c r="R11" s="473"/>
      <c r="S11" s="474"/>
      <c r="T11" s="319"/>
    </row>
    <row r="12" spans="2:26" s="91" customFormat="1" ht="13.5" customHeight="1">
      <c r="B12" s="581" t="s">
        <v>388</v>
      </c>
      <c r="C12" s="119" t="s">
        <v>98</v>
      </c>
      <c r="D12" s="119">
        <v>9</v>
      </c>
      <c r="E12" s="380" t="s">
        <v>143</v>
      </c>
      <c r="F12" s="870"/>
      <c r="G12" s="475">
        <v>1.29</v>
      </c>
      <c r="H12" s="870"/>
      <c r="I12" s="475">
        <v>1.19</v>
      </c>
      <c r="J12" s="870"/>
      <c r="K12" s="473">
        <v>1.25</v>
      </c>
      <c r="L12" s="46"/>
      <c r="M12" s="128" t="s">
        <v>466</v>
      </c>
      <c r="N12" s="473">
        <v>1.2</v>
      </c>
      <c r="O12" s="473">
        <v>1.23</v>
      </c>
      <c r="P12" s="473">
        <v>1.25</v>
      </c>
      <c r="Q12" s="473">
        <v>1.61</v>
      </c>
      <c r="R12" s="473">
        <v>1.1599999999999999</v>
      </c>
      <c r="S12" s="474">
        <v>1.34</v>
      </c>
      <c r="T12" s="319"/>
    </row>
    <row r="13" spans="2:26" s="91" customFormat="1" ht="13.5" customHeight="1">
      <c r="B13" s="579"/>
      <c r="C13" s="119"/>
      <c r="D13" s="119">
        <v>10</v>
      </c>
      <c r="E13" s="380"/>
      <c r="F13" s="870"/>
      <c r="G13" s="475">
        <v>1.31</v>
      </c>
      <c r="H13" s="870"/>
      <c r="I13" s="475">
        <v>1.2</v>
      </c>
      <c r="J13" s="870"/>
      <c r="K13" s="473">
        <v>1.26</v>
      </c>
      <c r="L13" s="46"/>
      <c r="M13" s="128" t="s">
        <v>419</v>
      </c>
      <c r="N13" s="473">
        <v>1.26</v>
      </c>
      <c r="O13" s="473">
        <v>1.32</v>
      </c>
      <c r="P13" s="473">
        <v>1.24</v>
      </c>
      <c r="Q13" s="473">
        <v>1.68</v>
      </c>
      <c r="R13" s="473">
        <v>1.18</v>
      </c>
      <c r="S13" s="474">
        <v>1.43</v>
      </c>
      <c r="T13" s="319"/>
    </row>
    <row r="14" spans="2:26" s="91" customFormat="1" ht="13.5" customHeight="1">
      <c r="B14" s="579"/>
      <c r="C14" s="119"/>
      <c r="D14" s="119">
        <v>11</v>
      </c>
      <c r="E14" s="380"/>
      <c r="F14" s="870"/>
      <c r="G14" s="475">
        <v>1.3</v>
      </c>
      <c r="H14" s="870"/>
      <c r="I14" s="475">
        <v>1.19</v>
      </c>
      <c r="J14" s="870"/>
      <c r="K14" s="473">
        <v>1.26</v>
      </c>
      <c r="L14" s="46"/>
      <c r="M14" s="128" t="s">
        <v>420</v>
      </c>
      <c r="N14" s="473">
        <v>1.32</v>
      </c>
      <c r="O14" s="473">
        <v>1.34</v>
      </c>
      <c r="P14" s="473">
        <v>1.32</v>
      </c>
      <c r="Q14" s="473">
        <v>1.65</v>
      </c>
      <c r="R14" s="473">
        <v>1.26</v>
      </c>
      <c r="S14" s="474">
        <v>1.45</v>
      </c>
      <c r="T14" s="319"/>
    </row>
    <row r="15" spans="2:26" s="91" customFormat="1" ht="13.5" customHeight="1">
      <c r="B15" s="579"/>
      <c r="C15" s="119"/>
      <c r="D15" s="119">
        <v>12</v>
      </c>
      <c r="E15" s="380"/>
      <c r="F15" s="870"/>
      <c r="G15" s="475">
        <v>1.3</v>
      </c>
      <c r="H15" s="870"/>
      <c r="I15" s="475">
        <v>1.18</v>
      </c>
      <c r="J15" s="870"/>
      <c r="K15" s="473">
        <v>1.25</v>
      </c>
      <c r="L15" s="46"/>
      <c r="M15" s="128" t="s">
        <v>421</v>
      </c>
      <c r="N15" s="473">
        <v>1.48</v>
      </c>
      <c r="O15" s="473">
        <v>1.57</v>
      </c>
      <c r="P15" s="473">
        <v>1.37</v>
      </c>
      <c r="Q15" s="473">
        <v>1.67</v>
      </c>
      <c r="R15" s="473">
        <v>1.4</v>
      </c>
      <c r="S15" s="474">
        <v>1.58</v>
      </c>
      <c r="T15" s="319"/>
    </row>
    <row r="16" spans="2:26" s="91" customFormat="1" ht="13.5" customHeight="1">
      <c r="B16" s="579">
        <v>7</v>
      </c>
      <c r="C16" s="119" t="s">
        <v>98</v>
      </c>
      <c r="D16" s="119">
        <v>1</v>
      </c>
      <c r="E16" s="380" t="s">
        <v>143</v>
      </c>
      <c r="F16" s="870"/>
      <c r="G16" s="475">
        <v>1.28</v>
      </c>
      <c r="H16" s="870"/>
      <c r="I16" s="475">
        <v>1.18</v>
      </c>
      <c r="J16" s="870"/>
      <c r="K16" s="473">
        <v>1.25</v>
      </c>
      <c r="L16" s="46"/>
      <c r="M16" s="128" t="s">
        <v>384</v>
      </c>
      <c r="N16" s="473">
        <v>1.39</v>
      </c>
      <c r="O16" s="473">
        <v>1.44</v>
      </c>
      <c r="P16" s="473">
        <v>1.32</v>
      </c>
      <c r="Q16" s="473">
        <v>1.61</v>
      </c>
      <c r="R16" s="473">
        <v>1.29</v>
      </c>
      <c r="S16" s="474">
        <v>1.66</v>
      </c>
      <c r="T16" s="319"/>
    </row>
    <row r="17" spans="2:20" s="91" customFormat="1" ht="13.5" customHeight="1">
      <c r="B17" s="579"/>
      <c r="C17" s="119"/>
      <c r="D17" s="119">
        <v>2</v>
      </c>
      <c r="E17" s="380"/>
      <c r="F17" s="870"/>
      <c r="G17" s="475">
        <v>1.25</v>
      </c>
      <c r="H17" s="870"/>
      <c r="I17" s="475">
        <v>1.17</v>
      </c>
      <c r="J17" s="870"/>
      <c r="K17" s="473">
        <v>1.25</v>
      </c>
      <c r="L17" s="46"/>
      <c r="M17" s="128" t="s">
        <v>413</v>
      </c>
      <c r="N17" s="473">
        <v>1.31</v>
      </c>
      <c r="O17" s="473">
        <v>1.36</v>
      </c>
      <c r="P17" s="473">
        <v>1.23</v>
      </c>
      <c r="Q17" s="473">
        <v>1.54</v>
      </c>
      <c r="R17" s="473">
        <v>1.2</v>
      </c>
      <c r="S17" s="474">
        <v>1.6</v>
      </c>
      <c r="T17" s="319"/>
    </row>
    <row r="18" spans="2:20" s="91" customFormat="1" ht="13.5" customHeight="1">
      <c r="B18" s="579"/>
      <c r="C18" s="119"/>
      <c r="D18" s="119">
        <v>3</v>
      </c>
      <c r="E18" s="380"/>
      <c r="F18" s="870"/>
      <c r="G18" s="475">
        <v>1.26</v>
      </c>
      <c r="H18" s="870"/>
      <c r="I18" s="475">
        <v>1.17</v>
      </c>
      <c r="J18" s="870"/>
      <c r="K18" s="473">
        <v>1.25</v>
      </c>
      <c r="L18" s="46"/>
      <c r="M18" s="128" t="s">
        <v>414</v>
      </c>
      <c r="N18" s="473">
        <v>1.24</v>
      </c>
      <c r="O18" s="473">
        <v>1.3</v>
      </c>
      <c r="P18" s="473">
        <v>1.1399999999999999</v>
      </c>
      <c r="Q18" s="473">
        <v>1.47</v>
      </c>
      <c r="R18" s="473">
        <v>1.1499999999999999</v>
      </c>
      <c r="S18" s="474">
        <v>1.58</v>
      </c>
      <c r="T18" s="319"/>
    </row>
    <row r="19" spans="2:20" s="91" customFormat="1" ht="13.5" customHeight="1">
      <c r="B19" s="579"/>
      <c r="C19" s="119"/>
      <c r="D19" s="119">
        <v>4</v>
      </c>
      <c r="E19" s="380"/>
      <c r="F19" s="870"/>
      <c r="G19" s="475">
        <v>1.26</v>
      </c>
      <c r="H19" s="870"/>
      <c r="I19" s="475">
        <v>1.1599999999999999</v>
      </c>
      <c r="J19" s="870"/>
      <c r="K19" s="473">
        <v>1.25</v>
      </c>
      <c r="L19" s="46"/>
      <c r="M19" s="766" t="s">
        <v>374</v>
      </c>
      <c r="N19" s="473">
        <v>1.22</v>
      </c>
      <c r="O19" s="473">
        <v>1.1599999999999999</v>
      </c>
      <c r="P19" s="473">
        <v>1.1200000000000001</v>
      </c>
      <c r="Q19" s="473">
        <v>1.28</v>
      </c>
      <c r="R19" s="473">
        <v>1.07</v>
      </c>
      <c r="S19" s="474">
        <v>1.4</v>
      </c>
      <c r="T19" s="319"/>
    </row>
    <row r="20" spans="2:20" s="91" customFormat="1" ht="13.5" customHeight="1">
      <c r="B20" s="579"/>
      <c r="C20" s="119"/>
      <c r="D20" s="119">
        <v>5</v>
      </c>
      <c r="E20" s="380"/>
      <c r="F20" s="870"/>
      <c r="G20" s="475">
        <v>1.24</v>
      </c>
      <c r="H20" s="870"/>
      <c r="I20" s="475">
        <v>1.1499999999999999</v>
      </c>
      <c r="J20" s="870"/>
      <c r="K20" s="473">
        <v>1.23</v>
      </c>
      <c r="L20" s="46"/>
      <c r="M20" s="128" t="s">
        <v>389</v>
      </c>
      <c r="N20" s="473">
        <v>1.1399999999999999</v>
      </c>
      <c r="O20" s="473">
        <v>1.1599999999999999</v>
      </c>
      <c r="P20" s="473">
        <v>1.1000000000000001</v>
      </c>
      <c r="Q20" s="473">
        <v>1.3</v>
      </c>
      <c r="R20" s="473">
        <v>0.99</v>
      </c>
      <c r="S20" s="474">
        <v>1.42</v>
      </c>
      <c r="T20" s="319"/>
    </row>
    <row r="21" spans="2:20" s="91" customFormat="1" ht="13.5" customHeight="1">
      <c r="B21" s="579"/>
      <c r="C21" s="119"/>
      <c r="D21" s="119">
        <v>6</v>
      </c>
      <c r="E21" s="380"/>
      <c r="F21" s="870"/>
      <c r="G21" s="475">
        <v>1.25</v>
      </c>
      <c r="H21" s="870"/>
      <c r="I21" s="475">
        <v>1.1499999999999999</v>
      </c>
      <c r="J21" s="870"/>
      <c r="K21" s="473">
        <v>1.22</v>
      </c>
      <c r="L21" s="46"/>
      <c r="M21" s="128" t="s">
        <v>415</v>
      </c>
      <c r="N21" s="473">
        <v>1.1599999999999999</v>
      </c>
      <c r="O21" s="473">
        <v>1.1599999999999999</v>
      </c>
      <c r="P21" s="473">
        <v>1.1399999999999999</v>
      </c>
      <c r="Q21" s="473">
        <v>1.38</v>
      </c>
      <c r="R21" s="473">
        <v>0.95</v>
      </c>
      <c r="S21" s="474">
        <v>1.34</v>
      </c>
      <c r="T21" s="319"/>
    </row>
    <row r="22" spans="2:20" s="91" customFormat="1" ht="13.5" customHeight="1">
      <c r="B22" s="579"/>
      <c r="C22" s="119"/>
      <c r="D22" s="119">
        <v>7</v>
      </c>
      <c r="E22" s="380"/>
      <c r="F22" s="870"/>
      <c r="G22" s="475">
        <v>1.24</v>
      </c>
      <c r="H22" s="870"/>
      <c r="I22" s="475">
        <v>1.1399999999999999</v>
      </c>
      <c r="J22" s="870"/>
      <c r="K22" s="473">
        <v>1.22</v>
      </c>
      <c r="L22" s="46"/>
      <c r="M22" s="128" t="s">
        <v>416</v>
      </c>
      <c r="N22" s="473">
        <v>1.22</v>
      </c>
      <c r="O22" s="473">
        <v>1.18</v>
      </c>
      <c r="P22" s="473">
        <v>1.28</v>
      </c>
      <c r="Q22" s="473">
        <v>1.5</v>
      </c>
      <c r="R22" s="473">
        <v>1.02</v>
      </c>
      <c r="S22" s="474">
        <v>1.32</v>
      </c>
      <c r="T22" s="319"/>
    </row>
    <row r="23" spans="2:20" s="91" customFormat="1" ht="13.5" customHeight="1">
      <c r="B23" s="579"/>
      <c r="C23" s="119"/>
      <c r="D23" s="119">
        <v>8</v>
      </c>
      <c r="E23" s="380"/>
      <c r="F23" s="870"/>
      <c r="G23" s="475">
        <v>1.23</v>
      </c>
      <c r="H23" s="870"/>
      <c r="I23" s="475">
        <v>1.1200000000000001</v>
      </c>
      <c r="J23" s="870"/>
      <c r="K23" s="473">
        <v>1.21</v>
      </c>
      <c r="L23" s="46"/>
      <c r="M23" s="128" t="s">
        <v>417</v>
      </c>
      <c r="N23" s="473">
        <v>1.1599999999999999</v>
      </c>
      <c r="O23" s="473">
        <v>1.19</v>
      </c>
      <c r="P23" s="473">
        <v>1.29</v>
      </c>
      <c r="Q23" s="473">
        <v>1.45</v>
      </c>
      <c r="R23" s="473">
        <v>1.02</v>
      </c>
      <c r="S23" s="474">
        <v>1.3</v>
      </c>
      <c r="T23" s="319"/>
    </row>
    <row r="24" spans="2:20" s="91" customFormat="1" ht="13.5" customHeight="1">
      <c r="B24" s="579"/>
      <c r="C24" s="119"/>
      <c r="D24" s="119">
        <v>9</v>
      </c>
      <c r="E24" s="380"/>
      <c r="F24" s="870"/>
      <c r="G24" s="475">
        <v>1.21</v>
      </c>
      <c r="H24" s="870"/>
      <c r="I24" s="475">
        <v>1.1100000000000001</v>
      </c>
      <c r="J24" s="870"/>
      <c r="K24" s="473">
        <v>1.2</v>
      </c>
      <c r="L24" s="46"/>
      <c r="M24" s="128" t="s">
        <v>418</v>
      </c>
      <c r="N24" s="473">
        <v>1.1100000000000001</v>
      </c>
      <c r="O24" s="473">
        <v>1.1499999999999999</v>
      </c>
      <c r="P24" s="473">
        <v>1.23</v>
      </c>
      <c r="Q24" s="473">
        <v>1.49</v>
      </c>
      <c r="R24" s="473">
        <v>1.08</v>
      </c>
      <c r="S24" s="474">
        <v>1.27</v>
      </c>
      <c r="T24" s="319"/>
    </row>
    <row r="25" spans="2:20" s="91" customFormat="1" ht="13.5" customHeight="1">
      <c r="B25" s="579"/>
      <c r="C25" s="119"/>
      <c r="D25" s="119">
        <v>10</v>
      </c>
      <c r="E25" s="380"/>
      <c r="F25" s="870"/>
      <c r="G25" s="475">
        <v>1.17</v>
      </c>
      <c r="H25" s="870"/>
      <c r="I25" s="475">
        <v>1.0900000000000001</v>
      </c>
      <c r="J25" s="870"/>
      <c r="K25" s="473">
        <v>1.19</v>
      </c>
      <c r="L25" s="46"/>
      <c r="M25" s="128" t="s">
        <v>419</v>
      </c>
      <c r="N25" s="473">
        <v>1.05</v>
      </c>
      <c r="O25" s="473">
        <v>1.2</v>
      </c>
      <c r="P25" s="473">
        <v>1.27</v>
      </c>
      <c r="Q25" s="473">
        <v>1.44</v>
      </c>
      <c r="R25" s="473">
        <v>1.0900000000000001</v>
      </c>
      <c r="S25" s="474">
        <v>1.27</v>
      </c>
      <c r="T25" s="319"/>
    </row>
    <row r="26" spans="2:20" s="91" customFormat="1" ht="13.5" customHeight="1">
      <c r="B26" s="579"/>
      <c r="C26" s="119"/>
      <c r="D26" s="119">
        <v>11</v>
      </c>
      <c r="E26" s="380"/>
      <c r="F26" s="870"/>
      <c r="G26" s="475">
        <v>1.17</v>
      </c>
      <c r="H26" s="870"/>
      <c r="I26" s="475">
        <v>1.0900000000000001</v>
      </c>
      <c r="J26" s="870"/>
      <c r="K26" s="473">
        <v>1.19</v>
      </c>
      <c r="L26" s="46"/>
      <c r="M26" s="128" t="s">
        <v>441</v>
      </c>
      <c r="N26" s="473">
        <v>1.1499999999999999</v>
      </c>
      <c r="O26" s="473">
        <v>1.22</v>
      </c>
      <c r="P26" s="473">
        <v>1.34</v>
      </c>
      <c r="Q26" s="473">
        <v>1.53</v>
      </c>
      <c r="R26" s="473">
        <v>1.1100000000000001</v>
      </c>
      <c r="S26" s="474">
        <v>1.35</v>
      </c>
      <c r="T26" s="319"/>
    </row>
    <row r="27" spans="2:20" s="91" customFormat="1" ht="13.5" customHeight="1">
      <c r="B27" s="579"/>
      <c r="C27" s="119"/>
      <c r="D27" s="119">
        <v>12</v>
      </c>
      <c r="E27" s="380"/>
      <c r="F27" s="870"/>
      <c r="G27" s="475">
        <v>1.19</v>
      </c>
      <c r="H27" s="870"/>
      <c r="I27" s="475">
        <v>1.08</v>
      </c>
      <c r="J27" s="870"/>
      <c r="K27" s="473">
        <v>1.2</v>
      </c>
      <c r="L27" s="46"/>
      <c r="M27" s="128" t="s">
        <v>421</v>
      </c>
      <c r="N27" s="473">
        <v>1.29</v>
      </c>
      <c r="O27" s="473">
        <v>1.31</v>
      </c>
      <c r="P27" s="473">
        <v>1.5</v>
      </c>
      <c r="Q27" s="473">
        <v>1.71</v>
      </c>
      <c r="R27" s="473">
        <v>1.29</v>
      </c>
      <c r="S27" s="474">
        <v>1.43</v>
      </c>
      <c r="T27" s="319"/>
    </row>
    <row r="28" spans="2:20" s="91" customFormat="1" ht="13.5" customHeight="1">
      <c r="B28" s="579">
        <v>8</v>
      </c>
      <c r="C28" s="119" t="s">
        <v>98</v>
      </c>
      <c r="D28" s="119">
        <v>1</v>
      </c>
      <c r="E28" s="380" t="s">
        <v>143</v>
      </c>
      <c r="F28" s="870"/>
      <c r="G28" s="475">
        <v>1.19</v>
      </c>
      <c r="H28" s="870"/>
      <c r="I28" s="475">
        <v>1.08</v>
      </c>
      <c r="J28" s="870"/>
      <c r="K28" s="473">
        <v>1.18</v>
      </c>
      <c r="L28" s="46"/>
      <c r="M28" s="128" t="s">
        <v>461</v>
      </c>
      <c r="N28" s="473">
        <v>1.27</v>
      </c>
      <c r="O28" s="473">
        <v>1.29</v>
      </c>
      <c r="P28" s="473">
        <v>1.47</v>
      </c>
      <c r="Q28" s="473">
        <v>1.38</v>
      </c>
      <c r="R28" s="473">
        <v>1.25</v>
      </c>
      <c r="S28" s="474">
        <v>1.41</v>
      </c>
      <c r="T28" s="319"/>
    </row>
    <row r="29" spans="2:20" s="91" customFormat="1" ht="13.5" customHeight="1">
      <c r="B29" s="579"/>
      <c r="C29" s="119"/>
      <c r="D29" s="119">
        <v>2</v>
      </c>
      <c r="E29" s="380"/>
      <c r="F29" s="870"/>
      <c r="G29" s="475">
        <v>1.23</v>
      </c>
      <c r="H29" s="870"/>
      <c r="I29" s="475">
        <v>1.08</v>
      </c>
      <c r="J29" s="870"/>
      <c r="K29" s="473">
        <v>1.19</v>
      </c>
      <c r="L29" s="46"/>
      <c r="M29" s="128" t="s">
        <v>462</v>
      </c>
      <c r="N29" s="473">
        <v>1.3</v>
      </c>
      <c r="O29" s="473">
        <v>1.28</v>
      </c>
      <c r="P29" s="473">
        <v>1.37</v>
      </c>
      <c r="Q29" s="473">
        <v>1.37</v>
      </c>
      <c r="R29" s="473">
        <v>1.24</v>
      </c>
      <c r="S29" s="474">
        <v>1.32</v>
      </c>
      <c r="T29" s="319"/>
    </row>
    <row r="30" spans="2:20" s="91" customFormat="1" ht="12.75" customHeight="1">
      <c r="B30" s="582"/>
      <c r="C30" s="584"/>
      <c r="D30" s="362"/>
      <c r="E30" s="363"/>
      <c r="F30" s="136"/>
      <c r="G30" s="365"/>
      <c r="H30" s="137"/>
      <c r="I30" s="364"/>
      <c r="J30" s="139"/>
      <c r="K30" s="365"/>
      <c r="L30" s="46"/>
      <c r="M30" s="264"/>
      <c r="N30" s="365"/>
      <c r="O30" s="365"/>
      <c r="P30" s="365"/>
      <c r="Q30" s="365"/>
      <c r="R30" s="365"/>
      <c r="S30" s="471"/>
      <c r="T30" s="319"/>
    </row>
    <row r="31" spans="2:20" s="68" customFormat="1" ht="15" customHeight="1">
      <c r="B31" s="1111" t="s">
        <v>205</v>
      </c>
      <c r="C31" s="1112"/>
      <c r="D31" s="1112"/>
      <c r="E31" s="1112"/>
      <c r="F31" s="1112"/>
      <c r="G31" s="1112"/>
      <c r="H31" s="1112"/>
      <c r="I31" s="1112"/>
      <c r="J31" s="1112"/>
      <c r="K31" s="1113"/>
      <c r="M31" s="67" t="s">
        <v>207</v>
      </c>
      <c r="S31" s="134"/>
    </row>
    <row r="32" spans="2:20" s="68" customFormat="1" ht="15" customHeight="1">
      <c r="B32" s="67" t="s">
        <v>140</v>
      </c>
      <c r="K32" s="134"/>
      <c r="M32" s="67" t="s">
        <v>114</v>
      </c>
      <c r="S32" s="134"/>
    </row>
    <row r="33" spans="2:26" s="68" customFormat="1" ht="15" customHeight="1">
      <c r="B33" s="1120" t="s">
        <v>206</v>
      </c>
      <c r="C33" s="1121"/>
      <c r="D33" s="1121"/>
      <c r="E33" s="1121"/>
      <c r="F33" s="1121"/>
      <c r="G33" s="1121"/>
      <c r="H33" s="1121"/>
      <c r="I33" s="1121"/>
      <c r="J33" s="1121"/>
      <c r="K33" s="1122"/>
      <c r="M33" s="638"/>
      <c r="S33" s="639"/>
    </row>
    <row r="34" spans="2:26" s="68" customFormat="1" ht="15" customHeight="1">
      <c r="B34" s="1117" t="s">
        <v>341</v>
      </c>
      <c r="C34" s="1118"/>
      <c r="D34" s="1118"/>
      <c r="E34" s="1118"/>
      <c r="F34" s="1118"/>
      <c r="G34" s="1118"/>
      <c r="H34" s="1118"/>
      <c r="I34" s="1118"/>
      <c r="J34" s="1118"/>
      <c r="K34" s="1119"/>
      <c r="M34" s="67"/>
      <c r="S34" s="134"/>
    </row>
    <row r="35" spans="2:26" s="68" customFormat="1" ht="15" customHeight="1">
      <c r="B35" s="1114"/>
      <c r="C35" s="1115"/>
      <c r="D35" s="1115"/>
      <c r="E35" s="1115"/>
      <c r="F35" s="1115"/>
      <c r="G35" s="1115"/>
      <c r="H35" s="1115"/>
      <c r="I35" s="1115"/>
      <c r="J35" s="1115"/>
      <c r="K35" s="1116"/>
      <c r="M35" s="69"/>
      <c r="S35" s="134"/>
    </row>
    <row r="36" spans="2:26" s="91" customFormat="1" ht="15" customHeight="1">
      <c r="B36" s="1099"/>
      <c r="C36" s="1100"/>
      <c r="D36" s="1100"/>
      <c r="E36" s="1100"/>
      <c r="F36" s="1100"/>
      <c r="G36" s="1100"/>
      <c r="H36" s="1100"/>
      <c r="I36" s="1100"/>
      <c r="J36" s="1100"/>
      <c r="K36" s="1101"/>
      <c r="L36" s="46"/>
      <c r="M36" s="70"/>
      <c r="N36" s="48"/>
      <c r="O36" s="48"/>
      <c r="P36" s="48"/>
      <c r="Q36" s="48"/>
      <c r="R36" s="48"/>
      <c r="S36" s="49"/>
      <c r="T36" s="46"/>
    </row>
    <row r="37" spans="2:26" ht="6.75" customHeight="1">
      <c r="W37" s="29"/>
      <c r="X37" s="29"/>
      <c r="Y37" s="29"/>
      <c r="Z37" s="29"/>
    </row>
    <row r="38" spans="2:26" ht="15" customHeight="1">
      <c r="B38" s="52"/>
      <c r="C38" s="265"/>
      <c r="D38" s="43"/>
      <c r="E38" s="43"/>
      <c r="F38" s="43"/>
      <c r="G38" s="43"/>
      <c r="H38" s="43"/>
      <c r="I38" s="43"/>
      <c r="J38" s="43"/>
      <c r="K38" s="43"/>
      <c r="L38" s="43"/>
      <c r="M38" s="43"/>
      <c r="N38" s="43"/>
      <c r="O38" s="43"/>
      <c r="P38" s="43"/>
      <c r="Q38" s="43"/>
      <c r="R38" s="43"/>
      <c r="S38" s="59"/>
      <c r="W38" s="29"/>
      <c r="X38" s="29"/>
      <c r="Y38" s="29"/>
      <c r="Z38" s="29"/>
    </row>
    <row r="39" spans="2:26" ht="15" customHeight="1">
      <c r="B39" s="42"/>
      <c r="S39" s="62"/>
      <c r="W39" s="29"/>
      <c r="X39" s="29"/>
      <c r="Y39" s="29"/>
      <c r="Z39" s="29"/>
    </row>
    <row r="40" spans="2:26" ht="15" customHeight="1">
      <c r="B40" s="42"/>
      <c r="S40" s="62"/>
      <c r="W40" s="29"/>
      <c r="X40" s="29"/>
      <c r="Y40" s="29"/>
      <c r="Z40" s="29"/>
    </row>
    <row r="41" spans="2:26" ht="15" customHeight="1">
      <c r="B41" s="42"/>
      <c r="S41" s="62"/>
      <c r="W41" s="29"/>
      <c r="X41" s="29"/>
      <c r="Y41" s="29"/>
      <c r="Z41" s="29"/>
    </row>
    <row r="42" spans="2:26" ht="15" customHeight="1">
      <c r="B42" s="42"/>
      <c r="S42" s="62"/>
      <c r="W42" s="29"/>
      <c r="X42" s="29"/>
      <c r="Y42" s="29"/>
      <c r="Z42" s="29"/>
    </row>
    <row r="43" spans="2:26" ht="15" customHeight="1">
      <c r="B43" s="42"/>
      <c r="S43" s="62"/>
      <c r="W43" s="29"/>
      <c r="X43" s="29"/>
      <c r="Y43" s="29"/>
      <c r="Z43" s="29"/>
    </row>
    <row r="44" spans="2:26" ht="15" customHeight="1">
      <c r="B44" s="42"/>
      <c r="S44" s="62"/>
      <c r="W44" s="29"/>
      <c r="X44" s="29"/>
      <c r="Y44" s="29"/>
      <c r="Z44" s="29"/>
    </row>
    <row r="45" spans="2:26" ht="15" customHeight="1">
      <c r="B45" s="42"/>
      <c r="S45" s="62"/>
      <c r="W45" s="29"/>
      <c r="X45" s="29"/>
      <c r="Y45" s="29"/>
      <c r="Z45" s="29"/>
    </row>
    <row r="46" spans="2:26" ht="15" customHeight="1">
      <c r="B46" s="42"/>
      <c r="S46" s="62"/>
      <c r="W46" s="29"/>
      <c r="X46" s="29"/>
      <c r="Y46" s="29"/>
      <c r="Z46" s="29"/>
    </row>
    <row r="47" spans="2:26" ht="15" customHeight="1">
      <c r="B47" s="42"/>
      <c r="S47" s="62"/>
      <c r="W47" s="29"/>
      <c r="X47" s="29"/>
      <c r="Y47" s="29"/>
      <c r="Z47" s="29"/>
    </row>
    <row r="48" spans="2:26" ht="15" customHeight="1">
      <c r="B48" s="42"/>
      <c r="S48" s="62"/>
      <c r="W48" s="29"/>
      <c r="X48" s="29"/>
      <c r="Y48" s="29"/>
      <c r="Z48" s="29"/>
    </row>
    <row r="49" spans="2:26" ht="15" customHeight="1">
      <c r="B49" s="42"/>
      <c r="S49" s="62"/>
      <c r="W49" s="29"/>
      <c r="X49" s="29"/>
      <c r="Y49" s="29"/>
      <c r="Z49" s="29"/>
    </row>
    <row r="50" spans="2:26" ht="15" customHeight="1">
      <c r="B50" s="42"/>
      <c r="S50" s="62"/>
      <c r="W50" s="29"/>
      <c r="X50" s="29"/>
      <c r="Y50" s="29"/>
      <c r="Z50" s="29"/>
    </row>
    <row r="51" spans="2:26" ht="15" customHeight="1">
      <c r="B51" s="42"/>
      <c r="S51" s="62"/>
      <c r="W51" s="29"/>
      <c r="X51" s="29"/>
      <c r="Y51" s="29"/>
      <c r="Z51" s="29"/>
    </row>
    <row r="52" spans="2:26" ht="15" customHeight="1">
      <c r="B52" s="42"/>
      <c r="S52" s="62"/>
      <c r="W52" s="29"/>
      <c r="X52" s="29"/>
      <c r="Y52" s="29"/>
      <c r="Z52" s="29"/>
    </row>
    <row r="53" spans="2:26" ht="15" customHeight="1">
      <c r="B53" s="42"/>
      <c r="S53" s="62"/>
      <c r="W53" s="29"/>
      <c r="X53" s="29"/>
      <c r="Y53" s="29"/>
      <c r="Z53" s="29"/>
    </row>
    <row r="54" spans="2:26" ht="15" customHeight="1">
      <c r="B54" s="42"/>
      <c r="S54" s="62"/>
      <c r="W54" s="29"/>
      <c r="Y54" s="29"/>
      <c r="Z54" s="29"/>
    </row>
    <row r="55" spans="2:26" ht="15" customHeight="1">
      <c r="B55" s="53"/>
      <c r="C55" s="54"/>
      <c r="D55" s="54"/>
      <c r="E55" s="54"/>
      <c r="F55" s="54"/>
      <c r="G55" s="54"/>
      <c r="H55" s="54"/>
      <c r="I55" s="54"/>
      <c r="J55" s="54"/>
      <c r="K55" s="54"/>
      <c r="L55" s="54"/>
      <c r="M55" s="54"/>
      <c r="N55" s="54"/>
      <c r="O55" s="54"/>
      <c r="P55" s="54"/>
      <c r="Q55" s="54"/>
      <c r="R55" s="54"/>
      <c r="S55" s="64"/>
      <c r="W55" s="29"/>
      <c r="Y55" s="29"/>
      <c r="Z55" s="29"/>
    </row>
    <row r="56" spans="2:26" ht="12" customHeight="1">
      <c r="B56" s="71"/>
      <c r="C56" s="71"/>
      <c r="D56" s="71"/>
      <c r="E56" s="71"/>
      <c r="F56" s="71"/>
      <c r="G56" s="71"/>
      <c r="H56" s="71"/>
      <c r="I56" s="71"/>
      <c r="J56" s="71"/>
      <c r="K56" s="71"/>
      <c r="L56" s="71"/>
      <c r="M56" s="71"/>
      <c r="N56" s="71"/>
      <c r="O56" s="71"/>
      <c r="P56" s="71"/>
      <c r="Q56" s="71"/>
      <c r="R56" s="71"/>
      <c r="S56" s="71"/>
      <c r="W56" s="29"/>
      <c r="Y56" s="29"/>
      <c r="Z56" s="29"/>
    </row>
    <row r="57" spans="2:26" ht="15" customHeight="1">
      <c r="B57" s="1102" t="s">
        <v>463</v>
      </c>
      <c r="C57" s="1103"/>
      <c r="D57" s="1103"/>
      <c r="E57" s="1103"/>
      <c r="F57" s="1103"/>
      <c r="G57" s="1103"/>
      <c r="H57" s="1103"/>
      <c r="I57" s="1103"/>
      <c r="J57" s="1103"/>
      <c r="K57" s="1103"/>
      <c r="L57" s="1103"/>
      <c r="M57" s="1103"/>
      <c r="N57" s="1103"/>
      <c r="O57" s="1103"/>
      <c r="P57" s="1103"/>
      <c r="Q57" s="1103"/>
      <c r="R57" s="1103"/>
      <c r="S57" s="1104"/>
      <c r="T57" s="320"/>
      <c r="W57" s="29"/>
      <c r="Y57" s="29"/>
      <c r="Z57" s="29"/>
    </row>
    <row r="58" spans="2:26" ht="15" customHeight="1">
      <c r="B58" s="1105"/>
      <c r="C58" s="1106"/>
      <c r="D58" s="1106"/>
      <c r="E58" s="1106"/>
      <c r="F58" s="1106"/>
      <c r="G58" s="1106"/>
      <c r="H58" s="1106"/>
      <c r="I58" s="1106"/>
      <c r="J58" s="1106"/>
      <c r="K58" s="1106"/>
      <c r="L58" s="1106"/>
      <c r="M58" s="1106"/>
      <c r="N58" s="1106"/>
      <c r="O58" s="1106"/>
      <c r="P58" s="1106"/>
      <c r="Q58" s="1106"/>
      <c r="R58" s="1106"/>
      <c r="S58" s="1107"/>
      <c r="T58" s="321"/>
      <c r="W58" s="29"/>
      <c r="Y58" s="29"/>
      <c r="Z58" s="29"/>
    </row>
    <row r="59" spans="2:26" ht="15" customHeight="1">
      <c r="B59" s="1108"/>
      <c r="C59" s="1109"/>
      <c r="D59" s="1109"/>
      <c r="E59" s="1109"/>
      <c r="F59" s="1109"/>
      <c r="G59" s="1109"/>
      <c r="H59" s="1109"/>
      <c r="I59" s="1109"/>
      <c r="J59" s="1109"/>
      <c r="K59" s="1109"/>
      <c r="L59" s="1109"/>
      <c r="M59" s="1109"/>
      <c r="N59" s="1109"/>
      <c r="O59" s="1109"/>
      <c r="P59" s="1109"/>
      <c r="Q59" s="1109"/>
      <c r="R59" s="1109"/>
      <c r="S59" s="1110"/>
      <c r="W59" s="29"/>
      <c r="Y59" s="29"/>
      <c r="Z59" s="29"/>
    </row>
    <row r="180" spans="1:1" ht="15" customHeight="1">
      <c r="A180" s="844"/>
    </row>
  </sheetData>
  <mergeCells count="13">
    <mergeCell ref="B36:K36"/>
    <mergeCell ref="B57:S59"/>
    <mergeCell ref="B31:K31"/>
    <mergeCell ref="B35:K35"/>
    <mergeCell ref="B34:K34"/>
    <mergeCell ref="B33:K33"/>
    <mergeCell ref="N4:S4"/>
    <mergeCell ref="B4:E5"/>
    <mergeCell ref="M4:M5"/>
    <mergeCell ref="F5:G5"/>
    <mergeCell ref="H5:I5"/>
    <mergeCell ref="J5:K5"/>
    <mergeCell ref="F4:K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00FF"/>
  </sheetPr>
  <dimension ref="A1:AK180"/>
  <sheetViews>
    <sheetView topLeftCell="A22" zoomScaleNormal="100" workbookViewId="0">
      <selection activeCell="AA28" sqref="AA28"/>
    </sheetView>
  </sheetViews>
  <sheetFormatPr defaultColWidth="9" defaultRowHeight="15" customHeight="1"/>
  <cols>
    <col min="1" max="1" width="1.1796875" style="29" customWidth="1"/>
    <col min="2" max="2" width="6.81640625" style="37" customWidth="1"/>
    <col min="3" max="3" width="2.6328125" style="37" customWidth="1"/>
    <col min="4" max="4" width="3.08984375" style="37" customWidth="1"/>
    <col min="5" max="6" width="2.6328125" style="37" customWidth="1"/>
    <col min="7" max="7" width="6.6328125" style="37" customWidth="1"/>
    <col min="8" max="8" width="2.6328125" style="37" customWidth="1"/>
    <col min="9" max="9" width="6.6328125" style="37" customWidth="1"/>
    <col min="10" max="10" width="2.6328125" style="37" customWidth="1"/>
    <col min="11" max="11" width="6.6328125" style="37" customWidth="1"/>
    <col min="12" max="12" width="2.08984375" style="37" customWidth="1"/>
    <col min="13" max="13" width="9.08984375" style="37" customWidth="1"/>
    <col min="14" max="19" width="6.6328125" style="37" customWidth="1"/>
    <col min="20" max="20" width="5.90625" style="37" customWidth="1"/>
    <col min="21" max="21" width="5.90625" style="29" customWidth="1"/>
    <col min="22" max="22" width="2.36328125" style="29" customWidth="1"/>
    <col min="23" max="23" width="5.1796875" style="55" customWidth="1"/>
    <col min="24" max="24" width="6.453125" style="65" customWidth="1"/>
    <col min="25" max="26" width="5" style="65" customWidth="1"/>
    <col min="27" max="27" width="5" style="29" customWidth="1"/>
    <col min="28" max="28" width="6.6328125" style="29" customWidth="1"/>
    <col min="29" max="30" width="5" style="29" customWidth="1"/>
    <col min="31" max="31" width="6.453125" style="29" customWidth="1"/>
    <col min="32" max="32" width="6" style="29" customWidth="1"/>
    <col min="33" max="33" width="5" style="29" customWidth="1"/>
    <col min="34" max="34" width="6" style="29" customWidth="1"/>
    <col min="35" max="35" width="5" style="29" customWidth="1"/>
    <col min="36" max="36" width="6" style="29" customWidth="1"/>
    <col min="37" max="37" width="5" style="29" customWidth="1"/>
    <col min="38" max="38" width="2.1796875" style="29" customWidth="1"/>
    <col min="39" max="40" width="0.90625" style="29" customWidth="1"/>
    <col min="41" max="41" width="71.90625" style="29" bestFit="1" customWidth="1"/>
    <col min="42" max="49" width="5.36328125" style="29" customWidth="1"/>
    <col min="50" max="16384" width="9" style="29"/>
  </cols>
  <sheetData>
    <row r="1" spans="2:26" ht="18" customHeight="1">
      <c r="W1" s="29"/>
      <c r="X1" s="29"/>
      <c r="Y1" s="29"/>
      <c r="Z1" s="29"/>
    </row>
    <row r="2" spans="2:26" ht="18" customHeight="1">
      <c r="B2" s="221" t="s">
        <v>158</v>
      </c>
      <c r="F2" s="36"/>
      <c r="K2" s="38"/>
      <c r="S2" s="523"/>
      <c r="W2" s="29"/>
      <c r="X2" s="29"/>
      <c r="Y2" s="29"/>
      <c r="Z2" s="29"/>
    </row>
    <row r="3" spans="2:26" ht="15" customHeight="1">
      <c r="B3" s="222" t="s">
        <v>265</v>
      </c>
      <c r="F3" s="36"/>
      <c r="K3" s="38" t="s">
        <v>129</v>
      </c>
      <c r="M3" s="223"/>
      <c r="S3" s="38"/>
      <c r="T3" s="38"/>
      <c r="W3" s="29"/>
      <c r="X3" s="29"/>
      <c r="Y3" s="29"/>
      <c r="Z3" s="29"/>
    </row>
    <row r="4" spans="2:26" s="91" customFormat="1" ht="15" customHeight="1">
      <c r="B4" s="1089" t="s">
        <v>0</v>
      </c>
      <c r="C4" s="1090"/>
      <c r="D4" s="1090"/>
      <c r="E4" s="1091"/>
      <c r="F4" s="1069" t="s">
        <v>53</v>
      </c>
      <c r="G4" s="1070"/>
      <c r="H4" s="1070"/>
      <c r="I4" s="1070"/>
      <c r="J4" s="1070"/>
      <c r="K4" s="1071"/>
      <c r="L4" s="46"/>
      <c r="M4" s="465"/>
      <c r="N4" s="46"/>
      <c r="O4" s="46"/>
      <c r="P4" s="46"/>
      <c r="Q4" s="46"/>
      <c r="R4" s="46"/>
      <c r="S4" s="46"/>
      <c r="T4" s="318"/>
      <c r="U4" s="167"/>
    </row>
    <row r="5" spans="2:26" s="91" customFormat="1" ht="15" customHeight="1">
      <c r="B5" s="1092"/>
      <c r="C5" s="1095"/>
      <c r="D5" s="1095"/>
      <c r="E5" s="1096"/>
      <c r="F5" s="1069" t="s">
        <v>200</v>
      </c>
      <c r="G5" s="1071"/>
      <c r="H5" s="1069" t="s">
        <v>7</v>
      </c>
      <c r="I5" s="1071"/>
      <c r="J5" s="1069" t="s">
        <v>8</v>
      </c>
      <c r="K5" s="1071"/>
      <c r="L5" s="72"/>
      <c r="M5" s="465"/>
      <c r="Q5" s="318"/>
      <c r="R5" s="318"/>
      <c r="S5" s="318"/>
      <c r="T5" s="318"/>
    </row>
    <row r="6" spans="2:26" s="91" customFormat="1" ht="13.5" customHeight="1">
      <c r="B6" s="580" t="s">
        <v>434</v>
      </c>
      <c r="C6" s="119" t="s">
        <v>98</v>
      </c>
      <c r="D6" s="119">
        <v>9</v>
      </c>
      <c r="E6" s="380" t="s">
        <v>446</v>
      </c>
      <c r="F6" s="777"/>
      <c r="G6" s="475">
        <v>1.46</v>
      </c>
      <c r="H6" s="777"/>
      <c r="I6" s="475">
        <v>1.23</v>
      </c>
      <c r="J6" s="777"/>
      <c r="K6" s="475">
        <v>1.25</v>
      </c>
      <c r="L6" s="72"/>
      <c r="M6" s="252"/>
      <c r="N6" s="319"/>
      <c r="O6" s="319"/>
      <c r="P6" s="319"/>
      <c r="Q6" s="319"/>
      <c r="R6" s="319"/>
      <c r="S6" s="319"/>
      <c r="T6" s="319"/>
    </row>
    <row r="7" spans="2:26" s="91" customFormat="1" ht="13.5" customHeight="1">
      <c r="B7" s="579"/>
      <c r="C7" s="119"/>
      <c r="D7" s="119">
        <v>10</v>
      </c>
      <c r="E7" s="380"/>
      <c r="F7" s="777"/>
      <c r="G7" s="475">
        <v>1.47</v>
      </c>
      <c r="H7" s="777"/>
      <c r="I7" s="475">
        <v>1.25</v>
      </c>
      <c r="J7" s="777"/>
      <c r="K7" s="475">
        <v>1.26</v>
      </c>
      <c r="L7" s="72"/>
      <c r="M7" s="252"/>
      <c r="N7" s="319"/>
      <c r="O7" s="319"/>
      <c r="P7" s="319"/>
      <c r="Q7" s="319"/>
      <c r="R7" s="319"/>
      <c r="S7" s="319"/>
      <c r="T7" s="319"/>
    </row>
    <row r="8" spans="2:26" s="91" customFormat="1" ht="13.5" customHeight="1">
      <c r="B8" s="579"/>
      <c r="C8" s="119"/>
      <c r="D8" s="119">
        <v>11</v>
      </c>
      <c r="E8" s="380"/>
      <c r="F8" s="777"/>
      <c r="G8" s="475">
        <v>1.46</v>
      </c>
      <c r="H8" s="777"/>
      <c r="I8" s="475">
        <v>1.24</v>
      </c>
      <c r="J8" s="777"/>
      <c r="K8" s="475">
        <v>1.26</v>
      </c>
      <c r="L8" s="72"/>
      <c r="M8" s="252"/>
      <c r="N8" s="319"/>
      <c r="O8" s="319"/>
      <c r="P8" s="319"/>
      <c r="Q8" s="319"/>
      <c r="R8" s="319"/>
      <c r="S8" s="319"/>
      <c r="T8" s="319"/>
    </row>
    <row r="9" spans="2:26" s="91" customFormat="1" ht="13.5" customHeight="1">
      <c r="B9" s="579"/>
      <c r="C9" s="119"/>
      <c r="D9" s="119">
        <v>12</v>
      </c>
      <c r="E9" s="380"/>
      <c r="F9" s="777"/>
      <c r="G9" s="475">
        <v>1.47</v>
      </c>
      <c r="H9" s="777"/>
      <c r="I9" s="475">
        <v>1.23</v>
      </c>
      <c r="J9" s="777"/>
      <c r="K9" s="475">
        <v>1.25</v>
      </c>
      <c r="L9" s="72"/>
      <c r="M9" s="252"/>
      <c r="Q9" s="319"/>
      <c r="R9" s="319"/>
      <c r="S9" s="319"/>
      <c r="T9" s="319"/>
    </row>
    <row r="10" spans="2:26" s="91" customFormat="1" ht="13.5" customHeight="1">
      <c r="B10" s="579">
        <v>7</v>
      </c>
      <c r="C10" s="119" t="s">
        <v>98</v>
      </c>
      <c r="D10" s="119">
        <v>1</v>
      </c>
      <c r="E10" s="380" t="s">
        <v>143</v>
      </c>
      <c r="F10" s="777"/>
      <c r="G10" s="475">
        <v>1.46</v>
      </c>
      <c r="H10" s="777"/>
      <c r="I10" s="475">
        <v>1.23</v>
      </c>
      <c r="J10" s="777"/>
      <c r="K10" s="475">
        <v>1.25</v>
      </c>
      <c r="L10" s="72"/>
      <c r="M10" s="252"/>
      <c r="N10" s="318"/>
      <c r="O10" s="318"/>
      <c r="P10" s="318"/>
      <c r="Q10" s="319"/>
      <c r="R10" s="319"/>
      <c r="S10" s="319"/>
      <c r="T10" s="319"/>
    </row>
    <row r="11" spans="2:26" s="91" customFormat="1" ht="13.5" customHeight="1">
      <c r="B11" s="579"/>
      <c r="C11" s="119"/>
      <c r="D11" s="119">
        <v>2</v>
      </c>
      <c r="E11" s="380"/>
      <c r="F11" s="777"/>
      <c r="G11" s="475">
        <v>1.43</v>
      </c>
      <c r="H11" s="777"/>
      <c r="I11" s="475">
        <v>1.22</v>
      </c>
      <c r="J11" s="777"/>
      <c r="K11" s="475">
        <v>1.25</v>
      </c>
      <c r="L11" s="72"/>
      <c r="M11" s="252"/>
      <c r="N11" s="319"/>
      <c r="O11" s="319"/>
      <c r="P11" s="319"/>
      <c r="Q11" s="319"/>
      <c r="R11" s="319"/>
      <c r="S11" s="319"/>
      <c r="T11" s="319"/>
    </row>
    <row r="12" spans="2:26" s="91" customFormat="1" ht="13.5" customHeight="1">
      <c r="B12" s="579"/>
      <c r="C12" s="119"/>
      <c r="D12" s="119">
        <v>3</v>
      </c>
      <c r="E12" s="380"/>
      <c r="F12" s="777"/>
      <c r="G12" s="475">
        <v>1.43</v>
      </c>
      <c r="H12" s="777"/>
      <c r="I12" s="475">
        <v>1.22</v>
      </c>
      <c r="J12" s="777"/>
      <c r="K12" s="475">
        <v>1.25</v>
      </c>
      <c r="L12" s="72"/>
      <c r="M12" s="252"/>
      <c r="N12" s="319"/>
      <c r="O12" s="319"/>
      <c r="P12" s="319"/>
      <c r="Q12" s="319"/>
      <c r="R12" s="319"/>
      <c r="S12" s="319"/>
      <c r="T12" s="319"/>
    </row>
    <row r="13" spans="2:26" s="91" customFormat="1" ht="13.5" customHeight="1">
      <c r="B13" s="579"/>
      <c r="C13" s="119"/>
      <c r="D13" s="119">
        <v>4</v>
      </c>
      <c r="E13" s="380"/>
      <c r="F13" s="777"/>
      <c r="G13" s="475">
        <v>1.42</v>
      </c>
      <c r="H13" s="777"/>
      <c r="I13" s="475">
        <v>1.21</v>
      </c>
      <c r="J13" s="777"/>
      <c r="K13" s="475">
        <v>1.25</v>
      </c>
      <c r="L13" s="72"/>
      <c r="M13" s="252"/>
      <c r="N13" s="319"/>
      <c r="O13" s="319"/>
      <c r="P13" s="319"/>
      <c r="Q13" s="319"/>
      <c r="R13" s="319"/>
      <c r="S13" s="319"/>
      <c r="T13" s="319"/>
    </row>
    <row r="14" spans="2:26" s="91" customFormat="1" ht="13.5" customHeight="1">
      <c r="B14" s="579"/>
      <c r="C14" s="119"/>
      <c r="D14" s="119">
        <v>5</v>
      </c>
      <c r="E14" s="380"/>
      <c r="F14" s="777"/>
      <c r="G14" s="475">
        <v>1.39</v>
      </c>
      <c r="H14" s="777"/>
      <c r="I14" s="475">
        <v>1.2</v>
      </c>
      <c r="J14" s="777"/>
      <c r="K14" s="475">
        <v>1.23</v>
      </c>
      <c r="L14" s="72"/>
      <c r="M14" s="252"/>
      <c r="N14" s="319"/>
      <c r="O14" s="319"/>
      <c r="P14" s="319"/>
      <c r="Q14" s="319"/>
      <c r="R14" s="319"/>
      <c r="S14" s="319"/>
      <c r="T14" s="319"/>
    </row>
    <row r="15" spans="2:26" s="91" customFormat="1" ht="13.5" customHeight="1">
      <c r="B15" s="579"/>
      <c r="C15" s="119"/>
      <c r="D15" s="119">
        <v>6</v>
      </c>
      <c r="E15" s="380"/>
      <c r="F15" s="777"/>
      <c r="G15" s="475">
        <v>1.4</v>
      </c>
      <c r="H15" s="777"/>
      <c r="I15" s="475">
        <v>1.19</v>
      </c>
      <c r="J15" s="777"/>
      <c r="K15" s="475">
        <v>1.22</v>
      </c>
      <c r="L15" s="72"/>
      <c r="M15" s="252"/>
      <c r="N15" s="319"/>
      <c r="O15" s="319"/>
      <c r="P15" s="319"/>
      <c r="Q15" s="319"/>
      <c r="R15" s="319"/>
      <c r="S15" s="319"/>
      <c r="T15" s="319"/>
    </row>
    <row r="16" spans="2:26" s="91" customFormat="1" ht="13.5" customHeight="1">
      <c r="B16" s="579"/>
      <c r="C16" s="119"/>
      <c r="D16" s="119">
        <v>7</v>
      </c>
      <c r="E16" s="380"/>
      <c r="F16" s="777"/>
      <c r="G16" s="475">
        <v>1.4</v>
      </c>
      <c r="H16" s="777"/>
      <c r="I16" s="475">
        <v>1.18</v>
      </c>
      <c r="J16" s="777"/>
      <c r="K16" s="475">
        <v>1.22</v>
      </c>
      <c r="L16" s="72"/>
      <c r="M16" s="252"/>
      <c r="N16" s="319"/>
      <c r="O16" s="319"/>
      <c r="P16" s="319"/>
      <c r="Q16" s="319"/>
      <c r="R16" s="319"/>
      <c r="S16" s="319"/>
      <c r="T16" s="319"/>
    </row>
    <row r="17" spans="2:26" s="91" customFormat="1" ht="13.5" customHeight="1">
      <c r="B17" s="579"/>
      <c r="C17" s="119"/>
      <c r="D17" s="119">
        <v>8</v>
      </c>
      <c r="E17" s="380"/>
      <c r="F17" s="777"/>
      <c r="G17" s="475">
        <v>1.37</v>
      </c>
      <c r="H17" s="777"/>
      <c r="I17" s="475">
        <v>1.17</v>
      </c>
      <c r="J17" s="777"/>
      <c r="K17" s="475">
        <v>1.21</v>
      </c>
      <c r="L17" s="72"/>
      <c r="M17" s="252"/>
      <c r="N17" s="319"/>
      <c r="O17" s="319"/>
      <c r="P17" s="319"/>
      <c r="Q17" s="319"/>
      <c r="R17" s="319"/>
      <c r="S17" s="319"/>
      <c r="T17" s="319"/>
    </row>
    <row r="18" spans="2:26" s="91" customFormat="1" ht="13.5" customHeight="1">
      <c r="B18" s="579"/>
      <c r="C18" s="119"/>
      <c r="D18" s="119">
        <v>9</v>
      </c>
      <c r="E18" s="380"/>
      <c r="F18" s="777"/>
      <c r="G18" s="475">
        <v>1.35</v>
      </c>
      <c r="H18" s="777"/>
      <c r="I18" s="475">
        <v>1.1599999999999999</v>
      </c>
      <c r="J18" s="777"/>
      <c r="K18" s="475">
        <v>1.2</v>
      </c>
      <c r="L18" s="72"/>
      <c r="M18" s="252"/>
      <c r="N18" s="319"/>
      <c r="O18" s="319"/>
      <c r="P18" s="319"/>
      <c r="Q18" s="319"/>
      <c r="R18" s="319"/>
      <c r="S18" s="319"/>
      <c r="T18" s="319"/>
    </row>
    <row r="19" spans="2:26" s="91" customFormat="1" ht="13.5" customHeight="1">
      <c r="B19" s="579"/>
      <c r="C19" s="119"/>
      <c r="D19" s="119">
        <v>10</v>
      </c>
      <c r="E19" s="380"/>
      <c r="F19" s="777"/>
      <c r="G19" s="475">
        <v>1.33</v>
      </c>
      <c r="H19" s="777"/>
      <c r="I19" s="475">
        <v>1.1399999999999999</v>
      </c>
      <c r="J19" s="777"/>
      <c r="K19" s="475">
        <v>1.19</v>
      </c>
      <c r="L19" s="72"/>
      <c r="M19" s="252"/>
      <c r="N19" s="319"/>
      <c r="O19" s="319"/>
      <c r="P19" s="319"/>
      <c r="Q19" s="319"/>
      <c r="R19" s="319"/>
      <c r="S19" s="319"/>
      <c r="T19" s="319"/>
    </row>
    <row r="20" spans="2:26" s="91" customFormat="1" ht="13.5" customHeight="1">
      <c r="B20" s="579"/>
      <c r="C20" s="119"/>
      <c r="D20" s="119">
        <v>11</v>
      </c>
      <c r="E20" s="380"/>
      <c r="F20" s="777"/>
      <c r="G20" s="475">
        <v>1.32</v>
      </c>
      <c r="H20" s="777"/>
      <c r="I20" s="475">
        <v>1.1299999999999999</v>
      </c>
      <c r="J20" s="777"/>
      <c r="K20" s="475">
        <v>1.19</v>
      </c>
      <c r="L20" s="72"/>
      <c r="M20" s="252"/>
      <c r="N20" s="319"/>
      <c r="O20" s="319"/>
      <c r="P20" s="319"/>
      <c r="Q20" s="319"/>
      <c r="R20" s="319"/>
      <c r="S20" s="319"/>
      <c r="T20" s="319"/>
    </row>
    <row r="21" spans="2:26" s="91" customFormat="1" ht="13.5" customHeight="1">
      <c r="B21" s="579"/>
      <c r="C21" s="119"/>
      <c r="D21" s="119">
        <v>12</v>
      </c>
      <c r="E21" s="380"/>
      <c r="F21" s="777"/>
      <c r="G21" s="475">
        <v>1.33</v>
      </c>
      <c r="H21" s="777"/>
      <c r="I21" s="475">
        <v>1.1299999999999999</v>
      </c>
      <c r="J21" s="777"/>
      <c r="K21" s="475">
        <v>1.2</v>
      </c>
      <c r="L21" s="72"/>
      <c r="M21" s="252"/>
      <c r="N21" s="319"/>
      <c r="O21" s="319"/>
      <c r="P21" s="319"/>
      <c r="Q21" s="319"/>
      <c r="R21" s="319"/>
      <c r="S21" s="319"/>
      <c r="T21" s="319"/>
    </row>
    <row r="22" spans="2:26" s="91" customFormat="1" ht="13.5" customHeight="1">
      <c r="B22" s="579">
        <v>8</v>
      </c>
      <c r="C22" s="119" t="s">
        <v>98</v>
      </c>
      <c r="D22" s="119">
        <v>1</v>
      </c>
      <c r="E22" s="380" t="s">
        <v>143</v>
      </c>
      <c r="F22" s="777"/>
      <c r="G22" s="475">
        <v>1.31</v>
      </c>
      <c r="H22" s="777"/>
      <c r="I22" s="475">
        <v>1.1200000000000001</v>
      </c>
      <c r="J22" s="777"/>
      <c r="K22" s="475">
        <v>1.18</v>
      </c>
      <c r="L22" s="72"/>
      <c r="M22" s="252"/>
      <c r="N22" s="319"/>
      <c r="O22" s="319"/>
      <c r="P22" s="319"/>
      <c r="Q22" s="319"/>
      <c r="R22" s="319"/>
      <c r="S22" s="319"/>
      <c r="T22" s="319"/>
    </row>
    <row r="23" spans="2:26" s="91" customFormat="1" ht="13.5" customHeight="1">
      <c r="B23" s="579"/>
      <c r="C23" s="119"/>
      <c r="D23" s="119">
        <v>2</v>
      </c>
      <c r="E23" s="380"/>
      <c r="F23" s="777"/>
      <c r="G23" s="475">
        <v>1.34</v>
      </c>
      <c r="H23" s="777"/>
      <c r="I23" s="475">
        <v>1.1299999999999999</v>
      </c>
      <c r="J23" s="777"/>
      <c r="K23" s="475">
        <v>1.19</v>
      </c>
      <c r="L23" s="72"/>
      <c r="M23" s="252"/>
      <c r="N23" s="319"/>
      <c r="O23" s="319"/>
      <c r="P23" s="319"/>
      <c r="Q23" s="319"/>
      <c r="R23" s="319"/>
      <c r="S23" s="319"/>
      <c r="T23" s="319"/>
    </row>
    <row r="24" spans="2:26" s="91" customFormat="1" ht="12" customHeight="1">
      <c r="B24" s="53"/>
      <c r="C24" s="54"/>
      <c r="D24" s="470"/>
      <c r="E24" s="500"/>
      <c r="F24" s="136"/>
      <c r="G24" s="365"/>
      <c r="H24" s="137"/>
      <c r="I24" s="138"/>
      <c r="J24" s="364"/>
      <c r="K24" s="365"/>
      <c r="L24" s="46"/>
      <c r="M24" s="252"/>
      <c r="N24" s="319"/>
      <c r="O24" s="319"/>
      <c r="P24" s="319"/>
      <c r="Q24" s="319"/>
      <c r="R24" s="319"/>
      <c r="S24" s="319"/>
      <c r="T24" s="319"/>
    </row>
    <row r="25" spans="2:26" s="68" customFormat="1" ht="15" customHeight="1">
      <c r="B25" s="67" t="s">
        <v>140</v>
      </c>
      <c r="K25" s="134"/>
      <c r="M25" s="403"/>
    </row>
    <row r="26" spans="2:26" s="68" customFormat="1" ht="15" customHeight="1">
      <c r="B26" s="1123" t="s">
        <v>206</v>
      </c>
      <c r="C26" s="1124"/>
      <c r="D26" s="1124"/>
      <c r="E26" s="1124"/>
      <c r="F26" s="1124"/>
      <c r="G26" s="1124"/>
      <c r="H26" s="1124"/>
      <c r="I26" s="1124"/>
      <c r="J26" s="1124"/>
      <c r="K26" s="1125"/>
      <c r="M26" s="403"/>
    </row>
    <row r="27" spans="2:26" s="68" customFormat="1" ht="15" customHeight="1">
      <c r="B27" s="1114"/>
      <c r="C27" s="1115"/>
      <c r="D27" s="1115"/>
      <c r="E27" s="1115"/>
      <c r="F27" s="1115"/>
      <c r="G27" s="1115"/>
      <c r="H27" s="1115"/>
      <c r="I27" s="1115"/>
      <c r="J27" s="1115"/>
      <c r="K27" s="1116"/>
    </row>
    <row r="28" spans="2:26" s="91" customFormat="1" ht="15" customHeight="1">
      <c r="B28" s="1099"/>
      <c r="C28" s="1100"/>
      <c r="D28" s="1100"/>
      <c r="E28" s="1100"/>
      <c r="F28" s="1100"/>
      <c r="G28" s="1100"/>
      <c r="H28" s="1100"/>
      <c r="I28" s="1100"/>
      <c r="J28" s="1100"/>
      <c r="K28" s="1101"/>
      <c r="L28" s="46"/>
      <c r="M28" s="68"/>
      <c r="N28" s="46"/>
      <c r="O28" s="46"/>
      <c r="P28" s="46"/>
      <c r="Q28" s="46"/>
      <c r="R28" s="46"/>
      <c r="S28" s="46"/>
      <c r="T28" s="46"/>
    </row>
    <row r="29" spans="2:26" ht="15" customHeight="1">
      <c r="W29" s="29"/>
      <c r="X29" s="29"/>
      <c r="Y29" s="29"/>
      <c r="Z29" s="29"/>
    </row>
    <row r="30" spans="2:26" ht="15" customHeight="1">
      <c r="B30" s="52"/>
      <c r="C30" s="265"/>
      <c r="D30" s="43"/>
      <c r="E30" s="43"/>
      <c r="F30" s="43"/>
      <c r="G30" s="43"/>
      <c r="H30" s="43"/>
      <c r="I30" s="43"/>
      <c r="J30" s="43"/>
      <c r="K30" s="43"/>
      <c r="L30" s="43"/>
      <c r="M30" s="43"/>
      <c r="N30" s="43"/>
      <c r="O30" s="43"/>
      <c r="P30" s="43"/>
      <c r="Q30" s="43"/>
      <c r="R30" s="43"/>
      <c r="S30" s="59"/>
      <c r="W30" s="29"/>
      <c r="X30" s="29"/>
      <c r="Y30" s="29"/>
      <c r="Z30" s="29"/>
    </row>
    <row r="31" spans="2:26" ht="15" customHeight="1">
      <c r="B31" s="42"/>
      <c r="S31" s="62"/>
      <c r="W31" s="29"/>
      <c r="X31" s="29"/>
      <c r="Y31" s="29"/>
      <c r="Z31" s="29"/>
    </row>
    <row r="32" spans="2:26" ht="15" customHeight="1">
      <c r="B32" s="42"/>
      <c r="S32" s="62"/>
      <c r="W32" s="29"/>
      <c r="X32" s="29"/>
      <c r="Y32" s="29"/>
      <c r="Z32" s="29"/>
    </row>
    <row r="33" spans="2:37" ht="15" customHeight="1">
      <c r="B33" s="42"/>
      <c r="S33" s="62"/>
      <c r="W33" s="29"/>
      <c r="X33" s="29"/>
      <c r="Y33" s="29"/>
      <c r="Z33" s="29"/>
    </row>
    <row r="34" spans="2:37" ht="15" customHeight="1">
      <c r="B34" s="42"/>
      <c r="S34" s="62"/>
      <c r="W34" s="29"/>
      <c r="X34" s="29"/>
      <c r="Y34" s="29"/>
      <c r="Z34" s="29"/>
    </row>
    <row r="35" spans="2:37" ht="15" customHeight="1">
      <c r="B35" s="42"/>
      <c r="S35" s="62"/>
      <c r="W35" s="29"/>
      <c r="X35" s="29"/>
      <c r="Y35" s="29"/>
      <c r="Z35" s="29"/>
    </row>
    <row r="36" spans="2:37" ht="15" customHeight="1">
      <c r="B36" s="42"/>
      <c r="S36" s="62"/>
      <c r="W36" s="29"/>
      <c r="X36" s="29"/>
      <c r="Y36" s="29"/>
      <c r="Z36" s="29"/>
    </row>
    <row r="37" spans="2:37" ht="15" customHeight="1">
      <c r="B37" s="42"/>
      <c r="S37" s="62"/>
      <c r="W37" s="29"/>
      <c r="X37" s="29"/>
      <c r="Y37" s="29"/>
      <c r="Z37" s="29"/>
    </row>
    <row r="38" spans="2:37" ht="15" customHeight="1">
      <c r="B38" s="42"/>
      <c r="S38" s="62"/>
      <c r="V38" s="29" t="s">
        <v>363</v>
      </c>
      <c r="W38" s="29"/>
      <c r="X38" s="29"/>
      <c r="Y38" s="29"/>
      <c r="Z38" s="29"/>
    </row>
    <row r="39" spans="2:37" ht="15" customHeight="1">
      <c r="B39" s="42"/>
      <c r="S39" s="62"/>
      <c r="W39" s="29"/>
      <c r="X39" s="29"/>
      <c r="Y39" s="29"/>
      <c r="Z39" s="29"/>
    </row>
    <row r="40" spans="2:37" ht="15" customHeight="1">
      <c r="B40" s="42"/>
      <c r="S40" s="62"/>
      <c r="W40" s="29"/>
      <c r="X40" s="29"/>
      <c r="Y40" s="29"/>
      <c r="Z40" s="29"/>
    </row>
    <row r="41" spans="2:37" ht="15" customHeight="1">
      <c r="B41" s="42"/>
      <c r="S41" s="62"/>
      <c r="W41" s="29"/>
      <c r="X41" s="29"/>
      <c r="Y41" s="29"/>
      <c r="Z41" s="29"/>
    </row>
    <row r="42" spans="2:37" ht="15" customHeight="1">
      <c r="B42" s="42"/>
      <c r="S42" s="62"/>
      <c r="W42" s="29"/>
      <c r="X42" s="29"/>
      <c r="Y42" s="29"/>
      <c r="Z42" s="29"/>
    </row>
    <row r="43" spans="2:37" ht="15" customHeight="1">
      <c r="B43" s="42"/>
      <c r="S43" s="62"/>
      <c r="W43" s="29"/>
      <c r="X43" s="318"/>
      <c r="Y43" s="319"/>
      <c r="Z43" s="319"/>
      <c r="AA43" s="319"/>
      <c r="AB43" s="319"/>
      <c r="AC43" s="319"/>
      <c r="AD43" s="319"/>
      <c r="AE43" s="319"/>
      <c r="AF43" s="319"/>
      <c r="AG43" s="319"/>
      <c r="AH43" s="319"/>
      <c r="AI43" s="319"/>
      <c r="AJ43" s="319"/>
      <c r="AK43" s="319"/>
    </row>
    <row r="44" spans="2:37" ht="15" customHeight="1">
      <c r="B44" s="42"/>
      <c r="S44" s="62"/>
      <c r="W44" s="29"/>
      <c r="X44" s="318"/>
      <c r="Y44" s="319"/>
      <c r="Z44" s="319"/>
      <c r="AA44" s="319"/>
      <c r="AB44" s="319"/>
      <c r="AC44" s="319"/>
      <c r="AD44" s="319"/>
      <c r="AE44" s="319"/>
      <c r="AF44" s="319"/>
      <c r="AG44" s="319"/>
      <c r="AH44" s="319"/>
      <c r="AI44" s="319"/>
      <c r="AJ44" s="319"/>
      <c r="AK44" s="319"/>
    </row>
    <row r="45" spans="2:37" ht="15" customHeight="1">
      <c r="B45" s="42"/>
      <c r="S45" s="62"/>
      <c r="W45" s="29"/>
      <c r="X45" s="318"/>
      <c r="Y45" s="319"/>
      <c r="Z45" s="319"/>
      <c r="AA45" s="319"/>
      <c r="AB45" s="319"/>
      <c r="AC45" s="319"/>
      <c r="AD45" s="319"/>
      <c r="AE45" s="319"/>
      <c r="AF45" s="319"/>
      <c r="AG45" s="319"/>
      <c r="AH45" s="319"/>
      <c r="AI45" s="319"/>
      <c r="AJ45" s="319"/>
      <c r="AK45" s="319"/>
    </row>
    <row r="46" spans="2:37" ht="15" customHeight="1">
      <c r="B46" s="42"/>
      <c r="S46" s="62"/>
      <c r="W46" s="29"/>
      <c r="X46" s="29"/>
      <c r="Y46" s="29"/>
      <c r="Z46" s="29"/>
    </row>
    <row r="47" spans="2:37" ht="15" customHeight="1">
      <c r="B47" s="42"/>
      <c r="S47" s="62"/>
      <c r="W47" s="29"/>
      <c r="X47" s="29"/>
      <c r="Y47" s="29"/>
      <c r="Z47" s="29"/>
    </row>
    <row r="48" spans="2:37" ht="15" customHeight="1">
      <c r="B48" s="42"/>
      <c r="S48" s="62"/>
      <c r="W48" s="29"/>
      <c r="X48" s="29"/>
      <c r="Y48" s="29"/>
      <c r="Z48" s="29"/>
    </row>
    <row r="49" spans="2:26" ht="15" customHeight="1">
      <c r="B49" s="53"/>
      <c r="C49" s="54"/>
      <c r="D49" s="54"/>
      <c r="E49" s="54"/>
      <c r="F49" s="54"/>
      <c r="G49" s="54"/>
      <c r="H49" s="54"/>
      <c r="I49" s="54"/>
      <c r="J49" s="54"/>
      <c r="K49" s="54"/>
      <c r="L49" s="54"/>
      <c r="M49" s="54"/>
      <c r="N49" s="54"/>
      <c r="O49" s="54"/>
      <c r="P49" s="54"/>
      <c r="Q49" s="54"/>
      <c r="R49" s="54"/>
      <c r="S49" s="64"/>
      <c r="W49" s="29"/>
      <c r="Y49" s="29"/>
      <c r="Z49" s="29"/>
    </row>
    <row r="50" spans="2:26" ht="15" customHeight="1">
      <c r="B50" s="71"/>
      <c r="C50" s="71"/>
      <c r="D50" s="71"/>
      <c r="E50" s="71"/>
      <c r="F50" s="71"/>
      <c r="G50" s="71"/>
      <c r="H50" s="71"/>
      <c r="I50" s="71"/>
      <c r="J50" s="71"/>
      <c r="K50" s="71"/>
      <c r="L50" s="71"/>
      <c r="M50" s="71"/>
      <c r="N50" s="71"/>
      <c r="O50" s="71"/>
      <c r="P50" s="71"/>
      <c r="Q50" s="71"/>
      <c r="R50" s="71"/>
      <c r="S50" s="71"/>
      <c r="W50" s="29"/>
      <c r="Y50" s="29"/>
      <c r="Z50" s="29"/>
    </row>
    <row r="51" spans="2:26" ht="15" customHeight="1">
      <c r="B51" s="1126" t="s">
        <v>464</v>
      </c>
      <c r="C51" s="1127"/>
      <c r="D51" s="1127"/>
      <c r="E51" s="1127"/>
      <c r="F51" s="1127"/>
      <c r="G51" s="1127"/>
      <c r="H51" s="1127"/>
      <c r="I51" s="1127"/>
      <c r="J51" s="1127"/>
      <c r="K51" s="1127"/>
      <c r="L51" s="1127"/>
      <c r="M51" s="1127"/>
      <c r="N51" s="1127"/>
      <c r="O51" s="1127"/>
      <c r="P51" s="1127"/>
      <c r="Q51" s="1127"/>
      <c r="R51" s="1127"/>
      <c r="S51" s="1128"/>
      <c r="T51" s="320"/>
      <c r="W51" s="29"/>
      <c r="Y51" s="29"/>
      <c r="Z51" s="29"/>
    </row>
    <row r="52" spans="2:26" ht="15" customHeight="1">
      <c r="B52" s="1129"/>
      <c r="C52" s="985"/>
      <c r="D52" s="985"/>
      <c r="E52" s="985"/>
      <c r="F52" s="985"/>
      <c r="G52" s="985"/>
      <c r="H52" s="985"/>
      <c r="I52" s="985"/>
      <c r="J52" s="985"/>
      <c r="K52" s="985"/>
      <c r="L52" s="985"/>
      <c r="M52" s="985"/>
      <c r="N52" s="985"/>
      <c r="O52" s="985"/>
      <c r="P52" s="985"/>
      <c r="Q52" s="985"/>
      <c r="R52" s="985"/>
      <c r="S52" s="1130"/>
      <c r="T52" s="320"/>
      <c r="W52" s="29"/>
      <c r="Y52" s="29"/>
      <c r="Z52" s="29"/>
    </row>
    <row r="53" spans="2:26" ht="15" customHeight="1">
      <c r="B53" s="1131"/>
      <c r="C53" s="1132"/>
      <c r="D53" s="1132"/>
      <c r="E53" s="1132"/>
      <c r="F53" s="1132"/>
      <c r="G53" s="1132"/>
      <c r="H53" s="1132"/>
      <c r="I53" s="1132"/>
      <c r="J53" s="1132"/>
      <c r="K53" s="1132"/>
      <c r="L53" s="1132"/>
      <c r="M53" s="1132"/>
      <c r="N53" s="1132"/>
      <c r="O53" s="1132"/>
      <c r="P53" s="1132"/>
      <c r="Q53" s="1132"/>
      <c r="R53" s="1132"/>
      <c r="S53" s="1133"/>
      <c r="T53" s="321"/>
      <c r="W53" s="29"/>
      <c r="Y53" s="29"/>
      <c r="Z53" s="29"/>
    </row>
    <row r="54" spans="2:26" ht="15" customHeight="1">
      <c r="W54" s="29"/>
      <c r="Y54" s="29"/>
      <c r="Z54" s="29"/>
    </row>
    <row r="55" spans="2:26" ht="15" customHeight="1">
      <c r="Z55" s="29"/>
    </row>
    <row r="56" spans="2:26" ht="15" customHeight="1">
      <c r="Z56" s="29"/>
    </row>
    <row r="57" spans="2:26" ht="15" customHeight="1">
      <c r="Z57" s="29"/>
    </row>
    <row r="58" spans="2:26" ht="15" customHeight="1">
      <c r="Z58" s="29"/>
    </row>
    <row r="59" spans="2:26" ht="15" customHeight="1">
      <c r="Z59" s="29"/>
    </row>
    <row r="60" spans="2:26" ht="15" customHeight="1">
      <c r="Z60" s="29"/>
    </row>
    <row r="61" spans="2:26" ht="15" customHeight="1">
      <c r="Z61" s="29"/>
    </row>
    <row r="180" spans="1:1" ht="15" customHeight="1">
      <c r="A180" s="844"/>
    </row>
  </sheetData>
  <mergeCells count="9">
    <mergeCell ref="B26:K26"/>
    <mergeCell ref="B51:S53"/>
    <mergeCell ref="B4:E5"/>
    <mergeCell ref="F4:K4"/>
    <mergeCell ref="F5:G5"/>
    <mergeCell ref="H5:I5"/>
    <mergeCell ref="J5:K5"/>
    <mergeCell ref="B27:K27"/>
    <mergeCell ref="B28:K28"/>
  </mergeCells>
  <phoneticPr fontId="6"/>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00FF"/>
  </sheetPr>
  <dimension ref="A1:P180"/>
  <sheetViews>
    <sheetView topLeftCell="B1" zoomScaleNormal="100" workbookViewId="0">
      <selection activeCell="AA28" sqref="AA28"/>
    </sheetView>
  </sheetViews>
  <sheetFormatPr defaultColWidth="9" defaultRowHeight="15" customHeight="1"/>
  <cols>
    <col min="1" max="1" width="1.1796875" style="29" customWidth="1"/>
    <col min="2" max="2" width="6.81640625" style="37" customWidth="1"/>
    <col min="3" max="3" width="2.453125" style="37" customWidth="1"/>
    <col min="4" max="4" width="3.08984375" style="37" customWidth="1"/>
    <col min="5" max="5" width="2.453125" style="29" customWidth="1"/>
    <col min="6" max="6" width="6.54296875" style="29" customWidth="1"/>
    <col min="7" max="7" width="7.6328125" style="29" customWidth="1"/>
    <col min="8" max="8" width="6.54296875" style="29" customWidth="1"/>
    <col min="9" max="9" width="7.6328125" style="29" customWidth="1"/>
    <col min="10" max="15" width="8.08984375" style="29" customWidth="1"/>
    <col min="16" max="16" width="6.81640625" style="29" customWidth="1"/>
    <col min="17" max="17" width="2.08984375" style="29" customWidth="1"/>
    <col min="18" max="18" width="2.90625" style="29" customWidth="1"/>
    <col min="19" max="22" width="7.1796875" style="29" customWidth="1"/>
    <col min="23" max="23" width="7.90625" style="29" customWidth="1"/>
    <col min="24" max="25" width="7.1796875" style="29" customWidth="1"/>
    <col min="26" max="26" width="8" style="29" customWidth="1"/>
    <col min="27" max="28" width="7.1796875" style="29" customWidth="1"/>
    <col min="29" max="29" width="5.453125" style="29" customWidth="1"/>
    <col min="30" max="31" width="0.90625" style="29" customWidth="1"/>
    <col min="32" max="16384" width="9" style="29"/>
  </cols>
  <sheetData>
    <row r="1" spans="2:15" ht="18" customHeight="1"/>
    <row r="2" spans="2:15" ht="18" customHeight="1">
      <c r="B2" s="221" t="s">
        <v>159</v>
      </c>
      <c r="G2" s="37"/>
      <c r="H2" s="37"/>
      <c r="I2" s="37"/>
      <c r="J2" s="37"/>
      <c r="K2" s="37"/>
      <c r="L2" s="37"/>
      <c r="M2" s="37"/>
      <c r="N2" s="37"/>
    </row>
    <row r="3" spans="2:15" ht="15" customHeight="1">
      <c r="B3" s="222" t="s">
        <v>167</v>
      </c>
      <c r="G3" s="37"/>
      <c r="H3" s="37"/>
      <c r="I3" s="37"/>
      <c r="J3" s="37"/>
      <c r="K3" s="37"/>
      <c r="L3" s="37"/>
      <c r="M3" s="1134" t="s">
        <v>100</v>
      </c>
      <c r="N3" s="1134"/>
      <c r="O3" s="1134"/>
    </row>
    <row r="4" spans="2:15" s="91" customFormat="1" ht="15" customHeight="1">
      <c r="B4" s="1089" t="s">
        <v>0</v>
      </c>
      <c r="C4" s="1090"/>
      <c r="D4" s="1090"/>
      <c r="E4" s="1091"/>
      <c r="F4" s="1069" t="s">
        <v>115</v>
      </c>
      <c r="G4" s="1070"/>
      <c r="H4" s="1070"/>
      <c r="I4" s="1071"/>
      <c r="J4" s="1069" t="s">
        <v>81</v>
      </c>
      <c r="K4" s="1070"/>
      <c r="L4" s="1071"/>
      <c r="M4" s="1069" t="s">
        <v>67</v>
      </c>
      <c r="N4" s="1070"/>
      <c r="O4" s="1071"/>
    </row>
    <row r="5" spans="2:15" s="91" customFormat="1" ht="15" customHeight="1">
      <c r="B5" s="1092"/>
      <c r="C5" s="1095"/>
      <c r="D5" s="1095"/>
      <c r="E5" s="1096"/>
      <c r="F5" s="39" t="s">
        <v>116</v>
      </c>
      <c r="G5" s="39" t="s">
        <v>82</v>
      </c>
      <c r="H5" s="39" t="s">
        <v>138</v>
      </c>
      <c r="I5" s="39" t="s">
        <v>68</v>
      </c>
      <c r="J5" s="39" t="s">
        <v>200</v>
      </c>
      <c r="K5" s="39" t="s">
        <v>7</v>
      </c>
      <c r="L5" s="39" t="s">
        <v>8</v>
      </c>
      <c r="M5" s="39" t="s">
        <v>200</v>
      </c>
      <c r="N5" s="39" t="s">
        <v>7</v>
      </c>
      <c r="O5" s="39" t="s">
        <v>8</v>
      </c>
    </row>
    <row r="6" spans="2:15" s="91" customFormat="1" ht="15" customHeight="1">
      <c r="B6" s="580" t="s">
        <v>443</v>
      </c>
      <c r="C6" s="37" t="s">
        <v>98</v>
      </c>
      <c r="D6" s="37"/>
      <c r="E6" s="501"/>
      <c r="F6" s="37"/>
      <c r="G6" s="502">
        <v>22</v>
      </c>
      <c r="H6" s="487"/>
      <c r="I6" s="478">
        <v>1795</v>
      </c>
      <c r="J6" s="361">
        <v>-47.6</v>
      </c>
      <c r="K6" s="503">
        <v>-24.8</v>
      </c>
      <c r="L6" s="361">
        <v>-22.4</v>
      </c>
      <c r="M6" s="503">
        <v>-69.8</v>
      </c>
      <c r="N6" s="361">
        <v>-24.8</v>
      </c>
      <c r="O6" s="503">
        <v>-5.7</v>
      </c>
    </row>
    <row r="7" spans="2:15" s="91" customFormat="1" ht="15" customHeight="1">
      <c r="B7" s="580">
        <v>4</v>
      </c>
      <c r="C7" s="29"/>
      <c r="D7" s="37"/>
      <c r="E7" s="501"/>
      <c r="F7" s="37"/>
      <c r="G7" s="502">
        <v>22</v>
      </c>
      <c r="H7" s="487"/>
      <c r="I7" s="478">
        <v>3156</v>
      </c>
      <c r="J7" s="361">
        <v>0</v>
      </c>
      <c r="K7" s="503">
        <v>15</v>
      </c>
      <c r="L7" s="361">
        <v>6.6</v>
      </c>
      <c r="M7" s="503">
        <v>75.8</v>
      </c>
      <c r="N7" s="361">
        <v>77.5</v>
      </c>
      <c r="O7" s="503">
        <v>102.6</v>
      </c>
    </row>
    <row r="8" spans="2:15" s="91" customFormat="1" ht="15" customHeight="1">
      <c r="B8" s="580">
        <v>5</v>
      </c>
      <c r="C8" s="29"/>
      <c r="D8" s="37"/>
      <c r="E8" s="501"/>
      <c r="F8" s="37"/>
      <c r="G8" s="502">
        <v>29</v>
      </c>
      <c r="H8" s="487"/>
      <c r="I8" s="478">
        <v>2503</v>
      </c>
      <c r="J8" s="361">
        <v>31.8</v>
      </c>
      <c r="K8" s="503">
        <v>33.6</v>
      </c>
      <c r="L8" s="361">
        <v>35.200000000000003</v>
      </c>
      <c r="M8" s="503">
        <v>-20.7</v>
      </c>
      <c r="N8" s="361">
        <v>-36.4</v>
      </c>
      <c r="O8" s="503">
        <v>3.1</v>
      </c>
    </row>
    <row r="9" spans="2:15" s="91" customFormat="1" ht="15" customHeight="1">
      <c r="B9" s="580">
        <v>6</v>
      </c>
      <c r="C9" s="29"/>
      <c r="D9" s="37"/>
      <c r="E9" s="501"/>
      <c r="F9" s="37"/>
      <c r="G9" s="502">
        <v>26</v>
      </c>
      <c r="H9" s="487"/>
      <c r="I9" s="478">
        <v>2259</v>
      </c>
      <c r="J9" s="361">
        <v>-10.3</v>
      </c>
      <c r="K9" s="503">
        <v>22.9</v>
      </c>
      <c r="L9" s="361">
        <v>15.1</v>
      </c>
      <c r="M9" s="503">
        <v>-9.6999999999999993</v>
      </c>
      <c r="N9" s="361">
        <v>29.8</v>
      </c>
      <c r="O9" s="503">
        <v>-2.5</v>
      </c>
    </row>
    <row r="10" spans="2:15" s="91" customFormat="1" ht="15" customHeight="1">
      <c r="B10" s="580">
        <v>7</v>
      </c>
      <c r="C10" s="29"/>
      <c r="D10" s="37"/>
      <c r="E10" s="501"/>
      <c r="F10" s="37"/>
      <c r="G10" s="502">
        <v>49</v>
      </c>
      <c r="H10" s="487"/>
      <c r="I10" s="478">
        <v>6671</v>
      </c>
      <c r="J10" s="361">
        <v>88.5</v>
      </c>
      <c r="K10" s="503">
        <v>8.1</v>
      </c>
      <c r="L10" s="361">
        <v>2.9</v>
      </c>
      <c r="M10" s="503">
        <v>195.3</v>
      </c>
      <c r="N10" s="361">
        <v>6.1</v>
      </c>
      <c r="O10" s="503">
        <v>-32.1</v>
      </c>
    </row>
    <row r="11" spans="2:15" s="91" customFormat="1" ht="15.75" customHeight="1">
      <c r="B11" s="580"/>
      <c r="C11" s="37"/>
      <c r="D11" s="37"/>
      <c r="E11" s="501"/>
      <c r="F11" s="37"/>
      <c r="G11" s="502"/>
      <c r="H11" s="482"/>
      <c r="I11" s="478"/>
      <c r="J11" s="361"/>
      <c r="K11" s="503"/>
      <c r="L11" s="361"/>
      <c r="M11" s="601"/>
      <c r="N11" s="361"/>
      <c r="O11" s="503"/>
    </row>
    <row r="12" spans="2:15" s="91" customFormat="1" ht="13.5" customHeight="1">
      <c r="B12" s="580" t="s">
        <v>388</v>
      </c>
      <c r="C12" s="37" t="s">
        <v>98</v>
      </c>
      <c r="D12" s="37">
        <v>10</v>
      </c>
      <c r="E12" s="501" t="s">
        <v>196</v>
      </c>
      <c r="F12" s="37">
        <v>1</v>
      </c>
      <c r="G12" s="502">
        <v>20</v>
      </c>
      <c r="H12" s="487">
        <v>227</v>
      </c>
      <c r="I12" s="478">
        <v>1929</v>
      </c>
      <c r="J12" s="361">
        <v>-23.1</v>
      </c>
      <c r="K12" s="503">
        <v>25.7</v>
      </c>
      <c r="L12" s="361">
        <v>17.7</v>
      </c>
      <c r="M12" s="601">
        <v>-8.9</v>
      </c>
      <c r="N12" s="361">
        <v>25.6</v>
      </c>
      <c r="O12" s="503">
        <v>-9.8000000000000007</v>
      </c>
    </row>
    <row r="13" spans="2:15" s="91" customFormat="1" ht="13.5" customHeight="1">
      <c r="B13" s="580"/>
      <c r="C13" s="37"/>
      <c r="D13" s="37">
        <v>11</v>
      </c>
      <c r="E13" s="501"/>
      <c r="F13" s="37">
        <v>5</v>
      </c>
      <c r="G13" s="502">
        <v>25</v>
      </c>
      <c r="H13" s="487">
        <v>280</v>
      </c>
      <c r="I13" s="478">
        <v>2209</v>
      </c>
      <c r="J13" s="361">
        <v>-10.7</v>
      </c>
      <c r="K13" s="503">
        <v>24.4</v>
      </c>
      <c r="L13" s="361">
        <v>16.3</v>
      </c>
      <c r="M13" s="601">
        <v>-6.3</v>
      </c>
      <c r="N13" s="361">
        <v>33.5</v>
      </c>
      <c r="O13" s="503">
        <v>-6.5</v>
      </c>
    </row>
    <row r="14" spans="2:15" s="91" customFormat="1" ht="13.5" customHeight="1">
      <c r="B14" s="580"/>
      <c r="C14" s="37"/>
      <c r="D14" s="37">
        <v>12</v>
      </c>
      <c r="E14" s="501"/>
      <c r="F14" s="37">
        <v>1</v>
      </c>
      <c r="G14" s="502">
        <v>26</v>
      </c>
      <c r="H14" s="487">
        <v>50</v>
      </c>
      <c r="I14" s="478">
        <v>2259</v>
      </c>
      <c r="J14" s="361">
        <v>-10.3</v>
      </c>
      <c r="K14" s="503">
        <v>22.9</v>
      </c>
      <c r="L14" s="361">
        <v>15.1</v>
      </c>
      <c r="M14" s="601">
        <v>-9.6999999999999993</v>
      </c>
      <c r="N14" s="361">
        <v>29.8</v>
      </c>
      <c r="O14" s="503">
        <v>-2.5</v>
      </c>
    </row>
    <row r="15" spans="2:15" s="91" customFormat="1" ht="13.5" customHeight="1">
      <c r="B15" s="580">
        <v>7</v>
      </c>
      <c r="C15" s="37" t="s">
        <v>98</v>
      </c>
      <c r="D15" s="37">
        <v>1</v>
      </c>
      <c r="E15" s="501"/>
      <c r="F15" s="37">
        <v>4</v>
      </c>
      <c r="G15" s="502">
        <v>4</v>
      </c>
      <c r="H15" s="487">
        <v>844</v>
      </c>
      <c r="I15" s="478">
        <v>844</v>
      </c>
      <c r="J15" s="814" t="s">
        <v>381</v>
      </c>
      <c r="K15" s="503">
        <v>19.600000000000001</v>
      </c>
      <c r="L15" s="361">
        <v>19.8</v>
      </c>
      <c r="M15" s="601" t="s">
        <v>381</v>
      </c>
      <c r="N15" s="361">
        <v>-11.7</v>
      </c>
      <c r="O15" s="503">
        <v>53.5</v>
      </c>
    </row>
    <row r="16" spans="2:15" s="91" customFormat="1" ht="13.5" customHeight="1">
      <c r="B16" s="580"/>
      <c r="C16" s="37"/>
      <c r="D16" s="37">
        <v>2</v>
      </c>
      <c r="E16" s="501" t="s">
        <v>196</v>
      </c>
      <c r="F16" s="37">
        <v>2</v>
      </c>
      <c r="G16" s="502">
        <v>6</v>
      </c>
      <c r="H16" s="487">
        <v>244</v>
      </c>
      <c r="I16" s="478">
        <v>1088</v>
      </c>
      <c r="J16" s="814">
        <v>500</v>
      </c>
      <c r="K16" s="503">
        <v>16.7</v>
      </c>
      <c r="L16" s="361">
        <v>13.5</v>
      </c>
      <c r="M16" s="601">
        <v>2076</v>
      </c>
      <c r="N16" s="361">
        <v>36.5</v>
      </c>
      <c r="O16" s="503">
        <v>33.799999999999997</v>
      </c>
    </row>
    <row r="17" spans="2:16" s="91" customFormat="1" ht="13.5" customHeight="1">
      <c r="B17" s="580"/>
      <c r="C17" s="37"/>
      <c r="D17" s="37">
        <v>3</v>
      </c>
      <c r="E17" s="501"/>
      <c r="F17" s="37">
        <v>3</v>
      </c>
      <c r="G17" s="502">
        <v>9</v>
      </c>
      <c r="H17" s="487">
        <v>469</v>
      </c>
      <c r="I17" s="478">
        <v>1557</v>
      </c>
      <c r="J17" s="814">
        <v>125</v>
      </c>
      <c r="K17" s="503">
        <v>12.182741116751261</v>
      </c>
      <c r="L17" s="361">
        <v>5.9508408796895118</v>
      </c>
      <c r="M17" s="601">
        <v>556.96202531645577</v>
      </c>
      <c r="N17" s="361">
        <v>49.344813103737927</v>
      </c>
      <c r="O17" s="503">
        <v>8.4053843660571115</v>
      </c>
    </row>
    <row r="18" spans="2:16" s="91" customFormat="1" ht="13.5" customHeight="1">
      <c r="B18" s="580"/>
      <c r="C18" s="37"/>
      <c r="D18" s="37">
        <v>4</v>
      </c>
      <c r="E18" s="501"/>
      <c r="F18" s="37">
        <v>5</v>
      </c>
      <c r="G18" s="502">
        <v>14</v>
      </c>
      <c r="H18" s="487">
        <v>288</v>
      </c>
      <c r="I18" s="478">
        <v>1845</v>
      </c>
      <c r="J18" s="814">
        <v>179.99999999999997</v>
      </c>
      <c r="K18" s="503">
        <v>10.507246376811597</v>
      </c>
      <c r="L18" s="361">
        <v>5.8994197292069561</v>
      </c>
      <c r="M18" s="601">
        <v>337.2037914691943</v>
      </c>
      <c r="N18" s="361">
        <v>79.622924617542481</v>
      </c>
      <c r="O18" s="503">
        <v>4.1568822539914008</v>
      </c>
    </row>
    <row r="19" spans="2:16" s="91" customFormat="1" ht="13.5" customHeight="1">
      <c r="B19" s="580"/>
      <c r="C19" s="37"/>
      <c r="D19" s="37">
        <v>5</v>
      </c>
      <c r="E19" s="501"/>
      <c r="F19" s="37">
        <v>3</v>
      </c>
      <c r="G19" s="502">
        <v>17</v>
      </c>
      <c r="H19" s="487">
        <v>109</v>
      </c>
      <c r="I19" s="478">
        <v>1954</v>
      </c>
      <c r="J19" s="814">
        <v>112.5</v>
      </c>
      <c r="K19" s="503">
        <v>2.4523160762942808</v>
      </c>
      <c r="L19" s="361">
        <v>0.7540744344441741</v>
      </c>
      <c r="M19" s="601">
        <v>165.12890094979647</v>
      </c>
      <c r="N19" s="361">
        <v>52.382583170254392</v>
      </c>
      <c r="O19" s="503">
        <v>-4.3621750662261931</v>
      </c>
    </row>
    <row r="20" spans="2:16" s="91" customFormat="1" ht="13.5" customHeight="1">
      <c r="B20" s="580"/>
      <c r="C20" s="37"/>
      <c r="D20" s="37">
        <v>6</v>
      </c>
      <c r="E20" s="501"/>
      <c r="F20" s="37">
        <v>5</v>
      </c>
      <c r="G20" s="502">
        <v>22</v>
      </c>
      <c r="H20" s="487">
        <v>723</v>
      </c>
      <c r="I20" s="478">
        <v>2677</v>
      </c>
      <c r="J20" s="814">
        <v>120</v>
      </c>
      <c r="K20" s="503">
        <v>0.2</v>
      </c>
      <c r="L20" s="361">
        <v>1.2</v>
      </c>
      <c r="M20" s="601">
        <v>213.1</v>
      </c>
      <c r="N20" s="361">
        <v>15.7</v>
      </c>
      <c r="O20" s="503">
        <v>-4.3</v>
      </c>
    </row>
    <row r="21" spans="2:16" s="91" customFormat="1" ht="13.5" customHeight="1">
      <c r="B21" s="580"/>
      <c r="C21" s="37"/>
      <c r="D21" s="37">
        <v>7</v>
      </c>
      <c r="E21" s="501"/>
      <c r="F21" s="37">
        <v>9</v>
      </c>
      <c r="G21" s="502">
        <v>31</v>
      </c>
      <c r="H21" s="487">
        <v>804</v>
      </c>
      <c r="I21" s="478">
        <v>3481</v>
      </c>
      <c r="J21" s="814">
        <v>158.30000000000001</v>
      </c>
      <c r="K21" s="503">
        <v>2.2000000000000002</v>
      </c>
      <c r="L21" s="361">
        <v>1.1000000000000001</v>
      </c>
      <c r="M21" s="601">
        <v>200.1</v>
      </c>
      <c r="N21" s="361">
        <v>19.5</v>
      </c>
      <c r="O21" s="503">
        <v>-42.9</v>
      </c>
    </row>
    <row r="22" spans="2:16" s="91" customFormat="1" ht="13.5" customHeight="1">
      <c r="B22" s="580"/>
      <c r="C22" s="37"/>
      <c r="D22" s="37">
        <v>8</v>
      </c>
      <c r="E22" s="501"/>
      <c r="F22" s="37">
        <v>3</v>
      </c>
      <c r="G22" s="502">
        <v>34</v>
      </c>
      <c r="H22" s="487">
        <v>225</v>
      </c>
      <c r="I22" s="478">
        <v>3706</v>
      </c>
      <c r="J22" s="814">
        <v>126.66666666666666</v>
      </c>
      <c r="K22" s="503">
        <v>4.3624161073825496</v>
      </c>
      <c r="L22" s="361">
        <v>2.2551838958680293</v>
      </c>
      <c r="M22" s="601">
        <v>179.48717948717947</v>
      </c>
      <c r="N22" s="361">
        <v>11.835332423567714</v>
      </c>
      <c r="O22" s="503">
        <v>-39.41113157871763</v>
      </c>
    </row>
    <row r="23" spans="2:16" s="91" customFormat="1" ht="13.5" customHeight="1">
      <c r="B23" s="580"/>
      <c r="C23" s="37"/>
      <c r="D23" s="37">
        <v>9</v>
      </c>
      <c r="E23" s="501"/>
      <c r="F23" s="37">
        <v>7</v>
      </c>
      <c r="G23" s="502">
        <v>41</v>
      </c>
      <c r="H23" s="487">
        <v>2419</v>
      </c>
      <c r="I23" s="478">
        <v>6125</v>
      </c>
      <c r="J23" s="814">
        <v>115.8</v>
      </c>
      <c r="K23" s="503">
        <v>4.8</v>
      </c>
      <c r="L23" s="361">
        <v>2.9</v>
      </c>
      <c r="M23" s="601">
        <v>259.89999999999998</v>
      </c>
      <c r="N23" s="361">
        <v>14.1</v>
      </c>
      <c r="O23" s="503">
        <v>-37.6</v>
      </c>
    </row>
    <row r="24" spans="2:16" s="91" customFormat="1" ht="13.5" customHeight="1">
      <c r="B24" s="580"/>
      <c r="C24" s="37"/>
      <c r="D24" s="37">
        <v>10</v>
      </c>
      <c r="E24" s="501"/>
      <c r="F24" s="37">
        <v>4</v>
      </c>
      <c r="G24" s="502">
        <v>45</v>
      </c>
      <c r="H24" s="487">
        <v>378</v>
      </c>
      <c r="I24" s="478">
        <v>6503</v>
      </c>
      <c r="J24" s="814">
        <v>125</v>
      </c>
      <c r="K24" s="503">
        <v>7.4024226110363411</v>
      </c>
      <c r="L24" s="361">
        <v>3.2560374864832431</v>
      </c>
      <c r="M24" s="601">
        <v>237.11767755313633</v>
      </c>
      <c r="N24" s="361">
        <v>15.244359936276265</v>
      </c>
      <c r="O24" s="503">
        <v>-39.093443121523563</v>
      </c>
    </row>
    <row r="25" spans="2:16" s="91" customFormat="1" ht="13.5" customHeight="1">
      <c r="B25" s="580"/>
      <c r="C25" s="37"/>
      <c r="D25" s="37">
        <v>11</v>
      </c>
      <c r="E25" s="501"/>
      <c r="F25" s="37">
        <v>2</v>
      </c>
      <c r="G25" s="502">
        <v>47</v>
      </c>
      <c r="H25" s="487">
        <v>81</v>
      </c>
      <c r="I25" s="478">
        <v>6584</v>
      </c>
      <c r="J25" s="814">
        <v>88</v>
      </c>
      <c r="K25" s="503">
        <v>8.4</v>
      </c>
      <c r="L25" s="361">
        <v>2.2999999999999998</v>
      </c>
      <c r="M25" s="601">
        <v>198.1</v>
      </c>
      <c r="N25" s="361">
        <v>6.2</v>
      </c>
      <c r="O25" s="503">
        <v>-39.799999999999997</v>
      </c>
      <c r="P25" s="412"/>
    </row>
    <row r="26" spans="2:16" s="91" customFormat="1" ht="13.5" customHeight="1">
      <c r="B26" s="580"/>
      <c r="C26" s="37"/>
      <c r="D26" s="37">
        <v>12</v>
      </c>
      <c r="E26" s="501"/>
      <c r="F26" s="37">
        <v>2</v>
      </c>
      <c r="G26" s="502">
        <v>49</v>
      </c>
      <c r="H26" s="487">
        <v>87</v>
      </c>
      <c r="I26" s="478">
        <v>6671</v>
      </c>
      <c r="J26" s="814">
        <v>88.5</v>
      </c>
      <c r="K26" s="503">
        <v>8.1</v>
      </c>
      <c r="L26" s="361">
        <v>2.9</v>
      </c>
      <c r="M26" s="601">
        <v>195.3</v>
      </c>
      <c r="N26" s="361">
        <v>6.1</v>
      </c>
      <c r="O26" s="503">
        <v>-32.1</v>
      </c>
      <c r="P26" s="412"/>
    </row>
    <row r="27" spans="2:16" s="91" customFormat="1" ht="13.5" customHeight="1">
      <c r="B27" s="580">
        <v>8</v>
      </c>
      <c r="C27" s="37" t="s">
        <v>98</v>
      </c>
      <c r="D27" s="37">
        <v>1</v>
      </c>
      <c r="E27" s="501" t="s">
        <v>460</v>
      </c>
      <c r="F27" s="37">
        <v>1</v>
      </c>
      <c r="G27" s="502">
        <v>1</v>
      </c>
      <c r="H27" s="487">
        <v>120</v>
      </c>
      <c r="I27" s="478">
        <v>120</v>
      </c>
      <c r="J27" s="814">
        <v>-75</v>
      </c>
      <c r="K27" s="503">
        <v>3</v>
      </c>
      <c r="L27" s="361">
        <v>5.6</v>
      </c>
      <c r="M27" s="601">
        <v>-85.8</v>
      </c>
      <c r="N27" s="361">
        <v>10.3</v>
      </c>
      <c r="O27" s="503">
        <v>-1.3</v>
      </c>
      <c r="P27" s="412"/>
    </row>
    <row r="28" spans="2:16" s="91" customFormat="1" ht="13.5" customHeight="1">
      <c r="B28" s="580"/>
      <c r="C28" s="37"/>
      <c r="D28" s="91">
        <v>2</v>
      </c>
      <c r="E28" s="501"/>
      <c r="F28" s="37">
        <v>4</v>
      </c>
      <c r="G28" s="502">
        <v>5</v>
      </c>
      <c r="H28" s="487">
        <v>351</v>
      </c>
      <c r="I28" s="478">
        <v>471</v>
      </c>
      <c r="J28" s="814">
        <v>-16.7</v>
      </c>
      <c r="K28" s="503">
        <v>17.899999999999999</v>
      </c>
      <c r="L28" s="361">
        <v>8.4</v>
      </c>
      <c r="M28" s="601">
        <v>-56.7</v>
      </c>
      <c r="N28" s="361">
        <v>-25.5</v>
      </c>
      <c r="O28" s="503">
        <v>-13.6</v>
      </c>
    </row>
    <row r="29" spans="2:16" s="91" customFormat="1" ht="13.5" customHeight="1">
      <c r="B29" s="580"/>
      <c r="C29" s="37"/>
      <c r="D29" s="91">
        <v>3</v>
      </c>
      <c r="E29" s="501"/>
      <c r="F29" s="37">
        <v>8</v>
      </c>
      <c r="G29" s="502">
        <v>13</v>
      </c>
      <c r="H29" s="487">
        <v>380</v>
      </c>
      <c r="I29" s="478">
        <v>851</v>
      </c>
      <c r="J29" s="814">
        <v>44.4</v>
      </c>
      <c r="K29" s="503">
        <v>10</v>
      </c>
      <c r="L29" s="361">
        <v>8.3000000000000007</v>
      </c>
      <c r="M29" s="601">
        <v>-45.3</v>
      </c>
      <c r="N29" s="361">
        <v>-30.5</v>
      </c>
      <c r="O29" s="503">
        <v>-6</v>
      </c>
    </row>
    <row r="30" spans="2:16" s="91" customFormat="1" ht="13.5" customHeight="1">
      <c r="B30" s="53"/>
      <c r="C30" s="54"/>
      <c r="D30" s="54"/>
      <c r="E30" s="504"/>
      <c r="F30" s="54"/>
      <c r="G30" s="505"/>
      <c r="H30" s="492"/>
      <c r="I30" s="506"/>
      <c r="J30" s="507"/>
      <c r="K30" s="508"/>
      <c r="L30" s="507"/>
      <c r="M30" s="508"/>
      <c r="N30" s="507"/>
      <c r="O30" s="508"/>
    </row>
    <row r="31" spans="2:16" s="68" customFormat="1" ht="15" customHeight="1">
      <c r="B31" s="67" t="s">
        <v>208</v>
      </c>
      <c r="O31" s="134"/>
    </row>
    <row r="32" spans="2:16" s="68" customFormat="1" ht="15" customHeight="1">
      <c r="B32" s="184" t="s">
        <v>209</v>
      </c>
      <c r="C32" s="51"/>
      <c r="D32" s="51"/>
      <c r="E32" s="51"/>
      <c r="F32" s="51"/>
      <c r="G32" s="51"/>
      <c r="H32" s="51"/>
      <c r="I32" s="51"/>
      <c r="J32" s="51"/>
      <c r="K32" s="51"/>
      <c r="L32" s="51"/>
      <c r="M32" s="51"/>
      <c r="N32" s="51"/>
      <c r="O32" s="126"/>
    </row>
    <row r="33" spans="2:15" ht="9.75" customHeight="1">
      <c r="O33" s="168"/>
    </row>
    <row r="34" spans="2:15" ht="15" customHeight="1">
      <c r="B34" s="52"/>
      <c r="C34" s="43"/>
      <c r="D34" s="43"/>
      <c r="E34" s="163"/>
      <c r="F34" s="163"/>
      <c r="G34" s="163"/>
      <c r="H34" s="163"/>
      <c r="I34" s="163"/>
      <c r="J34" s="163"/>
      <c r="K34" s="163"/>
      <c r="L34" s="163"/>
      <c r="M34" s="163"/>
      <c r="N34" s="163"/>
      <c r="O34" s="155"/>
    </row>
    <row r="35" spans="2:15" ht="15" customHeight="1">
      <c r="B35" s="42"/>
      <c r="O35" s="156"/>
    </row>
    <row r="36" spans="2:15" ht="15" customHeight="1">
      <c r="B36" s="42"/>
      <c r="C36" s="191"/>
      <c r="O36" s="156"/>
    </row>
    <row r="37" spans="2:15" ht="15" customHeight="1">
      <c r="B37" s="42"/>
      <c r="O37" s="156"/>
    </row>
    <row r="38" spans="2:15" ht="15" customHeight="1">
      <c r="B38" s="42"/>
      <c r="O38" s="156"/>
    </row>
    <row r="39" spans="2:15" ht="15" customHeight="1">
      <c r="B39" s="42"/>
      <c r="O39" s="156"/>
    </row>
    <row r="40" spans="2:15" ht="15" customHeight="1">
      <c r="B40" s="42"/>
      <c r="O40" s="156"/>
    </row>
    <row r="41" spans="2:15" ht="15" customHeight="1">
      <c r="B41" s="42"/>
      <c r="O41" s="156"/>
    </row>
    <row r="42" spans="2:15" ht="15" customHeight="1">
      <c r="B42" s="42"/>
      <c r="O42" s="156"/>
    </row>
    <row r="43" spans="2:15" ht="15" customHeight="1">
      <c r="B43" s="42"/>
      <c r="O43" s="156"/>
    </row>
    <row r="44" spans="2:15" ht="15" customHeight="1">
      <c r="B44" s="42"/>
      <c r="O44" s="156"/>
    </row>
    <row r="45" spans="2:15" ht="15" customHeight="1">
      <c r="B45" s="42"/>
      <c r="O45" s="156"/>
    </row>
    <row r="46" spans="2:15" ht="15" customHeight="1">
      <c r="B46" s="42"/>
      <c r="O46" s="156"/>
    </row>
    <row r="47" spans="2:15" ht="15" customHeight="1">
      <c r="B47" s="42"/>
      <c r="O47" s="156"/>
    </row>
    <row r="48" spans="2:15" ht="15" customHeight="1">
      <c r="B48" s="42"/>
      <c r="O48" s="156"/>
    </row>
    <row r="49" spans="2:15" ht="15" customHeight="1">
      <c r="B49" s="42"/>
      <c r="O49" s="156"/>
    </row>
    <row r="50" spans="2:15" ht="11.25" customHeight="1">
      <c r="B50" s="53"/>
      <c r="C50" s="54"/>
      <c r="D50" s="54"/>
      <c r="E50" s="164"/>
      <c r="F50" s="164"/>
      <c r="G50" s="164"/>
      <c r="H50" s="164"/>
      <c r="I50" s="164"/>
      <c r="J50" s="164"/>
      <c r="K50" s="164"/>
      <c r="L50" s="164"/>
      <c r="M50" s="164"/>
      <c r="N50" s="164"/>
      <c r="O50" s="159"/>
    </row>
    <row r="51" spans="2:15" ht="7.5" customHeight="1"/>
    <row r="52" spans="2:15" ht="15" customHeight="1">
      <c r="B52" s="1031" t="s">
        <v>459</v>
      </c>
      <c r="C52" s="1032"/>
      <c r="D52" s="1032"/>
      <c r="E52" s="1032"/>
      <c r="F52" s="1032"/>
      <c r="G52" s="1032"/>
      <c r="H52" s="1032"/>
      <c r="I52" s="1032"/>
      <c r="J52" s="1032"/>
      <c r="K52" s="1032"/>
      <c r="L52" s="1032"/>
      <c r="M52" s="1032"/>
      <c r="N52" s="1032"/>
      <c r="O52" s="1033"/>
    </row>
    <row r="53" spans="2:15" ht="15" customHeight="1">
      <c r="B53" s="1034"/>
      <c r="C53" s="1035"/>
      <c r="D53" s="1035"/>
      <c r="E53" s="1035"/>
      <c r="F53" s="1035"/>
      <c r="G53" s="1035"/>
      <c r="H53" s="1035"/>
      <c r="I53" s="1035"/>
      <c r="J53" s="1035"/>
      <c r="K53" s="1035"/>
      <c r="L53" s="1035"/>
      <c r="M53" s="1035"/>
      <c r="N53" s="1035"/>
      <c r="O53" s="1036"/>
    </row>
    <row r="54" spans="2:15" ht="15" customHeight="1">
      <c r="B54" s="1068"/>
      <c r="C54" s="1038"/>
      <c r="D54" s="1038"/>
      <c r="E54" s="1038"/>
      <c r="F54" s="1038"/>
      <c r="G54" s="1038"/>
      <c r="H54" s="1038"/>
      <c r="I54" s="1038"/>
      <c r="J54" s="1038"/>
      <c r="K54" s="1038"/>
      <c r="L54" s="1038"/>
      <c r="M54" s="1038"/>
      <c r="N54" s="1038"/>
      <c r="O54" s="1039"/>
    </row>
    <row r="180" spans="1:1" ht="15" customHeight="1">
      <c r="A180" s="844"/>
    </row>
  </sheetData>
  <mergeCells count="6">
    <mergeCell ref="B52:O54"/>
    <mergeCell ref="M3:O3"/>
    <mergeCell ref="B4:E5"/>
    <mergeCell ref="F4:I4"/>
    <mergeCell ref="J4:L4"/>
    <mergeCell ref="M4:O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00FF"/>
  </sheetPr>
  <dimension ref="A1:AA180"/>
  <sheetViews>
    <sheetView topLeftCell="A47" zoomScaleNormal="100" workbookViewId="0">
      <selection activeCell="AA28" sqref="AA28"/>
    </sheetView>
  </sheetViews>
  <sheetFormatPr defaultColWidth="9" defaultRowHeight="15" customHeight="1"/>
  <cols>
    <col min="1" max="1" width="1.1796875" style="29" customWidth="1"/>
    <col min="2" max="2" width="6.90625" style="37" customWidth="1"/>
    <col min="3" max="3" width="2.453125" style="37" customWidth="1"/>
    <col min="4" max="4" width="3.08984375" style="37" customWidth="1"/>
    <col min="5" max="5" width="2.453125" style="37" customWidth="1"/>
    <col min="6" max="14" width="8.36328125" style="37" customWidth="1"/>
    <col min="15" max="15" width="8.90625" style="29" customWidth="1"/>
    <col min="16" max="17" width="2.81640625" style="29" customWidth="1"/>
    <col min="18" max="26" width="7.90625" style="29" customWidth="1"/>
    <col min="27" max="27" width="5.08984375" style="29" customWidth="1"/>
    <col min="28" max="29" width="0.6328125" style="29" customWidth="1"/>
    <col min="30" max="32" width="9" style="29"/>
    <col min="33" max="33" width="9.90625" style="29" bestFit="1" customWidth="1"/>
    <col min="34" max="16384" width="9" style="29"/>
  </cols>
  <sheetData>
    <row r="1" spans="2:27" ht="18" customHeight="1"/>
    <row r="2" spans="2:27" ht="18" customHeight="1">
      <c r="B2" s="221" t="s">
        <v>160</v>
      </c>
    </row>
    <row r="3" spans="2:27" ht="15" customHeight="1">
      <c r="B3" s="222" t="s">
        <v>161</v>
      </c>
      <c r="G3" s="37" t="s">
        <v>347</v>
      </c>
      <c r="K3" s="37" t="s">
        <v>14</v>
      </c>
      <c r="N3" s="38" t="s">
        <v>126</v>
      </c>
      <c r="AA3" s="466"/>
    </row>
    <row r="4" spans="2:27" s="91" customFormat="1" ht="15" customHeight="1">
      <c r="B4" s="1073" t="s">
        <v>0</v>
      </c>
      <c r="C4" s="1074"/>
      <c r="D4" s="1074"/>
      <c r="E4" s="1075"/>
      <c r="F4" s="1069" t="s">
        <v>13</v>
      </c>
      <c r="G4" s="1070"/>
      <c r="H4" s="1071"/>
      <c r="I4" s="1069" t="s">
        <v>141</v>
      </c>
      <c r="J4" s="1070"/>
      <c r="K4" s="1071"/>
      <c r="L4" s="1069" t="s">
        <v>142</v>
      </c>
      <c r="M4" s="1070"/>
      <c r="N4" s="1071"/>
    </row>
    <row r="5" spans="2:27" s="91" customFormat="1" ht="15" customHeight="1">
      <c r="B5" s="1059"/>
      <c r="C5" s="1141"/>
      <c r="D5" s="1141"/>
      <c r="E5" s="1142"/>
      <c r="F5" s="40" t="s">
        <v>117</v>
      </c>
      <c r="G5" s="40" t="s">
        <v>1</v>
      </c>
      <c r="H5" s="40" t="s">
        <v>2</v>
      </c>
      <c r="I5" s="40" t="s">
        <v>117</v>
      </c>
      <c r="J5" s="40" t="s">
        <v>1</v>
      </c>
      <c r="K5" s="40" t="s">
        <v>105</v>
      </c>
      <c r="L5" s="40" t="s">
        <v>117</v>
      </c>
      <c r="M5" s="40" t="s">
        <v>1</v>
      </c>
      <c r="N5" s="41" t="s">
        <v>2</v>
      </c>
    </row>
    <row r="6" spans="2:27" s="91" customFormat="1" ht="15" hidden="1" customHeight="1">
      <c r="B6" s="127">
        <v>20</v>
      </c>
      <c r="C6" s="44" t="s">
        <v>88</v>
      </c>
      <c r="D6" s="44"/>
      <c r="E6" s="366"/>
      <c r="F6" s="368">
        <v>101.5</v>
      </c>
      <c r="G6" s="367">
        <v>101.9</v>
      </c>
      <c r="H6" s="368">
        <v>102.1</v>
      </c>
      <c r="I6" s="367"/>
      <c r="J6" s="368"/>
      <c r="K6" s="367"/>
      <c r="L6" s="368">
        <v>1</v>
      </c>
      <c r="M6" s="367">
        <v>1.4</v>
      </c>
      <c r="N6" s="369">
        <v>1.4</v>
      </c>
    </row>
    <row r="7" spans="2:27" s="91" customFormat="1" ht="15" hidden="1" customHeight="1">
      <c r="B7" s="72">
        <v>21</v>
      </c>
      <c r="C7" s="46" t="s">
        <v>260</v>
      </c>
      <c r="D7" s="46"/>
      <c r="E7" s="132"/>
      <c r="F7" s="262">
        <v>100.8</v>
      </c>
      <c r="G7" s="107">
        <v>100.6</v>
      </c>
      <c r="H7" s="262">
        <v>100.7</v>
      </c>
      <c r="I7" s="107"/>
      <c r="J7" s="262"/>
      <c r="K7" s="107"/>
      <c r="L7" s="262">
        <v>-0.7</v>
      </c>
      <c r="M7" s="107">
        <v>-1.3</v>
      </c>
      <c r="N7" s="135">
        <v>-1.4</v>
      </c>
    </row>
    <row r="8" spans="2:27" s="91" customFormat="1" ht="15.75" hidden="1" customHeight="1">
      <c r="B8" s="72">
        <v>22</v>
      </c>
      <c r="C8" s="46" t="s">
        <v>276</v>
      </c>
      <c r="D8" s="46"/>
      <c r="E8" s="132"/>
      <c r="F8" s="262">
        <v>100</v>
      </c>
      <c r="G8" s="107">
        <v>100</v>
      </c>
      <c r="H8" s="262">
        <v>100</v>
      </c>
      <c r="I8" s="107"/>
      <c r="J8" s="262"/>
      <c r="K8" s="107"/>
      <c r="L8" s="262">
        <v>-0.8</v>
      </c>
      <c r="M8" s="107">
        <v>-0.6</v>
      </c>
      <c r="N8" s="135">
        <v>-0.7</v>
      </c>
    </row>
    <row r="9" spans="2:27" s="91" customFormat="1" ht="15" hidden="1" customHeight="1">
      <c r="B9" s="72">
        <v>23</v>
      </c>
      <c r="C9" s="46" t="s">
        <v>260</v>
      </c>
      <c r="D9" s="46"/>
      <c r="E9" s="132"/>
      <c r="F9" s="262">
        <v>96.6</v>
      </c>
      <c r="G9" s="107">
        <v>96.1</v>
      </c>
      <c r="H9" s="262">
        <v>96.3</v>
      </c>
      <c r="I9" s="107"/>
      <c r="J9" s="262"/>
      <c r="K9" s="107"/>
      <c r="L9" s="262">
        <v>-0.7</v>
      </c>
      <c r="M9" s="107">
        <v>-0.2</v>
      </c>
      <c r="N9" s="135">
        <v>-0.3</v>
      </c>
    </row>
    <row r="10" spans="2:27" s="91" customFormat="1" ht="15" hidden="1" customHeight="1">
      <c r="B10" s="72">
        <v>24</v>
      </c>
      <c r="C10" s="46" t="s">
        <v>260</v>
      </c>
      <c r="D10" s="46"/>
      <c r="E10" s="132"/>
      <c r="F10" s="262">
        <v>96.5</v>
      </c>
      <c r="G10" s="107">
        <v>96</v>
      </c>
      <c r="H10" s="262">
        <v>96.2</v>
      </c>
      <c r="I10" s="107"/>
      <c r="J10" s="262"/>
      <c r="K10" s="107"/>
      <c r="L10" s="262">
        <v>-0.1</v>
      </c>
      <c r="M10" s="107">
        <v>-0.1</v>
      </c>
      <c r="N10" s="135">
        <v>0</v>
      </c>
    </row>
    <row r="11" spans="2:27" s="91" customFormat="1" ht="15" hidden="1" customHeight="1">
      <c r="B11" s="42">
        <v>25</v>
      </c>
      <c r="C11" s="37" t="s">
        <v>323</v>
      </c>
      <c r="D11" s="37"/>
      <c r="E11" s="501"/>
      <c r="F11" s="472">
        <v>96.6</v>
      </c>
      <c r="G11" s="472">
        <v>96.3</v>
      </c>
      <c r="H11" s="472">
        <v>96.6</v>
      </c>
      <c r="I11" s="472"/>
      <c r="J11" s="472"/>
      <c r="K11" s="472"/>
      <c r="L11" s="472">
        <v>0.2</v>
      </c>
      <c r="M11" s="472">
        <v>0.3</v>
      </c>
      <c r="N11" s="472">
        <v>0.4</v>
      </c>
    </row>
    <row r="12" spans="2:27" s="91" customFormat="1" ht="15" customHeight="1">
      <c r="B12" s="598" t="s">
        <v>450</v>
      </c>
      <c r="C12" s="37" t="s">
        <v>260</v>
      </c>
      <c r="D12" s="37"/>
      <c r="E12" s="547"/>
      <c r="F12" s="472">
        <v>99.4</v>
      </c>
      <c r="G12" s="472">
        <v>99.7</v>
      </c>
      <c r="H12" s="472">
        <v>99.8</v>
      </c>
      <c r="I12" s="472"/>
      <c r="J12" s="472"/>
      <c r="K12" s="472"/>
      <c r="L12" s="472">
        <v>-0.6</v>
      </c>
      <c r="M12" s="472">
        <v>-0.3</v>
      </c>
      <c r="N12" s="472">
        <v>-0.2</v>
      </c>
    </row>
    <row r="13" spans="2:27" s="91" customFormat="1" ht="15" customHeight="1">
      <c r="B13" s="598">
        <v>4</v>
      </c>
      <c r="C13" s="37"/>
      <c r="D13" s="37"/>
      <c r="E13" s="547"/>
      <c r="F13" s="472">
        <v>101.6</v>
      </c>
      <c r="G13" s="472">
        <v>101.8</v>
      </c>
      <c r="H13" s="472">
        <v>102.3</v>
      </c>
      <c r="I13" s="472"/>
      <c r="J13" s="472"/>
      <c r="K13" s="472"/>
      <c r="L13" s="472">
        <v>2.2000000000000002</v>
      </c>
      <c r="M13" s="472">
        <v>2.2000000000000002</v>
      </c>
      <c r="N13" s="472">
        <v>2.5</v>
      </c>
    </row>
    <row r="14" spans="2:27" s="91" customFormat="1" ht="15" customHeight="1">
      <c r="B14" s="598">
        <v>5</v>
      </c>
      <c r="C14" s="37"/>
      <c r="D14" s="37"/>
      <c r="E14" s="547"/>
      <c r="F14" s="472">
        <v>105.1</v>
      </c>
      <c r="G14" s="472">
        <v>105</v>
      </c>
      <c r="H14" s="472">
        <v>105.6</v>
      </c>
      <c r="I14" s="472"/>
      <c r="J14" s="472"/>
      <c r="K14" s="472"/>
      <c r="L14" s="472">
        <v>3.4</v>
      </c>
      <c r="M14" s="472">
        <v>3.1</v>
      </c>
      <c r="N14" s="472">
        <v>3.2</v>
      </c>
    </row>
    <row r="15" spans="2:27" s="91" customFormat="1" ht="15" customHeight="1">
      <c r="B15" s="598">
        <v>6</v>
      </c>
      <c r="C15" s="37"/>
      <c r="D15" s="37"/>
      <c r="E15" s="547"/>
      <c r="F15" s="472">
        <v>108.4</v>
      </c>
      <c r="G15" s="472">
        <v>108.1</v>
      </c>
      <c r="H15" s="472">
        <v>108.5</v>
      </c>
      <c r="I15" s="472"/>
      <c r="J15" s="472"/>
      <c r="K15" s="472"/>
      <c r="L15" s="472">
        <v>3.2</v>
      </c>
      <c r="M15" s="472">
        <v>3</v>
      </c>
      <c r="N15" s="472">
        <v>2.7</v>
      </c>
    </row>
    <row r="16" spans="2:27" s="91" customFormat="1" ht="15" customHeight="1">
      <c r="B16" s="598">
        <v>7</v>
      </c>
      <c r="C16" s="37"/>
      <c r="D16" s="37"/>
      <c r="E16" s="547"/>
      <c r="F16" s="472">
        <v>112.6</v>
      </c>
      <c r="G16" s="472">
        <v>112</v>
      </c>
      <c r="H16" s="472">
        <v>111.9</v>
      </c>
      <c r="I16" s="472"/>
      <c r="J16" s="472"/>
      <c r="K16" s="472"/>
      <c r="L16" s="472">
        <v>3.8</v>
      </c>
      <c r="M16" s="472">
        <v>3.6</v>
      </c>
      <c r="N16" s="472">
        <v>3.2</v>
      </c>
    </row>
    <row r="17" spans="2:18" s="91" customFormat="1" ht="15" customHeight="1">
      <c r="B17" s="480"/>
      <c r="C17" s="37"/>
      <c r="D17" s="37"/>
      <c r="E17" s="501"/>
      <c r="F17" s="472"/>
      <c r="G17" s="472"/>
      <c r="H17" s="472"/>
      <c r="I17" s="472"/>
      <c r="J17" s="472"/>
      <c r="K17" s="472"/>
      <c r="L17" s="472"/>
      <c r="M17" s="472"/>
      <c r="N17" s="472"/>
      <c r="R17" s="811"/>
    </row>
    <row r="18" spans="2:18" s="91" customFormat="1" ht="13.5" customHeight="1">
      <c r="B18" s="580" t="s">
        <v>388</v>
      </c>
      <c r="C18" s="37" t="s">
        <v>98</v>
      </c>
      <c r="D18" s="37">
        <v>9</v>
      </c>
      <c r="E18" s="501" t="s">
        <v>143</v>
      </c>
      <c r="F18" s="659">
        <v>108.8</v>
      </c>
      <c r="G18" s="659">
        <v>108.7</v>
      </c>
      <c r="H18" s="659">
        <v>108.9</v>
      </c>
      <c r="I18" s="472">
        <v>-0.5</v>
      </c>
      <c r="J18" s="472">
        <v>-0.3</v>
      </c>
      <c r="K18" s="472">
        <v>-0.3</v>
      </c>
      <c r="L18" s="472">
        <v>2.6</v>
      </c>
      <c r="M18" s="472">
        <v>2.8</v>
      </c>
      <c r="N18" s="472">
        <v>2.5</v>
      </c>
    </row>
    <row r="19" spans="2:18" s="91" customFormat="1" ht="13.5" customHeight="1">
      <c r="B19" s="580"/>
      <c r="C19" s="37"/>
      <c r="D19" s="37">
        <v>10</v>
      </c>
      <c r="E19" s="501"/>
      <c r="F19" s="659">
        <v>109.7</v>
      </c>
      <c r="G19" s="659">
        <v>109.3</v>
      </c>
      <c r="H19" s="659">
        <v>109.5</v>
      </c>
      <c r="I19" s="472">
        <v>0.8</v>
      </c>
      <c r="J19" s="472">
        <v>0.6</v>
      </c>
      <c r="K19" s="472">
        <v>0.6</v>
      </c>
      <c r="L19" s="472">
        <v>2.5</v>
      </c>
      <c r="M19" s="472">
        <v>2.6</v>
      </c>
      <c r="N19" s="472">
        <v>2.2999999999999998</v>
      </c>
    </row>
    <row r="20" spans="2:18" s="91" customFormat="1" ht="13.5" customHeight="1">
      <c r="B20" s="580"/>
      <c r="C20" s="37"/>
      <c r="D20" s="37">
        <v>11</v>
      </c>
      <c r="E20" s="501"/>
      <c r="F20" s="659">
        <v>110.1</v>
      </c>
      <c r="G20" s="659">
        <v>109.9</v>
      </c>
      <c r="H20" s="659">
        <v>110</v>
      </c>
      <c r="I20" s="472">
        <v>0.4</v>
      </c>
      <c r="J20" s="472">
        <v>0.5</v>
      </c>
      <c r="K20" s="472">
        <v>0.4</v>
      </c>
      <c r="L20" s="472">
        <v>2.9</v>
      </c>
      <c r="M20" s="472">
        <v>3.3</v>
      </c>
      <c r="N20" s="472">
        <v>2.9</v>
      </c>
    </row>
    <row r="21" spans="2:18" s="91" customFormat="1" ht="13.5" customHeight="1">
      <c r="B21" s="580"/>
      <c r="C21" s="37"/>
      <c r="D21" s="37">
        <v>12</v>
      </c>
      <c r="E21" s="501"/>
      <c r="F21" s="659">
        <v>110.9</v>
      </c>
      <c r="G21" s="659">
        <v>110.6</v>
      </c>
      <c r="H21" s="659">
        <v>110.7</v>
      </c>
      <c r="I21" s="472">
        <v>0.7</v>
      </c>
      <c r="J21" s="472">
        <v>0.7</v>
      </c>
      <c r="K21" s="472">
        <v>0.6</v>
      </c>
      <c r="L21" s="472">
        <v>3.9</v>
      </c>
      <c r="M21" s="472">
        <v>4</v>
      </c>
      <c r="N21" s="472">
        <v>3.6</v>
      </c>
    </row>
    <row r="22" spans="2:18" s="91" customFormat="1" ht="13.5" customHeight="1">
      <c r="B22" s="580">
        <v>7</v>
      </c>
      <c r="C22" s="37" t="s">
        <v>98</v>
      </c>
      <c r="D22" s="37">
        <v>1</v>
      </c>
      <c r="E22" s="501" t="s">
        <v>143</v>
      </c>
      <c r="F22" s="659">
        <v>111.2</v>
      </c>
      <c r="G22" s="659">
        <v>111.2</v>
      </c>
      <c r="H22" s="659">
        <v>111.2</v>
      </c>
      <c r="I22" s="472">
        <v>0.3</v>
      </c>
      <c r="J22" s="472">
        <v>0.5</v>
      </c>
      <c r="K22" s="472">
        <v>0.5</v>
      </c>
      <c r="L22" s="472">
        <v>4.2</v>
      </c>
      <c r="M22" s="472">
        <v>4.5</v>
      </c>
      <c r="N22" s="472">
        <v>4</v>
      </c>
    </row>
    <row r="23" spans="2:18" s="91" customFormat="1" ht="13.5" customHeight="1">
      <c r="B23" s="580"/>
      <c r="C23" s="37"/>
      <c r="D23" s="37">
        <v>2</v>
      </c>
      <c r="E23" s="501"/>
      <c r="F23" s="659">
        <v>111</v>
      </c>
      <c r="G23" s="659">
        <v>110.8</v>
      </c>
      <c r="H23" s="659">
        <v>110.8</v>
      </c>
      <c r="I23" s="472">
        <v>-0.2</v>
      </c>
      <c r="J23" s="472">
        <v>-0.3</v>
      </c>
      <c r="K23" s="472">
        <v>-0.4</v>
      </c>
      <c r="L23" s="472">
        <v>4.0999999999999996</v>
      </c>
      <c r="M23" s="472">
        <v>4.0999999999999996</v>
      </c>
      <c r="N23" s="472">
        <v>3.7</v>
      </c>
    </row>
    <row r="24" spans="2:18" s="91" customFormat="1" ht="13.5" customHeight="1">
      <c r="B24" s="580"/>
      <c r="C24" s="37"/>
      <c r="D24" s="37">
        <v>3</v>
      </c>
      <c r="E24" s="501"/>
      <c r="F24" s="659">
        <v>111.4</v>
      </c>
      <c r="G24" s="659">
        <v>111.1</v>
      </c>
      <c r="H24" s="659">
        <v>111.1</v>
      </c>
      <c r="I24" s="472">
        <v>0.3</v>
      </c>
      <c r="J24" s="472">
        <v>0.3</v>
      </c>
      <c r="K24" s="472">
        <v>0.3</v>
      </c>
      <c r="L24" s="472">
        <v>4.2</v>
      </c>
      <c r="M24" s="472">
        <v>4.0999999999999996</v>
      </c>
      <c r="N24" s="472">
        <v>3.6</v>
      </c>
    </row>
    <row r="25" spans="2:18" s="91" customFormat="1" ht="13.5" customHeight="1">
      <c r="B25" s="580"/>
      <c r="C25" s="37"/>
      <c r="D25" s="37">
        <v>4</v>
      </c>
      <c r="E25" s="501"/>
      <c r="F25" s="659">
        <v>112.3</v>
      </c>
      <c r="G25" s="659">
        <v>111.3</v>
      </c>
      <c r="H25" s="659">
        <v>111.5</v>
      </c>
      <c r="I25" s="472">
        <v>0.8</v>
      </c>
      <c r="J25" s="472">
        <v>0.2</v>
      </c>
      <c r="K25" s="472">
        <v>0.4</v>
      </c>
      <c r="L25" s="472">
        <v>4.4000000000000004</v>
      </c>
      <c r="M25" s="472">
        <v>3.9</v>
      </c>
      <c r="N25" s="472">
        <v>3.6</v>
      </c>
    </row>
    <row r="26" spans="2:18" s="91" customFormat="1" ht="13.5" customHeight="1">
      <c r="B26" s="580"/>
      <c r="C26" s="37"/>
      <c r="D26" s="37">
        <v>5</v>
      </c>
      <c r="E26" s="501"/>
      <c r="F26" s="659">
        <v>112.8</v>
      </c>
      <c r="G26" s="659">
        <v>111.8</v>
      </c>
      <c r="H26" s="659">
        <v>111.8</v>
      </c>
      <c r="I26" s="472">
        <v>0.5</v>
      </c>
      <c r="J26" s="472">
        <v>0.4</v>
      </c>
      <c r="K26" s="472">
        <v>0.3</v>
      </c>
      <c r="L26" s="472">
        <v>4.5</v>
      </c>
      <c r="M26" s="472">
        <v>3.9</v>
      </c>
      <c r="N26" s="472">
        <v>3.5</v>
      </c>
    </row>
    <row r="27" spans="2:18" s="91" customFormat="1" ht="13.5" customHeight="1">
      <c r="B27" s="580"/>
      <c r="C27" s="37"/>
      <c r="D27" s="37">
        <v>6</v>
      </c>
      <c r="E27" s="501"/>
      <c r="F27" s="659">
        <v>112.8</v>
      </c>
      <c r="G27" s="659">
        <v>111.7</v>
      </c>
      <c r="H27" s="659">
        <v>111.7</v>
      </c>
      <c r="I27" s="472">
        <v>0</v>
      </c>
      <c r="J27" s="472">
        <v>-0.1</v>
      </c>
      <c r="K27" s="472">
        <v>-0.1</v>
      </c>
      <c r="L27" s="472">
        <v>4.4000000000000004</v>
      </c>
      <c r="M27" s="472">
        <v>3.8</v>
      </c>
      <c r="N27" s="472">
        <v>3.3</v>
      </c>
    </row>
    <row r="28" spans="2:18" s="91" customFormat="1" ht="13.5" customHeight="1">
      <c r="B28" s="580"/>
      <c r="C28" s="37"/>
      <c r="D28" s="37">
        <v>7</v>
      </c>
      <c r="E28" s="501"/>
      <c r="F28" s="659">
        <v>112.9</v>
      </c>
      <c r="G28" s="659">
        <v>111.9</v>
      </c>
      <c r="H28" s="659">
        <v>111.9</v>
      </c>
      <c r="I28" s="472">
        <v>0.1</v>
      </c>
      <c r="J28" s="472">
        <v>0.2</v>
      </c>
      <c r="K28" s="472">
        <v>0.2</v>
      </c>
      <c r="L28" s="472">
        <v>4.0999999999999996</v>
      </c>
      <c r="M28" s="472">
        <v>3.4</v>
      </c>
      <c r="N28" s="472">
        <v>3.1</v>
      </c>
    </row>
    <row r="29" spans="2:18" s="91" customFormat="1" ht="13.5" customHeight="1">
      <c r="B29" s="580"/>
      <c r="C29" s="37"/>
      <c r="D29" s="37">
        <v>8</v>
      </c>
      <c r="E29" s="501"/>
      <c r="F29" s="659">
        <v>113.1</v>
      </c>
      <c r="G29" s="659">
        <v>112.3</v>
      </c>
      <c r="H29" s="659">
        <v>112.1</v>
      </c>
      <c r="I29" s="472">
        <v>0.2</v>
      </c>
      <c r="J29" s="472">
        <v>0.3</v>
      </c>
      <c r="K29" s="472">
        <v>0.2</v>
      </c>
      <c r="L29" s="472">
        <v>3.5</v>
      </c>
      <c r="M29" s="472">
        <v>3</v>
      </c>
      <c r="N29" s="472">
        <v>2.7</v>
      </c>
    </row>
    <row r="30" spans="2:18" s="91" customFormat="1" ht="13.5" customHeight="1">
      <c r="B30" s="580"/>
      <c r="C30" s="37"/>
      <c r="D30" s="37">
        <v>9</v>
      </c>
      <c r="E30" s="501"/>
      <c r="F30" s="659">
        <v>112.4</v>
      </c>
      <c r="G30" s="659">
        <v>112.2</v>
      </c>
      <c r="H30" s="659">
        <v>112</v>
      </c>
      <c r="I30" s="472">
        <v>-0.6</v>
      </c>
      <c r="J30" s="472">
        <v>-0.1</v>
      </c>
      <c r="K30" s="472">
        <v>-0.1</v>
      </c>
      <c r="L30" s="472">
        <v>3.4</v>
      </c>
      <c r="M30" s="472">
        <v>3.3</v>
      </c>
      <c r="N30" s="472">
        <v>2.9</v>
      </c>
    </row>
    <row r="31" spans="2:18" s="91" customFormat="1" ht="13.5" customHeight="1">
      <c r="B31" s="580"/>
      <c r="C31" s="37"/>
      <c r="D31" s="37">
        <v>10</v>
      </c>
      <c r="E31" s="501"/>
      <c r="F31" s="659">
        <v>113.3</v>
      </c>
      <c r="G31" s="659">
        <v>113</v>
      </c>
      <c r="H31" s="659">
        <v>112.8</v>
      </c>
      <c r="I31" s="472">
        <v>0.8</v>
      </c>
      <c r="J31" s="472">
        <v>0.7</v>
      </c>
      <c r="K31" s="472">
        <v>0.7</v>
      </c>
      <c r="L31" s="472">
        <v>3.3</v>
      </c>
      <c r="M31" s="472">
        <v>3.3</v>
      </c>
      <c r="N31" s="472">
        <v>3</v>
      </c>
    </row>
    <row r="32" spans="2:18" s="91" customFormat="1" ht="13.5" customHeight="1">
      <c r="B32" s="580"/>
      <c r="C32" s="37"/>
      <c r="D32" s="37">
        <v>11</v>
      </c>
      <c r="E32" s="501"/>
      <c r="F32" s="659">
        <v>113.9</v>
      </c>
      <c r="G32" s="659">
        <v>113.3</v>
      </c>
      <c r="H32" s="659">
        <v>113.2</v>
      </c>
      <c r="I32" s="472">
        <v>0.6</v>
      </c>
      <c r="J32" s="472">
        <v>0.3</v>
      </c>
      <c r="K32" s="472">
        <v>0.3</v>
      </c>
      <c r="L32" s="472">
        <v>3.4</v>
      </c>
      <c r="M32" s="472">
        <v>3.1</v>
      </c>
      <c r="N32" s="472">
        <v>2.9</v>
      </c>
    </row>
    <row r="33" spans="1:14" s="91" customFormat="1" ht="13.5" customHeight="1">
      <c r="B33" s="580"/>
      <c r="C33" s="37"/>
      <c r="D33" s="37">
        <v>12</v>
      </c>
      <c r="E33" s="501"/>
      <c r="F33" s="659">
        <v>113.6</v>
      </c>
      <c r="G33" s="659">
        <v>113.1</v>
      </c>
      <c r="H33" s="659">
        <v>113</v>
      </c>
      <c r="I33" s="472">
        <v>-0.3</v>
      </c>
      <c r="J33" s="472">
        <v>-0.2</v>
      </c>
      <c r="K33" s="472">
        <v>-0.2</v>
      </c>
      <c r="L33" s="472">
        <v>2.4</v>
      </c>
      <c r="M33" s="472">
        <v>2.2999999999999998</v>
      </c>
      <c r="N33" s="472">
        <v>2.1</v>
      </c>
    </row>
    <row r="34" spans="1:14" s="91" customFormat="1" ht="13.5" customHeight="1">
      <c r="B34" s="580">
        <v>8</v>
      </c>
      <c r="C34" s="37" t="s">
        <v>98</v>
      </c>
      <c r="D34" s="91">
        <v>1</v>
      </c>
      <c r="E34" s="501" t="s">
        <v>143</v>
      </c>
      <c r="F34" s="659">
        <v>113</v>
      </c>
      <c r="G34" s="659">
        <v>112.8</v>
      </c>
      <c r="H34" s="659">
        <v>112.9</v>
      </c>
      <c r="I34" s="472">
        <v>-0.5</v>
      </c>
      <c r="J34" s="472">
        <v>-0.3</v>
      </c>
      <c r="K34" s="472">
        <v>-0.1</v>
      </c>
      <c r="L34" s="472">
        <v>1.6</v>
      </c>
      <c r="M34" s="472">
        <v>1.5</v>
      </c>
      <c r="N34" s="472">
        <v>1.5</v>
      </c>
    </row>
    <row r="35" spans="1:14" s="91" customFormat="1" ht="13.5" customHeight="1">
      <c r="A35" s="91">
        <v>5</v>
      </c>
      <c r="B35" s="580"/>
      <c r="C35" s="37"/>
      <c r="D35" s="91">
        <v>2</v>
      </c>
      <c r="F35" s="659">
        <v>112.3</v>
      </c>
      <c r="G35" s="659">
        <v>112</v>
      </c>
      <c r="H35" s="659">
        <v>112.2</v>
      </c>
      <c r="I35" s="472">
        <v>-0.6</v>
      </c>
      <c r="J35" s="472">
        <v>-0.7</v>
      </c>
      <c r="K35" s="472">
        <v>-0.6</v>
      </c>
      <c r="L35" s="472">
        <v>1.2</v>
      </c>
      <c r="M35" s="472">
        <v>1.1000000000000001</v>
      </c>
      <c r="N35" s="472">
        <v>1.3</v>
      </c>
    </row>
    <row r="36" spans="1:14" s="91" customFormat="1" ht="13.5" customHeight="1">
      <c r="B36" s="53"/>
      <c r="C36" s="54"/>
      <c r="D36" s="54"/>
      <c r="E36" s="504"/>
      <c r="F36" s="472"/>
      <c r="G36" s="472"/>
      <c r="H36" s="472"/>
      <c r="I36" s="472"/>
      <c r="J36" s="472"/>
      <c r="K36" s="472"/>
      <c r="L36" s="472"/>
      <c r="M36" s="472"/>
      <c r="N36" s="472"/>
    </row>
    <row r="37" spans="1:14" s="68" customFormat="1" ht="15" customHeight="1">
      <c r="B37" s="183" t="s">
        <v>269</v>
      </c>
      <c r="C37" s="125"/>
      <c r="D37" s="125"/>
      <c r="E37" s="125"/>
      <c r="F37" s="185"/>
      <c r="G37" s="185"/>
      <c r="H37" s="185"/>
      <c r="I37" s="185"/>
      <c r="J37" s="185"/>
      <c r="K37" s="185"/>
      <c r="L37" s="185"/>
      <c r="M37" s="185"/>
      <c r="N37" s="186"/>
    </row>
    <row r="38" spans="1:14" s="68" customFormat="1" ht="15" customHeight="1">
      <c r="B38" s="642" t="s">
        <v>210</v>
      </c>
      <c r="F38" s="657"/>
      <c r="G38" s="657"/>
      <c r="H38" s="657"/>
      <c r="I38" s="657"/>
      <c r="J38" s="657"/>
      <c r="K38" s="657"/>
      <c r="L38" s="657"/>
      <c r="M38" s="657"/>
      <c r="N38" s="658"/>
    </row>
    <row r="39" spans="1:14" s="91" customFormat="1" ht="15" customHeight="1">
      <c r="B39" s="70"/>
      <c r="C39" s="48"/>
      <c r="D39" s="48"/>
      <c r="E39" s="142"/>
      <c r="F39" s="48"/>
      <c r="G39" s="48"/>
      <c r="H39" s="48"/>
      <c r="I39" s="48"/>
      <c r="J39" s="48"/>
      <c r="K39" s="48"/>
      <c r="L39" s="48"/>
      <c r="M39" s="48"/>
      <c r="N39" s="49"/>
    </row>
    <row r="40" spans="1:14" ht="6.75" customHeight="1">
      <c r="E40" s="29"/>
      <c r="F40" s="29"/>
      <c r="G40" s="29"/>
      <c r="H40" s="29"/>
      <c r="I40" s="29"/>
      <c r="J40" s="29"/>
      <c r="K40" s="29"/>
      <c r="L40" s="29"/>
      <c r="M40" s="29"/>
      <c r="N40" s="29"/>
    </row>
    <row r="41" spans="1:14" ht="15" customHeight="1">
      <c r="B41" s="52"/>
      <c r="C41" s="43"/>
      <c r="D41" s="43"/>
      <c r="E41" s="253"/>
      <c r="F41" s="163"/>
      <c r="G41" s="163"/>
      <c r="H41" s="163"/>
      <c r="I41" s="163"/>
      <c r="J41" s="163"/>
      <c r="K41" s="163"/>
      <c r="L41" s="163"/>
      <c r="M41" s="163"/>
      <c r="N41" s="155"/>
    </row>
    <row r="42" spans="1:14" ht="15" customHeight="1">
      <c r="B42" s="42"/>
      <c r="E42" s="29"/>
      <c r="F42" s="29"/>
      <c r="G42" s="29"/>
      <c r="H42" s="29"/>
      <c r="I42" s="29"/>
      <c r="J42" s="29"/>
      <c r="K42" s="29"/>
      <c r="L42" s="29"/>
      <c r="M42" s="29"/>
      <c r="N42" s="156"/>
    </row>
    <row r="43" spans="1:14" ht="15" customHeight="1">
      <c r="B43" s="42"/>
      <c r="E43" s="29"/>
      <c r="F43" s="29"/>
      <c r="G43" s="29"/>
      <c r="H43" s="29"/>
      <c r="I43" s="29"/>
      <c r="J43" s="29"/>
      <c r="K43" s="29"/>
      <c r="L43" s="29"/>
      <c r="M43" s="29"/>
      <c r="N43" s="156"/>
    </row>
    <row r="44" spans="1:14" ht="15" customHeight="1">
      <c r="B44" s="42"/>
      <c r="C44" s="191"/>
      <c r="E44" s="29"/>
      <c r="F44" s="29"/>
      <c r="G44" s="29"/>
      <c r="H44" s="29"/>
      <c r="I44" s="29"/>
      <c r="J44" s="29"/>
      <c r="K44" s="29"/>
      <c r="L44" s="29"/>
      <c r="M44" s="29"/>
      <c r="N44" s="156"/>
    </row>
    <row r="45" spans="1:14" ht="15" customHeight="1">
      <c r="B45" s="42"/>
      <c r="E45" s="29"/>
      <c r="F45" s="29"/>
      <c r="G45" s="29"/>
      <c r="H45" s="29"/>
      <c r="I45" s="29"/>
      <c r="J45" s="29"/>
      <c r="K45" s="29"/>
      <c r="L45" s="29"/>
      <c r="M45" s="29"/>
      <c r="N45" s="156"/>
    </row>
    <row r="46" spans="1:14" ht="15" customHeight="1">
      <c r="B46" s="42"/>
      <c r="E46" s="29"/>
      <c r="F46" s="29"/>
      <c r="G46" s="29"/>
      <c r="H46" s="29"/>
      <c r="I46" s="29"/>
      <c r="J46" s="29"/>
      <c r="K46" s="29"/>
      <c r="L46" s="29"/>
      <c r="M46" s="29"/>
      <c r="N46" s="156"/>
    </row>
    <row r="47" spans="1:14" ht="15" customHeight="1">
      <c r="B47" s="42"/>
      <c r="E47" s="29"/>
      <c r="F47" s="29"/>
      <c r="G47" s="29"/>
      <c r="H47" s="29"/>
      <c r="I47" s="29"/>
      <c r="J47" s="29"/>
      <c r="K47" s="29"/>
      <c r="L47" s="29"/>
      <c r="M47" s="29"/>
      <c r="N47" s="156"/>
    </row>
    <row r="48" spans="1:14" ht="15" customHeight="1">
      <c r="B48" s="42"/>
      <c r="E48" s="29"/>
      <c r="F48" s="29"/>
      <c r="G48" s="29"/>
      <c r="H48" s="29"/>
      <c r="I48" s="29"/>
      <c r="J48" s="29"/>
      <c r="K48" s="29"/>
      <c r="L48" s="29"/>
      <c r="M48" s="29"/>
      <c r="N48" s="156"/>
    </row>
    <row r="49" spans="2:14" ht="15" customHeight="1">
      <c r="B49" s="42"/>
      <c r="E49" s="29"/>
      <c r="F49" s="29"/>
      <c r="G49" s="29"/>
      <c r="H49" s="29"/>
      <c r="I49" s="29"/>
      <c r="J49" s="29"/>
      <c r="K49" s="29"/>
      <c r="L49" s="29"/>
      <c r="M49" s="29"/>
      <c r="N49" s="156"/>
    </row>
    <row r="50" spans="2:14" ht="15" customHeight="1">
      <c r="B50" s="42"/>
      <c r="E50" s="29"/>
      <c r="F50" s="29"/>
      <c r="G50" s="29"/>
      <c r="H50" s="29"/>
      <c r="I50" s="29"/>
      <c r="J50" s="29"/>
      <c r="K50" s="29"/>
      <c r="L50" s="29"/>
      <c r="M50" s="29"/>
      <c r="N50" s="156"/>
    </row>
    <row r="51" spans="2:14" ht="15" customHeight="1">
      <c r="B51" s="42"/>
      <c r="E51" s="29"/>
      <c r="F51" s="29"/>
      <c r="G51" s="29"/>
      <c r="H51" s="29"/>
      <c r="I51" s="29"/>
      <c r="J51" s="29"/>
      <c r="K51" s="29"/>
      <c r="L51" s="29"/>
      <c r="M51" s="29"/>
      <c r="N51" s="156"/>
    </row>
    <row r="52" spans="2:14" ht="15" customHeight="1">
      <c r="B52" s="42"/>
      <c r="E52" s="29"/>
      <c r="F52" s="29"/>
      <c r="G52" s="29"/>
      <c r="H52" s="29"/>
      <c r="I52" s="29"/>
      <c r="J52" s="29"/>
      <c r="K52" s="29"/>
      <c r="L52" s="29"/>
      <c r="M52" s="29"/>
      <c r="N52" s="156"/>
    </row>
    <row r="53" spans="2:14" ht="15" customHeight="1">
      <c r="B53" s="42"/>
      <c r="E53" s="29"/>
      <c r="F53" s="29"/>
      <c r="G53" s="29"/>
      <c r="H53" s="29"/>
      <c r="I53" s="29"/>
      <c r="J53" s="29"/>
      <c r="K53" s="29"/>
      <c r="L53" s="29"/>
      <c r="M53" s="29"/>
      <c r="N53" s="156"/>
    </row>
    <row r="54" spans="2:14" ht="15" customHeight="1">
      <c r="B54" s="42"/>
      <c r="E54" s="29"/>
      <c r="F54" s="29"/>
      <c r="G54" s="29"/>
      <c r="H54" s="29"/>
      <c r="I54" s="29"/>
      <c r="J54" s="29"/>
      <c r="K54" s="29"/>
      <c r="L54" s="29"/>
      <c r="M54" s="29"/>
      <c r="N54" s="156"/>
    </row>
    <row r="55" spans="2:14" ht="15" customHeight="1">
      <c r="B55" s="42"/>
      <c r="N55" s="62"/>
    </row>
    <row r="56" spans="2:14" ht="15" customHeight="1">
      <c r="B56" s="42"/>
      <c r="N56" s="62"/>
    </row>
    <row r="57" spans="2:14" ht="15" customHeight="1">
      <c r="B57" s="42"/>
      <c r="N57" s="62"/>
    </row>
    <row r="58" spans="2:14" ht="15" customHeight="1">
      <c r="B58" s="53"/>
      <c r="C58" s="54"/>
      <c r="D58" s="54"/>
      <c r="E58" s="54"/>
      <c r="F58" s="54"/>
      <c r="G58" s="54"/>
      <c r="H58" s="54"/>
      <c r="I58" s="54"/>
      <c r="J58" s="54"/>
      <c r="K58" s="54"/>
      <c r="L58" s="54"/>
      <c r="M58" s="54"/>
      <c r="N58" s="64"/>
    </row>
    <row r="59" spans="2:14" ht="8.25" customHeight="1"/>
    <row r="60" spans="2:14" ht="15" customHeight="1">
      <c r="B60" s="1135" t="s">
        <v>465</v>
      </c>
      <c r="C60" s="1136"/>
      <c r="D60" s="1136"/>
      <c r="E60" s="1136"/>
      <c r="F60" s="1136"/>
      <c r="G60" s="1136"/>
      <c r="H60" s="1136"/>
      <c r="I60" s="1136"/>
      <c r="J60" s="1136"/>
      <c r="K60" s="1136"/>
      <c r="L60" s="1136"/>
      <c r="M60" s="1136"/>
      <c r="N60" s="1137"/>
    </row>
    <row r="61" spans="2:14" ht="14.25" customHeight="1">
      <c r="B61" s="1138"/>
      <c r="C61" s="1139"/>
      <c r="D61" s="1139"/>
      <c r="E61" s="1139"/>
      <c r="F61" s="1139"/>
      <c r="G61" s="1139"/>
      <c r="H61" s="1139"/>
      <c r="I61" s="1139"/>
      <c r="J61" s="1139"/>
      <c r="K61" s="1139"/>
      <c r="L61" s="1139"/>
      <c r="M61" s="1139"/>
      <c r="N61" s="1140"/>
    </row>
    <row r="180" spans="1:1" ht="15" customHeight="1">
      <c r="A180" s="844"/>
    </row>
  </sheetData>
  <mergeCells count="5">
    <mergeCell ref="B60:N61"/>
    <mergeCell ref="B4:E5"/>
    <mergeCell ref="F4:H4"/>
    <mergeCell ref="I4:K4"/>
    <mergeCell ref="L4:N4"/>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rgb="FF0000FF"/>
  </sheetPr>
  <dimension ref="A1:Y180"/>
  <sheetViews>
    <sheetView topLeftCell="A59" zoomScale="94" zoomScaleNormal="100" workbookViewId="0">
      <selection activeCell="AA28" sqref="AA28"/>
    </sheetView>
  </sheetViews>
  <sheetFormatPr defaultColWidth="9" defaultRowHeight="15" customHeight="1"/>
  <cols>
    <col min="1" max="1" width="1.1796875" style="29" customWidth="1"/>
    <col min="2" max="2" width="6.81640625" style="37" customWidth="1"/>
    <col min="3" max="3" width="2.6328125" style="37" customWidth="1"/>
    <col min="4" max="4" width="3.08984375" style="37" customWidth="1"/>
    <col min="5" max="5" width="2.6328125" style="37" customWidth="1"/>
    <col min="6" max="6" width="0.453125" style="37" customWidth="1"/>
    <col min="7" max="8" width="9.08984375" style="37" customWidth="1"/>
    <col min="9" max="9" width="6.6328125" style="37" customWidth="1"/>
    <col min="10" max="10" width="8.1796875" style="37" customWidth="1"/>
    <col min="11" max="11" width="7.08984375" style="37" customWidth="1"/>
    <col min="12" max="13" width="6.6328125" style="37" customWidth="1"/>
    <col min="14" max="14" width="2.08984375" style="37" customWidth="1"/>
    <col min="15" max="15" width="13.81640625" style="37" customWidth="1"/>
    <col min="16" max="16" width="10.90625" style="37" customWidth="1"/>
    <col min="17" max="17" width="4.08984375" style="29" customWidth="1"/>
    <col min="18" max="19" width="2.453125" style="29" customWidth="1"/>
    <col min="20" max="20" width="8.90625" style="29" customWidth="1"/>
    <col min="21" max="21" width="10" style="29" customWidth="1"/>
    <col min="22" max="22" width="11.36328125" style="29" customWidth="1"/>
    <col min="23" max="23" width="12" style="29" customWidth="1"/>
    <col min="24" max="24" width="13.81640625" style="29" customWidth="1"/>
    <col min="25" max="25" width="15" style="29" customWidth="1"/>
    <col min="26" max="26" width="10.36328125" style="29" customWidth="1"/>
    <col min="27" max="27" width="8.08984375" style="29" customWidth="1"/>
    <col min="28" max="28" width="2.08984375" style="29" customWidth="1"/>
    <col min="29" max="29" width="6.36328125" style="29" customWidth="1"/>
    <col min="30" max="30" width="1.6328125" style="29" customWidth="1"/>
    <col min="31" max="32" width="0.6328125" style="29" customWidth="1"/>
    <col min="33" max="16384" width="9" style="29"/>
  </cols>
  <sheetData>
    <row r="1" spans="2:17" ht="21.75" customHeight="1">
      <c r="E1" s="1165"/>
      <c r="F1" s="1165"/>
      <c r="G1" s="1165"/>
      <c r="H1" s="1165"/>
      <c r="I1" s="1165"/>
      <c r="J1" s="1165"/>
      <c r="K1" s="1165"/>
      <c r="L1" s="1165"/>
      <c r="M1" s="1165"/>
      <c r="N1" s="1165"/>
      <c r="O1" s="1165"/>
      <c r="P1" s="1165"/>
    </row>
    <row r="2" spans="2:17" ht="18" customHeight="1">
      <c r="B2" s="221" t="s">
        <v>162</v>
      </c>
      <c r="E2" s="29"/>
      <c r="F2" s="36"/>
      <c r="O2" s="1169" t="s">
        <v>333</v>
      </c>
      <c r="P2" s="596"/>
    </row>
    <row r="3" spans="2:17" ht="15" customHeight="1">
      <c r="B3" s="222" t="s">
        <v>163</v>
      </c>
      <c r="E3" s="29"/>
      <c r="F3" s="36"/>
      <c r="L3" s="1134" t="s">
        <v>130</v>
      </c>
      <c r="M3" s="1134"/>
      <c r="O3" s="1170"/>
      <c r="P3" s="597" t="s">
        <v>334</v>
      </c>
    </row>
    <row r="4" spans="2:17" s="91" customFormat="1" ht="15" customHeight="1">
      <c r="B4" s="127"/>
      <c r="C4" s="44"/>
      <c r="D4" s="44"/>
      <c r="E4" s="45"/>
      <c r="F4" s="127"/>
      <c r="G4" s="747" t="s">
        <v>131</v>
      </c>
      <c r="H4" s="44"/>
      <c r="I4" s="60"/>
      <c r="J4" s="44"/>
      <c r="K4" s="44"/>
      <c r="L4" s="1073" t="s">
        <v>83</v>
      </c>
      <c r="M4" s="1075"/>
      <c r="N4" s="66"/>
      <c r="O4" s="143"/>
      <c r="P4" s="1171" t="s">
        <v>304</v>
      </c>
      <c r="Q4" s="170"/>
    </row>
    <row r="5" spans="2:17" s="91" customFormat="1" ht="15" customHeight="1">
      <c r="B5" s="1166" t="s">
        <v>139</v>
      </c>
      <c r="C5" s="1167"/>
      <c r="D5" s="1167"/>
      <c r="E5" s="1168"/>
      <c r="F5" s="72"/>
      <c r="G5" s="73"/>
      <c r="H5" s="746" t="s">
        <v>118</v>
      </c>
      <c r="I5" s="39"/>
      <c r="J5" s="747" t="s">
        <v>119</v>
      </c>
      <c r="K5" s="746" t="s">
        <v>119</v>
      </c>
      <c r="L5" s="1059" t="s">
        <v>84</v>
      </c>
      <c r="M5" s="1142"/>
      <c r="N5" s="66"/>
      <c r="O5" s="74" t="s">
        <v>16</v>
      </c>
      <c r="P5" s="1172"/>
    </row>
    <row r="6" spans="2:17" s="91" customFormat="1" ht="15" customHeight="1">
      <c r="B6" s="141"/>
      <c r="C6" s="48"/>
      <c r="D6" s="48"/>
      <c r="E6" s="171"/>
      <c r="F6" s="141"/>
      <c r="G6" s="40"/>
      <c r="H6" s="748"/>
      <c r="I6" s="145" t="s">
        <v>49</v>
      </c>
      <c r="J6" s="748" t="s">
        <v>120</v>
      </c>
      <c r="K6" s="745" t="s">
        <v>121</v>
      </c>
      <c r="L6" s="271" t="s">
        <v>200</v>
      </c>
      <c r="M6" s="41" t="s">
        <v>8</v>
      </c>
      <c r="N6" s="63"/>
      <c r="O6" s="75"/>
      <c r="P6" s="457" t="s">
        <v>305</v>
      </c>
    </row>
    <row r="7" spans="2:17" s="91" customFormat="1" ht="13.25" hidden="1" customHeight="1">
      <c r="B7" s="127">
        <v>20</v>
      </c>
      <c r="C7" s="44" t="s">
        <v>98</v>
      </c>
      <c r="D7" s="44"/>
      <c r="E7" s="370"/>
      <c r="F7" s="374"/>
      <c r="G7" s="326">
        <v>13469</v>
      </c>
      <c r="H7" s="371">
        <v>11166</v>
      </c>
      <c r="I7" s="373"/>
      <c r="J7" s="371">
        <v>1725</v>
      </c>
      <c r="K7" s="372">
        <v>578</v>
      </c>
      <c r="L7" s="367">
        <v>-1.7</v>
      </c>
      <c r="M7" s="369">
        <v>4.5999999999999996</v>
      </c>
      <c r="N7" s="107"/>
      <c r="O7" s="130" t="s">
        <v>224</v>
      </c>
      <c r="P7" s="375">
        <v>1.998</v>
      </c>
      <c r="Q7" s="172"/>
    </row>
    <row r="8" spans="2:17" s="91" customFormat="1" ht="13.25" hidden="1" customHeight="1">
      <c r="B8" s="72">
        <v>21</v>
      </c>
      <c r="C8" s="46" t="s">
        <v>98</v>
      </c>
      <c r="D8" s="46"/>
      <c r="E8" s="121"/>
      <c r="F8" s="252"/>
      <c r="G8" s="99">
        <v>13615</v>
      </c>
      <c r="H8" s="129">
        <v>11253</v>
      </c>
      <c r="I8" s="316"/>
      <c r="J8" s="129">
        <v>1776</v>
      </c>
      <c r="K8" s="144">
        <v>586</v>
      </c>
      <c r="L8" s="107">
        <v>0.8</v>
      </c>
      <c r="M8" s="135">
        <v>-1.9</v>
      </c>
      <c r="N8" s="107"/>
      <c r="O8" s="130" t="s">
        <v>259</v>
      </c>
      <c r="P8" s="376">
        <v>1.804</v>
      </c>
      <c r="Q8" s="172"/>
    </row>
    <row r="9" spans="2:17" s="91" customFormat="1" ht="13.25" hidden="1" customHeight="1">
      <c r="B9" s="72">
        <v>22</v>
      </c>
      <c r="C9" s="46" t="s">
        <v>98</v>
      </c>
      <c r="D9" s="46"/>
      <c r="E9" s="121"/>
      <c r="F9" s="252"/>
      <c r="G9" s="99">
        <v>13923</v>
      </c>
      <c r="H9" s="129">
        <v>11225</v>
      </c>
      <c r="I9" s="316"/>
      <c r="J9" s="129">
        <v>2139</v>
      </c>
      <c r="K9" s="144">
        <v>559</v>
      </c>
      <c r="L9" s="107">
        <v>-0.24882253621256734</v>
      </c>
      <c r="M9" s="135">
        <v>-1.9</v>
      </c>
      <c r="N9" s="107"/>
      <c r="O9" s="130" t="s">
        <v>277</v>
      </c>
      <c r="P9" s="376">
        <v>1.694</v>
      </c>
      <c r="Q9" s="172"/>
    </row>
    <row r="10" spans="2:17" s="91" customFormat="1" ht="13.25" hidden="1" customHeight="1">
      <c r="B10" s="72">
        <v>23</v>
      </c>
      <c r="C10" s="46" t="s">
        <v>98</v>
      </c>
      <c r="D10" s="46"/>
      <c r="E10" s="121"/>
      <c r="F10" s="252"/>
      <c r="G10" s="99">
        <v>13910</v>
      </c>
      <c r="H10" s="129">
        <v>11228</v>
      </c>
      <c r="I10" s="316"/>
      <c r="J10" s="129">
        <v>2131</v>
      </c>
      <c r="K10" s="144">
        <v>551</v>
      </c>
      <c r="L10" s="107">
        <v>2.6726057906456546E-2</v>
      </c>
      <c r="M10" s="135">
        <v>1.3</v>
      </c>
      <c r="N10" s="107"/>
      <c r="O10" s="130" t="s">
        <v>275</v>
      </c>
      <c r="P10" s="376">
        <v>1.581</v>
      </c>
      <c r="Q10" s="172"/>
    </row>
    <row r="11" spans="2:17" s="91" customFormat="1" ht="13.25" hidden="1" customHeight="1">
      <c r="B11" s="72">
        <v>24</v>
      </c>
      <c r="C11" s="46" t="s">
        <v>98</v>
      </c>
      <c r="D11" s="46"/>
      <c r="E11" s="121"/>
      <c r="F11" s="252"/>
      <c r="G11" s="99">
        <v>14004</v>
      </c>
      <c r="H11" s="129">
        <v>11264</v>
      </c>
      <c r="I11" s="316"/>
      <c r="J11" s="129">
        <v>2178</v>
      </c>
      <c r="K11" s="144">
        <v>562</v>
      </c>
      <c r="L11" s="107">
        <v>0.3</v>
      </c>
      <c r="M11" s="135">
        <v>1.9</v>
      </c>
      <c r="N11" s="107"/>
      <c r="O11" s="130" t="s">
        <v>238</v>
      </c>
      <c r="P11" s="376">
        <v>1.464</v>
      </c>
      <c r="Q11" s="172"/>
    </row>
    <row r="12" spans="2:17" s="91" customFormat="1" ht="13.25" hidden="1" customHeight="1">
      <c r="B12" s="42">
        <v>25</v>
      </c>
      <c r="C12" s="37" t="s">
        <v>98</v>
      </c>
      <c r="D12" s="37"/>
      <c r="E12" s="509"/>
      <c r="F12" s="499"/>
      <c r="G12" s="482">
        <v>14142</v>
      </c>
      <c r="H12" s="510">
        <v>11612</v>
      </c>
      <c r="I12" s="511"/>
      <c r="J12" s="510">
        <v>2195</v>
      </c>
      <c r="K12" s="512">
        <v>335</v>
      </c>
      <c r="L12" s="503">
        <v>3.1</v>
      </c>
      <c r="M12" s="513">
        <v>3.5</v>
      </c>
      <c r="N12" s="503"/>
      <c r="O12" s="477" t="s">
        <v>312</v>
      </c>
      <c r="P12" s="514">
        <v>1.353</v>
      </c>
      <c r="Q12" s="172"/>
    </row>
    <row r="13" spans="2:17" s="91" customFormat="1" ht="15" customHeight="1">
      <c r="B13" s="580" t="s">
        <v>440</v>
      </c>
      <c r="C13" s="37" t="s">
        <v>98</v>
      </c>
      <c r="D13" s="37"/>
      <c r="E13" s="509"/>
      <c r="F13" s="499"/>
      <c r="G13" s="482">
        <v>17348</v>
      </c>
      <c r="H13" s="510">
        <v>14015</v>
      </c>
      <c r="I13" s="511"/>
      <c r="J13" s="510">
        <v>2622</v>
      </c>
      <c r="K13" s="512">
        <v>711</v>
      </c>
      <c r="L13" s="503">
        <v>0.89104655858641912</v>
      </c>
      <c r="M13" s="513">
        <v>1.2</v>
      </c>
      <c r="N13" s="503"/>
      <c r="O13" s="477" t="s">
        <v>451</v>
      </c>
      <c r="P13" s="637">
        <v>0.82799999999999996</v>
      </c>
      <c r="Q13" s="172"/>
    </row>
    <row r="14" spans="2:17" s="91" customFormat="1" ht="15" customHeight="1">
      <c r="B14" s="580">
        <v>4</v>
      </c>
      <c r="C14" s="37"/>
      <c r="D14" s="37"/>
      <c r="E14" s="509"/>
      <c r="F14" s="499"/>
      <c r="G14" s="482">
        <v>17884</v>
      </c>
      <c r="H14" s="510">
        <v>14515</v>
      </c>
      <c r="I14" s="511"/>
      <c r="J14" s="510">
        <v>2660</v>
      </c>
      <c r="K14" s="512">
        <v>709</v>
      </c>
      <c r="L14" s="503">
        <v>3.5652440081596479</v>
      </c>
      <c r="M14" s="513">
        <v>4.9000000000000004</v>
      </c>
      <c r="N14" s="503"/>
      <c r="O14" s="477" t="s">
        <v>355</v>
      </c>
      <c r="P14" s="637">
        <v>0.80200000000000005</v>
      </c>
      <c r="Q14" s="172"/>
    </row>
    <row r="15" spans="2:17" s="91" customFormat="1" ht="15" customHeight="1">
      <c r="B15" s="580">
        <v>5</v>
      </c>
      <c r="C15" s="37"/>
      <c r="D15" s="37"/>
      <c r="E15" s="509"/>
      <c r="F15" s="499"/>
      <c r="G15" s="482">
        <v>18430</v>
      </c>
      <c r="H15" s="510">
        <v>14946</v>
      </c>
      <c r="I15" s="511"/>
      <c r="J15" s="510">
        <v>2727</v>
      </c>
      <c r="K15" s="512">
        <v>757</v>
      </c>
      <c r="L15" s="503">
        <v>3</v>
      </c>
      <c r="M15" s="513">
        <v>3.8</v>
      </c>
      <c r="N15" s="503"/>
      <c r="O15" s="477" t="s">
        <v>366</v>
      </c>
      <c r="P15" s="637">
        <v>0.79800000000000004</v>
      </c>
      <c r="Q15" s="172"/>
    </row>
    <row r="16" spans="2:17" s="91" customFormat="1" ht="15" customHeight="1">
      <c r="B16" s="580">
        <v>6</v>
      </c>
      <c r="C16" s="37"/>
      <c r="D16" s="37"/>
      <c r="E16" s="509"/>
      <c r="F16" s="499"/>
      <c r="G16" s="482">
        <v>18823</v>
      </c>
      <c r="H16" s="510">
        <v>15246</v>
      </c>
      <c r="I16" s="511"/>
      <c r="J16" s="510">
        <v>2787</v>
      </c>
      <c r="K16" s="512">
        <v>790</v>
      </c>
      <c r="L16" s="503">
        <v>2</v>
      </c>
      <c r="M16" s="513">
        <v>4.7</v>
      </c>
      <c r="N16" s="503"/>
      <c r="O16" s="477" t="s">
        <v>383</v>
      </c>
      <c r="P16" s="637">
        <v>0.93300000000000005</v>
      </c>
      <c r="Q16" s="172"/>
    </row>
    <row r="17" spans="2:17" s="91" customFormat="1" ht="15" customHeight="1">
      <c r="B17" s="580">
        <v>7</v>
      </c>
      <c r="C17" s="37"/>
      <c r="D17" s="37"/>
      <c r="E17" s="509"/>
      <c r="F17" s="499"/>
      <c r="G17" s="482">
        <v>19308</v>
      </c>
      <c r="H17" s="510">
        <v>15632</v>
      </c>
      <c r="I17" s="511"/>
      <c r="J17" s="510">
        <v>2874</v>
      </c>
      <c r="K17" s="512">
        <v>802</v>
      </c>
      <c r="L17" s="503">
        <v>2.5</v>
      </c>
      <c r="M17" s="513">
        <v>4.2</v>
      </c>
      <c r="N17" s="503"/>
      <c r="O17" s="477" t="s">
        <v>452</v>
      </c>
      <c r="P17" s="637">
        <v>1.1599999999999999</v>
      </c>
      <c r="Q17" s="172"/>
    </row>
    <row r="18" spans="2:17" s="91" customFormat="1" ht="15" customHeight="1">
      <c r="B18" s="580"/>
      <c r="C18" s="37"/>
      <c r="D18" s="37"/>
      <c r="E18" s="509"/>
      <c r="F18" s="499"/>
      <c r="G18" s="482"/>
      <c r="H18" s="510"/>
      <c r="I18" s="549"/>
      <c r="J18" s="510"/>
      <c r="K18" s="512"/>
      <c r="L18" s="503"/>
      <c r="M18" s="513"/>
      <c r="N18" s="503"/>
      <c r="O18" s="128"/>
      <c r="P18" s="637"/>
      <c r="Q18" s="172"/>
    </row>
    <row r="19" spans="2:17" s="91" customFormat="1" ht="13.5" customHeight="1">
      <c r="B19" s="580" t="s">
        <v>388</v>
      </c>
      <c r="C19" s="37" t="s">
        <v>98</v>
      </c>
      <c r="D19" s="37">
        <v>10</v>
      </c>
      <c r="E19" s="509" t="s">
        <v>196</v>
      </c>
      <c r="F19" s="499"/>
      <c r="G19" s="482">
        <v>18569</v>
      </c>
      <c r="H19" s="510">
        <v>15043</v>
      </c>
      <c r="I19" s="744">
        <v>-0.3</v>
      </c>
      <c r="J19" s="510">
        <v>2746</v>
      </c>
      <c r="K19" s="512">
        <v>780</v>
      </c>
      <c r="L19" s="503">
        <v>1.5</v>
      </c>
      <c r="M19" s="513">
        <v>4.0999999999999996</v>
      </c>
      <c r="N19" s="503"/>
      <c r="O19" s="766" t="s">
        <v>472</v>
      </c>
      <c r="P19" s="767">
        <v>0.88</v>
      </c>
      <c r="Q19" s="172"/>
    </row>
    <row r="20" spans="2:17" s="91" customFormat="1" ht="13.5" customHeight="1">
      <c r="B20" s="580"/>
      <c r="C20" s="37"/>
      <c r="D20" s="37">
        <v>11</v>
      </c>
      <c r="E20" s="509"/>
      <c r="F20" s="499"/>
      <c r="G20" s="482">
        <v>18675</v>
      </c>
      <c r="H20" s="510">
        <v>15117</v>
      </c>
      <c r="I20" s="744">
        <v>0.5</v>
      </c>
      <c r="J20" s="510">
        <v>2773</v>
      </c>
      <c r="K20" s="512">
        <v>785</v>
      </c>
      <c r="L20" s="503">
        <v>2.1</v>
      </c>
      <c r="M20" s="513">
        <v>4.4000000000000004</v>
      </c>
      <c r="N20" s="503"/>
      <c r="O20" s="766" t="s">
        <v>423</v>
      </c>
      <c r="P20" s="767">
        <v>0.88800000000000001</v>
      </c>
      <c r="Q20" s="172"/>
    </row>
    <row r="21" spans="2:17" s="91" customFormat="1" ht="13.5" customHeight="1">
      <c r="B21" s="580"/>
      <c r="C21" s="37"/>
      <c r="D21" s="37">
        <v>12</v>
      </c>
      <c r="E21" s="509"/>
      <c r="F21" s="499"/>
      <c r="G21" s="482">
        <v>18823</v>
      </c>
      <c r="H21" s="510">
        <v>15246</v>
      </c>
      <c r="I21" s="744">
        <v>0.9</v>
      </c>
      <c r="J21" s="510">
        <v>2787</v>
      </c>
      <c r="K21" s="512">
        <v>790</v>
      </c>
      <c r="L21" s="503">
        <v>2</v>
      </c>
      <c r="M21" s="513">
        <v>4.7</v>
      </c>
      <c r="N21" s="503"/>
      <c r="O21" s="766" t="s">
        <v>424</v>
      </c>
      <c r="P21" s="767">
        <v>0.93300000000000005</v>
      </c>
      <c r="Q21" s="172"/>
    </row>
    <row r="22" spans="2:17" s="91" customFormat="1" ht="13.5" customHeight="1">
      <c r="B22" s="580">
        <v>7</v>
      </c>
      <c r="C22" s="37" t="s">
        <v>98</v>
      </c>
      <c r="D22" s="37">
        <v>1</v>
      </c>
      <c r="E22" s="509" t="s">
        <v>196</v>
      </c>
      <c r="F22" s="499"/>
      <c r="G22" s="482">
        <v>18778</v>
      </c>
      <c r="H22" s="510">
        <v>15209</v>
      </c>
      <c r="I22" s="744">
        <v>-0.2</v>
      </c>
      <c r="J22" s="510">
        <v>2780</v>
      </c>
      <c r="K22" s="512">
        <v>789</v>
      </c>
      <c r="L22" s="503">
        <v>1</v>
      </c>
      <c r="M22" s="513">
        <v>5</v>
      </c>
      <c r="N22" s="503"/>
      <c r="O22" s="766" t="s">
        <v>382</v>
      </c>
      <c r="P22" s="767">
        <v>0.95099999999999996</v>
      </c>
      <c r="Q22" s="172"/>
    </row>
    <row r="23" spans="2:17" s="91" customFormat="1" ht="13.5" customHeight="1">
      <c r="B23" s="580"/>
      <c r="C23" s="37"/>
      <c r="D23" s="37">
        <v>2</v>
      </c>
      <c r="E23" s="509"/>
      <c r="F23" s="499"/>
      <c r="G23" s="482">
        <v>18849</v>
      </c>
      <c r="H23" s="510">
        <v>15264</v>
      </c>
      <c r="I23" s="744">
        <v>0.36702749155580339</v>
      </c>
      <c r="J23" s="510">
        <v>2794</v>
      </c>
      <c r="K23" s="512">
        <v>791</v>
      </c>
      <c r="L23" s="503">
        <v>1.2242139857876855</v>
      </c>
      <c r="M23" s="513">
        <v>4.4000000000000004</v>
      </c>
      <c r="N23" s="503"/>
      <c r="O23" s="766" t="s">
        <v>425</v>
      </c>
      <c r="P23" s="767">
        <v>0.97099999999999997</v>
      </c>
      <c r="Q23" s="172"/>
    </row>
    <row r="24" spans="2:17" s="91" customFormat="1" ht="13.5" customHeight="1">
      <c r="B24" s="580"/>
      <c r="C24" s="37"/>
      <c r="D24" s="37">
        <v>3</v>
      </c>
      <c r="E24" s="509"/>
      <c r="F24" s="499"/>
      <c r="G24" s="482">
        <v>18975</v>
      </c>
      <c r="H24" s="510">
        <v>15356</v>
      </c>
      <c r="I24" s="744">
        <v>0.59628588966942231</v>
      </c>
      <c r="J24" s="510">
        <v>2821</v>
      </c>
      <c r="K24" s="512">
        <v>798</v>
      </c>
      <c r="L24" s="503">
        <v>2.3695206958896202</v>
      </c>
      <c r="M24" s="513">
        <v>3.9</v>
      </c>
      <c r="N24" s="503"/>
      <c r="O24" s="766" t="s">
        <v>409</v>
      </c>
      <c r="P24" s="767">
        <v>1.0149999999999999</v>
      </c>
      <c r="Q24" s="172"/>
    </row>
    <row r="25" spans="2:17" s="91" customFormat="1" ht="13.5" customHeight="1">
      <c r="B25" s="580"/>
      <c r="C25" s="37"/>
      <c r="D25" s="37">
        <v>4</v>
      </c>
      <c r="E25" s="509"/>
      <c r="F25" s="499"/>
      <c r="G25" s="482">
        <v>18871</v>
      </c>
      <c r="H25" s="510">
        <v>15282</v>
      </c>
      <c r="I25" s="744">
        <v>-0.48034874777848474</v>
      </c>
      <c r="J25" s="510">
        <v>2802</v>
      </c>
      <c r="K25" s="512">
        <v>787</v>
      </c>
      <c r="L25" s="503">
        <v>3.030975196515147</v>
      </c>
      <c r="M25" s="513">
        <v>3.4</v>
      </c>
      <c r="N25" s="503"/>
      <c r="O25" s="766" t="s">
        <v>410</v>
      </c>
      <c r="P25" s="767">
        <v>1.036</v>
      </c>
      <c r="Q25" s="172"/>
    </row>
    <row r="26" spans="2:17" s="91" customFormat="1" ht="13.5" customHeight="1">
      <c r="B26" s="580"/>
      <c r="C26" s="37"/>
      <c r="D26" s="37">
        <v>5</v>
      </c>
      <c r="E26" s="509"/>
      <c r="F26" s="499"/>
      <c r="G26" s="482">
        <v>19004</v>
      </c>
      <c r="H26" s="510">
        <v>15380</v>
      </c>
      <c r="I26" s="744">
        <v>0.64017537258494606</v>
      </c>
      <c r="J26" s="510">
        <v>2827</v>
      </c>
      <c r="K26" s="512">
        <v>797</v>
      </c>
      <c r="L26" s="503">
        <v>2.9953168665799197</v>
      </c>
      <c r="M26" s="513">
        <v>3.2</v>
      </c>
      <c r="N26" s="503"/>
      <c r="O26" s="766" t="s">
        <v>386</v>
      </c>
      <c r="P26" s="767">
        <v>1.046</v>
      </c>
      <c r="Q26" s="172"/>
    </row>
    <row r="27" spans="2:17" s="91" customFormat="1" ht="13.5" customHeight="1">
      <c r="B27" s="580"/>
      <c r="C27" s="37"/>
      <c r="D27" s="37">
        <v>6</v>
      </c>
      <c r="E27" s="509"/>
      <c r="F27" s="499"/>
      <c r="G27" s="482">
        <v>18966</v>
      </c>
      <c r="H27" s="510">
        <v>15355</v>
      </c>
      <c r="I27" s="744">
        <v>-0.2</v>
      </c>
      <c r="J27" s="510">
        <v>2819</v>
      </c>
      <c r="K27" s="512">
        <v>792</v>
      </c>
      <c r="L27" s="503">
        <v>2.6</v>
      </c>
      <c r="M27" s="513">
        <v>3.6</v>
      </c>
      <c r="N27" s="503"/>
      <c r="O27" s="766" t="s">
        <v>390</v>
      </c>
      <c r="P27" s="767">
        <v>1.097</v>
      </c>
      <c r="Q27" s="172"/>
    </row>
    <row r="28" spans="2:17" s="91" customFormat="1" ht="13.5" customHeight="1">
      <c r="B28" s="580"/>
      <c r="C28" s="37"/>
      <c r="D28" s="37">
        <v>7</v>
      </c>
      <c r="E28" s="509"/>
      <c r="F28" s="499"/>
      <c r="G28" s="482">
        <v>18996</v>
      </c>
      <c r="H28" s="510">
        <v>15382</v>
      </c>
      <c r="I28" s="744">
        <v>0.2</v>
      </c>
      <c r="J28" s="510">
        <v>2821</v>
      </c>
      <c r="K28" s="512">
        <v>793</v>
      </c>
      <c r="L28" s="503">
        <v>2.8</v>
      </c>
      <c r="M28" s="513">
        <v>3.6</v>
      </c>
      <c r="N28" s="503"/>
      <c r="O28" s="766" t="s">
        <v>426</v>
      </c>
      <c r="P28" s="767">
        <v>1.1060000000000001</v>
      </c>
      <c r="Q28" s="172"/>
    </row>
    <row r="29" spans="2:17" s="91" customFormat="1" ht="13.5" customHeight="1">
      <c r="B29" s="580"/>
      <c r="C29" s="37"/>
      <c r="D29" s="37">
        <v>8</v>
      </c>
      <c r="E29" s="509"/>
      <c r="F29" s="499"/>
      <c r="G29" s="482">
        <v>19098</v>
      </c>
      <c r="H29" s="510">
        <v>15462</v>
      </c>
      <c r="I29" s="744">
        <v>0.5</v>
      </c>
      <c r="J29" s="510">
        <v>2837</v>
      </c>
      <c r="K29" s="512">
        <v>799</v>
      </c>
      <c r="L29" s="503">
        <v>2.7</v>
      </c>
      <c r="M29" s="513">
        <v>3.8</v>
      </c>
      <c r="N29" s="503"/>
      <c r="O29" s="766" t="s">
        <v>422</v>
      </c>
      <c r="P29" s="767">
        <v>1.1060000000000001</v>
      </c>
      <c r="Q29" s="172"/>
    </row>
    <row r="30" spans="2:17" s="91" customFormat="1" ht="13.5" customHeight="1">
      <c r="B30" s="580"/>
      <c r="C30" s="37"/>
      <c r="D30" s="37">
        <v>9</v>
      </c>
      <c r="E30" s="509"/>
      <c r="F30" s="499"/>
      <c r="G30" s="482">
        <v>19076</v>
      </c>
      <c r="H30" s="510">
        <v>15442</v>
      </c>
      <c r="I30" s="744">
        <v>-0.1</v>
      </c>
      <c r="J30" s="510">
        <v>2844</v>
      </c>
      <c r="K30" s="512">
        <v>790</v>
      </c>
      <c r="L30" s="503">
        <v>2.2999999999999998</v>
      </c>
      <c r="M30" s="513">
        <v>4.0999999999999996</v>
      </c>
      <c r="N30" s="503"/>
      <c r="O30" s="766" t="s">
        <v>433</v>
      </c>
      <c r="P30" s="767">
        <v>1.1180000000000001</v>
      </c>
      <c r="Q30" s="172"/>
    </row>
    <row r="31" spans="2:17" s="91" customFormat="1" ht="13.5" customHeight="1">
      <c r="B31" s="580"/>
      <c r="C31" s="37"/>
      <c r="D31" s="37">
        <v>10</v>
      </c>
      <c r="E31" s="509"/>
      <c r="F31" s="499"/>
      <c r="G31" s="482">
        <v>19240</v>
      </c>
      <c r="H31" s="510">
        <v>15593</v>
      </c>
      <c r="I31" s="744">
        <v>1</v>
      </c>
      <c r="J31" s="510">
        <v>2850</v>
      </c>
      <c r="K31" s="512">
        <v>797</v>
      </c>
      <c r="L31" s="503">
        <v>3.7</v>
      </c>
      <c r="M31" s="513">
        <v>4.2</v>
      </c>
      <c r="N31" s="503"/>
      <c r="O31" s="766" t="s">
        <v>437</v>
      </c>
      <c r="P31" s="767">
        <v>1.1220000000000001</v>
      </c>
      <c r="Q31" s="172"/>
    </row>
    <row r="32" spans="2:17" s="91" customFormat="1" ht="13.5" customHeight="1">
      <c r="B32" s="580"/>
      <c r="C32" s="37"/>
      <c r="D32" s="37">
        <v>11</v>
      </c>
      <c r="E32" s="509"/>
      <c r="F32" s="499"/>
      <c r="G32" s="482">
        <v>19161</v>
      </c>
      <c r="H32" s="510">
        <v>15506</v>
      </c>
      <c r="I32" s="744">
        <v>-0.6</v>
      </c>
      <c r="J32" s="510">
        <v>2858</v>
      </c>
      <c r="K32" s="512">
        <v>797</v>
      </c>
      <c r="L32" s="503">
        <v>2.6</v>
      </c>
      <c r="M32" s="513">
        <v>4.0999999999999996</v>
      </c>
      <c r="N32" s="503"/>
      <c r="O32" s="766" t="s">
        <v>438</v>
      </c>
      <c r="P32" s="767">
        <v>1.1259999999999999</v>
      </c>
      <c r="Q32" s="172"/>
    </row>
    <row r="33" spans="2:17" s="91" customFormat="1" ht="13.5" customHeight="1">
      <c r="B33" s="580"/>
      <c r="C33" s="37"/>
      <c r="D33" s="37">
        <v>12</v>
      </c>
      <c r="E33" s="509"/>
      <c r="F33" s="499"/>
      <c r="G33" s="482">
        <v>19308</v>
      </c>
      <c r="H33" s="510">
        <v>15632</v>
      </c>
      <c r="I33" s="744">
        <v>0.8</v>
      </c>
      <c r="J33" s="510">
        <v>2874</v>
      </c>
      <c r="K33" s="512">
        <v>802</v>
      </c>
      <c r="L33" s="503">
        <v>2.5</v>
      </c>
      <c r="M33" s="513">
        <v>4.2</v>
      </c>
      <c r="N33" s="503"/>
      <c r="O33" s="766" t="s">
        <v>442</v>
      </c>
      <c r="P33" s="767">
        <v>1.1599999999999999</v>
      </c>
      <c r="Q33" s="172"/>
    </row>
    <row r="34" spans="2:17" s="91" customFormat="1" ht="13.5" customHeight="1">
      <c r="B34" s="580">
        <v>8</v>
      </c>
      <c r="C34" s="37" t="s">
        <v>98</v>
      </c>
      <c r="D34" s="37">
        <v>1</v>
      </c>
      <c r="E34" s="509" t="s">
        <v>196</v>
      </c>
      <c r="F34" s="499"/>
      <c r="G34" s="482">
        <v>19417</v>
      </c>
      <c r="H34" s="510">
        <v>15724</v>
      </c>
      <c r="I34" s="744">
        <v>0.6</v>
      </c>
      <c r="J34" s="510">
        <v>2891</v>
      </c>
      <c r="K34" s="512">
        <v>802</v>
      </c>
      <c r="L34" s="503">
        <v>3.4</v>
      </c>
      <c r="M34" s="513">
        <v>4.2</v>
      </c>
      <c r="N34" s="503"/>
      <c r="O34" s="766" t="s">
        <v>447</v>
      </c>
      <c r="P34" s="767">
        <v>1.1779999999999999</v>
      </c>
      <c r="Q34" s="172"/>
    </row>
    <row r="35" spans="2:17" s="91" customFormat="1" ht="13.5" customHeight="1">
      <c r="B35" s="580"/>
      <c r="C35" s="37"/>
      <c r="D35" s="91">
        <v>2</v>
      </c>
      <c r="E35" s="509"/>
      <c r="F35" s="499"/>
      <c r="G35" s="482">
        <v>19426</v>
      </c>
      <c r="H35" s="510">
        <v>15729</v>
      </c>
      <c r="I35" s="744" t="s">
        <v>499</v>
      </c>
      <c r="J35" s="510">
        <v>2900</v>
      </c>
      <c r="K35" s="512">
        <v>797</v>
      </c>
      <c r="L35" s="503">
        <v>3</v>
      </c>
      <c r="M35" s="513">
        <v>4.7</v>
      </c>
      <c r="N35" s="503"/>
      <c r="O35" s="766" t="s">
        <v>455</v>
      </c>
      <c r="P35" s="767">
        <v>1.2130000000000001</v>
      </c>
      <c r="Q35" s="172"/>
    </row>
    <row r="36" spans="2:17" s="91" customFormat="1" ht="13.5" customHeight="1">
      <c r="B36" s="580"/>
      <c r="C36" s="37"/>
      <c r="D36" s="91">
        <v>3</v>
      </c>
      <c r="E36" s="509"/>
      <c r="F36" s="499"/>
      <c r="G36" s="482"/>
      <c r="H36" s="510"/>
      <c r="I36" s="744"/>
      <c r="J36" s="510">
        <v>2912</v>
      </c>
      <c r="K36" s="512">
        <v>807</v>
      </c>
      <c r="L36" s="503"/>
      <c r="M36" s="513"/>
      <c r="N36" s="503" t="s">
        <v>473</v>
      </c>
      <c r="O36" s="766" t="s">
        <v>474</v>
      </c>
      <c r="P36" s="767"/>
      <c r="Q36" s="172"/>
    </row>
    <row r="37" spans="2:17" s="91" customFormat="1" ht="13.5" customHeight="1">
      <c r="B37" s="53"/>
      <c r="C37" s="54"/>
      <c r="D37" s="54"/>
      <c r="E37" s="515"/>
      <c r="F37" s="500"/>
      <c r="G37" s="495"/>
      <c r="H37" s="516"/>
      <c r="I37" s="517"/>
      <c r="J37" s="516"/>
      <c r="K37" s="518"/>
      <c r="L37" s="508"/>
      <c r="M37" s="519"/>
      <c r="N37" s="503"/>
      <c r="O37" s="477"/>
      <c r="P37" s="520"/>
      <c r="Q37" s="172"/>
    </row>
    <row r="38" spans="2:17" s="68" customFormat="1" ht="15" customHeight="1">
      <c r="B38" s="183" t="s">
        <v>358</v>
      </c>
      <c r="C38" s="125"/>
      <c r="D38" s="125"/>
      <c r="E38" s="125"/>
      <c r="F38" s="187"/>
      <c r="G38" s="125"/>
      <c r="H38" s="125"/>
      <c r="I38" s="125"/>
      <c r="J38" s="125"/>
      <c r="K38" s="125"/>
      <c r="L38" s="125"/>
      <c r="M38" s="133"/>
      <c r="N38" s="188"/>
      <c r="O38" s="1152" t="s">
        <v>306</v>
      </c>
      <c r="P38" s="1153"/>
    </row>
    <row r="39" spans="2:17" s="68" customFormat="1" ht="15" customHeight="1">
      <c r="B39" s="69" t="s">
        <v>357</v>
      </c>
      <c r="M39" s="134"/>
      <c r="N39" s="188"/>
      <c r="O39" s="1154" t="s">
        <v>307</v>
      </c>
      <c r="P39" s="1155"/>
    </row>
    <row r="40" spans="2:17" s="68" customFormat="1" ht="15" customHeight="1">
      <c r="B40" s="69" t="s">
        <v>219</v>
      </c>
      <c r="M40" s="134"/>
      <c r="N40" s="188"/>
      <c r="O40" s="640" t="s">
        <v>308</v>
      </c>
      <c r="P40" s="641"/>
    </row>
    <row r="41" spans="2:17" s="68" customFormat="1" ht="15" customHeight="1">
      <c r="B41" s="69" t="s">
        <v>211</v>
      </c>
      <c r="M41" s="134"/>
      <c r="N41" s="188"/>
      <c r="O41" s="1156" t="s">
        <v>309</v>
      </c>
      <c r="P41" s="1157"/>
    </row>
    <row r="42" spans="2:17" s="68" customFormat="1" ht="15" customHeight="1">
      <c r="B42" s="69" t="s">
        <v>346</v>
      </c>
      <c r="I42" s="274"/>
      <c r="J42" s="275"/>
      <c r="M42" s="134"/>
      <c r="N42" s="642"/>
      <c r="O42" s="1158" t="s">
        <v>211</v>
      </c>
      <c r="P42" s="1159"/>
    </row>
    <row r="43" spans="2:17" s="68" customFormat="1" ht="9.75" customHeight="1">
      <c r="B43" s="1162"/>
      <c r="C43" s="1163"/>
      <c r="D43" s="1163"/>
      <c r="E43" s="1163"/>
      <c r="F43" s="1163"/>
      <c r="G43" s="1163"/>
      <c r="H43" s="1163"/>
      <c r="I43" s="1163"/>
      <c r="J43" s="1163"/>
      <c r="K43" s="1163"/>
      <c r="L43" s="1163"/>
      <c r="M43" s="1164"/>
      <c r="N43" s="188"/>
      <c r="O43" s="1160"/>
      <c r="P43" s="1161"/>
    </row>
    <row r="44" spans="2:17" s="68" customFormat="1" ht="13.5" customHeight="1">
      <c r="C44" s="251"/>
      <c r="O44" s="263"/>
    </row>
    <row r="45" spans="2:17" ht="15" customHeight="1">
      <c r="B45" s="52"/>
      <c r="C45" s="43"/>
      <c r="D45" s="43"/>
      <c r="E45" s="163"/>
      <c r="F45" s="163"/>
      <c r="G45" s="43"/>
      <c r="H45" s="43"/>
      <c r="I45" s="43"/>
      <c r="J45" s="43"/>
      <c r="K45" s="43"/>
      <c r="L45" s="43"/>
      <c r="M45" s="43"/>
      <c r="N45" s="43"/>
      <c r="O45" s="43"/>
      <c r="P45" s="59"/>
    </row>
    <row r="46" spans="2:17" ht="15" customHeight="1">
      <c r="B46" s="600"/>
      <c r="P46" s="62"/>
    </row>
    <row r="47" spans="2:17" ht="15" customHeight="1">
      <c r="B47" s="600"/>
      <c r="P47" s="62"/>
    </row>
    <row r="48" spans="2:17" ht="15" customHeight="1">
      <c r="B48" s="600"/>
      <c r="P48" s="62"/>
    </row>
    <row r="49" spans="2:18" ht="15" customHeight="1">
      <c r="B49" s="600"/>
      <c r="P49" s="62"/>
    </row>
    <row r="50" spans="2:18" ht="15" customHeight="1">
      <c r="B50" s="600"/>
      <c r="E50" s="29"/>
      <c r="F50" s="29"/>
      <c r="G50" s="29"/>
      <c r="H50" s="29"/>
      <c r="I50" s="29"/>
      <c r="J50" s="29"/>
      <c r="K50" s="29"/>
      <c r="L50" s="29"/>
      <c r="M50" s="29"/>
      <c r="N50" s="29"/>
      <c r="O50" s="29"/>
      <c r="P50" s="156"/>
    </row>
    <row r="51" spans="2:18" ht="15" customHeight="1">
      <c r="B51" s="600"/>
      <c r="E51" s="29"/>
      <c r="F51" s="29"/>
      <c r="G51" s="29"/>
      <c r="H51" s="29"/>
      <c r="I51" s="29"/>
      <c r="J51" s="29"/>
      <c r="K51" s="29"/>
      <c r="L51" s="29"/>
      <c r="M51" s="29"/>
      <c r="N51" s="29"/>
      <c r="O51" s="29"/>
      <c r="P51" s="156"/>
    </row>
    <row r="52" spans="2:18" ht="15" customHeight="1">
      <c r="B52" s="600"/>
      <c r="E52" s="29"/>
      <c r="F52" s="29"/>
      <c r="G52" s="29"/>
      <c r="H52" s="29"/>
      <c r="I52" s="29"/>
      <c r="J52" s="29"/>
      <c r="K52" s="29"/>
      <c r="L52" s="29"/>
      <c r="M52" s="29"/>
      <c r="N52" s="29"/>
      <c r="O52" s="29"/>
      <c r="P52" s="156"/>
    </row>
    <row r="53" spans="2:18" ht="15" customHeight="1">
      <c r="B53" s="600"/>
      <c r="E53" s="29"/>
      <c r="F53" s="29"/>
      <c r="G53" s="29"/>
      <c r="H53" s="29"/>
      <c r="I53" s="29"/>
      <c r="J53" s="29"/>
      <c r="K53" s="29"/>
      <c r="L53" s="29"/>
      <c r="M53" s="29"/>
      <c r="N53" s="29"/>
      <c r="O53" s="29"/>
      <c r="P53" s="156"/>
    </row>
    <row r="54" spans="2:18" ht="15" customHeight="1">
      <c r="B54" s="600"/>
      <c r="E54" s="29"/>
      <c r="F54" s="29"/>
      <c r="G54" s="29"/>
      <c r="H54" s="29"/>
      <c r="I54" s="29"/>
      <c r="J54" s="29"/>
      <c r="K54" s="29"/>
      <c r="L54" s="29"/>
      <c r="M54" s="29"/>
      <c r="N54" s="29"/>
      <c r="O54" s="29"/>
      <c r="P54" s="156"/>
      <c r="R54" s="169"/>
    </row>
    <row r="55" spans="2:18" ht="15" customHeight="1">
      <c r="B55" s="600"/>
      <c r="E55" s="29"/>
      <c r="F55" s="29"/>
      <c r="G55" s="29"/>
      <c r="H55" s="29"/>
      <c r="I55" s="29"/>
      <c r="J55" s="29"/>
      <c r="K55" s="29"/>
      <c r="L55" s="29"/>
      <c r="M55" s="29"/>
      <c r="N55" s="29"/>
      <c r="O55" s="29"/>
      <c r="P55" s="156"/>
    </row>
    <row r="56" spans="2:18" ht="15" customHeight="1">
      <c r="B56" s="600"/>
      <c r="E56" s="29"/>
      <c r="F56" s="29"/>
      <c r="G56" s="29"/>
      <c r="H56" s="29"/>
      <c r="I56" s="29"/>
      <c r="J56" s="29"/>
      <c r="K56" s="29"/>
      <c r="L56" s="29"/>
      <c r="M56" s="29"/>
      <c r="N56" s="29"/>
      <c r="O56" s="29"/>
      <c r="P56" s="156"/>
    </row>
    <row r="57" spans="2:18" ht="15" customHeight="1">
      <c r="B57" s="600"/>
      <c r="E57" s="29"/>
      <c r="F57" s="29"/>
      <c r="G57" s="29"/>
      <c r="H57" s="29"/>
      <c r="I57" s="29"/>
      <c r="J57" s="29"/>
      <c r="K57" s="29"/>
      <c r="L57" s="29"/>
      <c r="M57" s="29"/>
      <c r="N57" s="29"/>
      <c r="O57" s="29"/>
      <c r="P57" s="156"/>
    </row>
    <row r="58" spans="2:18" ht="15" customHeight="1">
      <c r="B58" s="600"/>
      <c r="E58" s="29"/>
      <c r="F58" s="29"/>
      <c r="G58" s="29"/>
      <c r="H58" s="29"/>
      <c r="I58" s="29"/>
      <c r="J58" s="29"/>
      <c r="K58" s="29"/>
      <c r="L58" s="29"/>
      <c r="M58" s="29"/>
      <c r="N58" s="29"/>
      <c r="O58" s="29"/>
      <c r="P58" s="156"/>
    </row>
    <row r="59" spans="2:18" ht="9.75" customHeight="1">
      <c r="B59" s="53"/>
      <c r="C59" s="54"/>
      <c r="D59" s="54"/>
      <c r="E59" s="164"/>
      <c r="F59" s="164"/>
      <c r="G59" s="164"/>
      <c r="H59" s="164"/>
      <c r="I59" s="164"/>
      <c r="J59" s="164"/>
      <c r="K59" s="164"/>
      <c r="L59" s="164"/>
      <c r="M59" s="164"/>
      <c r="N59" s="164"/>
      <c r="O59" s="164"/>
      <c r="P59" s="159"/>
    </row>
    <row r="60" spans="2:18" ht="4.5" customHeight="1">
      <c r="E60" s="29"/>
      <c r="F60" s="29"/>
      <c r="G60" s="29"/>
      <c r="H60" s="29"/>
      <c r="I60" s="29"/>
      <c r="J60" s="29"/>
      <c r="K60" s="29"/>
      <c r="L60" s="29"/>
      <c r="M60" s="29"/>
      <c r="N60" s="29"/>
      <c r="O60" s="29"/>
      <c r="P60" s="29"/>
    </row>
    <row r="61" spans="2:18" ht="15" customHeight="1">
      <c r="B61" s="1143" t="s">
        <v>500</v>
      </c>
      <c r="C61" s="1144"/>
      <c r="D61" s="1144"/>
      <c r="E61" s="1144"/>
      <c r="F61" s="1144"/>
      <c r="G61" s="1144"/>
      <c r="H61" s="1144"/>
      <c r="I61" s="1144"/>
      <c r="J61" s="1144"/>
      <c r="K61" s="1144"/>
      <c r="L61" s="1144"/>
      <c r="M61" s="1144"/>
      <c r="N61" s="1144"/>
      <c r="O61" s="1144"/>
      <c r="P61" s="1145"/>
    </row>
    <row r="62" spans="2:18" ht="15" customHeight="1">
      <c r="B62" s="1146"/>
      <c r="C62" s="1147"/>
      <c r="D62" s="1147"/>
      <c r="E62" s="1147"/>
      <c r="F62" s="1147"/>
      <c r="G62" s="1147"/>
      <c r="H62" s="1147"/>
      <c r="I62" s="1147"/>
      <c r="J62" s="1147"/>
      <c r="K62" s="1147"/>
      <c r="L62" s="1147"/>
      <c r="M62" s="1147"/>
      <c r="N62" s="1147"/>
      <c r="O62" s="1147"/>
      <c r="P62" s="1148"/>
    </row>
    <row r="63" spans="2:18" ht="9" customHeight="1">
      <c r="B63" s="1149"/>
      <c r="C63" s="1150"/>
      <c r="D63" s="1150"/>
      <c r="E63" s="1150"/>
      <c r="F63" s="1150"/>
      <c r="G63" s="1150"/>
      <c r="H63" s="1150"/>
      <c r="I63" s="1150"/>
      <c r="J63" s="1150"/>
      <c r="K63" s="1150"/>
      <c r="L63" s="1150"/>
      <c r="M63" s="1150"/>
      <c r="N63" s="1150"/>
      <c r="O63" s="1150"/>
      <c r="P63" s="1151"/>
    </row>
    <row r="64" spans="2:18" ht="15" customHeight="1">
      <c r="E64" s="29"/>
      <c r="F64" s="29"/>
      <c r="G64" s="29"/>
      <c r="H64" s="29"/>
      <c r="I64" s="29"/>
      <c r="J64" s="29"/>
      <c r="K64" s="29"/>
      <c r="L64" s="29"/>
      <c r="M64" s="29"/>
      <c r="N64" s="29"/>
      <c r="O64" s="29"/>
      <c r="P64" s="29"/>
    </row>
    <row r="65" spans="5:25" ht="15" customHeight="1">
      <c r="E65" s="29"/>
      <c r="F65" s="29"/>
      <c r="G65" s="29"/>
      <c r="H65" s="29"/>
      <c r="I65" s="29"/>
      <c r="J65" s="29"/>
      <c r="K65" s="29"/>
      <c r="L65" s="29"/>
      <c r="M65" s="29"/>
      <c r="N65" s="29"/>
      <c r="O65" s="29"/>
      <c r="P65" s="29"/>
      <c r="S65" s="406"/>
      <c r="T65" s="406"/>
      <c r="U65" s="406"/>
      <c r="V65" s="406"/>
      <c r="W65" s="406"/>
      <c r="X65" s="406"/>
      <c r="Y65" s="406"/>
    </row>
    <row r="66" spans="5:25" ht="15" customHeight="1">
      <c r="E66" s="29"/>
      <c r="F66" s="29"/>
      <c r="G66" s="29"/>
      <c r="H66" s="29"/>
      <c r="I66" s="29"/>
      <c r="J66" s="29"/>
      <c r="K66" s="29"/>
      <c r="L66" s="29"/>
      <c r="M66" s="29"/>
      <c r="N66" s="29"/>
      <c r="O66" s="406"/>
      <c r="P66" s="406"/>
      <c r="Q66" s="406"/>
      <c r="R66" s="406"/>
      <c r="S66" s="408"/>
      <c r="T66" s="408"/>
      <c r="U66" s="408"/>
      <c r="V66" s="408"/>
      <c r="W66" s="408"/>
      <c r="X66" s="408"/>
      <c r="Y66" s="408"/>
    </row>
    <row r="67" spans="5:25" ht="15" customHeight="1">
      <c r="E67" s="29"/>
      <c r="F67" s="29"/>
      <c r="G67" s="29"/>
      <c r="H67" s="29"/>
      <c r="I67" s="29"/>
      <c r="J67" s="29"/>
      <c r="K67" s="29"/>
      <c r="L67" s="29"/>
      <c r="M67" s="29"/>
      <c r="N67" s="29"/>
      <c r="O67" s="407"/>
      <c r="P67" s="408"/>
      <c r="Q67" s="408"/>
      <c r="R67" s="408"/>
    </row>
    <row r="68" spans="5:25" ht="15" customHeight="1">
      <c r="E68" s="29"/>
      <c r="F68" s="29"/>
      <c r="G68" s="29"/>
      <c r="H68" s="29"/>
      <c r="I68" s="29"/>
      <c r="J68" s="29"/>
      <c r="K68" s="29"/>
      <c r="L68" s="29"/>
      <c r="M68" s="29"/>
      <c r="N68" s="29"/>
      <c r="O68" s="29"/>
      <c r="P68" s="29"/>
    </row>
    <row r="69" spans="5:25" ht="15" customHeight="1">
      <c r="E69" s="29"/>
      <c r="F69" s="29"/>
      <c r="G69" s="29"/>
      <c r="H69" s="29"/>
      <c r="I69" s="29"/>
      <c r="J69" s="29"/>
      <c r="K69" s="29"/>
      <c r="L69" s="29"/>
      <c r="M69" s="29"/>
      <c r="N69" s="29"/>
      <c r="O69" s="29"/>
      <c r="P69" s="29"/>
    </row>
    <row r="70" spans="5:25" ht="15" customHeight="1">
      <c r="E70" s="29"/>
      <c r="F70" s="29"/>
      <c r="G70" s="29"/>
      <c r="H70" s="29"/>
      <c r="I70" s="29"/>
      <c r="J70" s="29"/>
      <c r="K70" s="29"/>
      <c r="L70" s="29"/>
      <c r="M70" s="29"/>
      <c r="N70" s="29"/>
      <c r="O70" s="29"/>
      <c r="P70" s="29"/>
    </row>
    <row r="71" spans="5:25" ht="15" customHeight="1">
      <c r="E71" s="29"/>
      <c r="F71" s="29"/>
      <c r="G71" s="29"/>
      <c r="H71" s="29"/>
      <c r="I71" s="29"/>
      <c r="J71" s="29"/>
      <c r="K71" s="29"/>
      <c r="L71" s="29"/>
      <c r="M71" s="29"/>
      <c r="N71" s="29"/>
      <c r="O71" s="29"/>
      <c r="P71" s="29"/>
    </row>
    <row r="72" spans="5:25" ht="15" customHeight="1">
      <c r="E72" s="29"/>
      <c r="F72" s="29"/>
      <c r="G72" s="29"/>
      <c r="H72" s="29"/>
      <c r="I72" s="29"/>
      <c r="J72" s="29"/>
      <c r="K72" s="29"/>
      <c r="L72" s="29"/>
      <c r="M72" s="29"/>
      <c r="N72" s="29"/>
      <c r="O72" s="29"/>
      <c r="P72" s="29"/>
    </row>
    <row r="73" spans="5:25" ht="15" customHeight="1">
      <c r="E73" s="29"/>
      <c r="F73" s="29"/>
      <c r="G73" s="29"/>
      <c r="H73" s="29"/>
      <c r="I73" s="29"/>
      <c r="J73" s="29"/>
      <c r="K73" s="29"/>
      <c r="L73" s="29"/>
      <c r="M73" s="29"/>
      <c r="N73" s="29"/>
      <c r="O73" s="29"/>
      <c r="P73" s="29"/>
    </row>
    <row r="74" spans="5:25" ht="15" customHeight="1">
      <c r="E74" s="29"/>
      <c r="F74" s="29"/>
      <c r="G74" s="29"/>
      <c r="H74" s="29"/>
      <c r="I74" s="29"/>
      <c r="J74" s="29"/>
      <c r="K74" s="29"/>
      <c r="L74" s="29"/>
      <c r="M74" s="29"/>
      <c r="N74" s="29"/>
      <c r="O74" s="29"/>
      <c r="P74" s="29"/>
    </row>
    <row r="75" spans="5:25" ht="15" customHeight="1">
      <c r="E75" s="29"/>
      <c r="F75" s="29"/>
      <c r="G75" s="29"/>
      <c r="H75" s="29"/>
      <c r="I75" s="29"/>
      <c r="J75" s="29"/>
      <c r="K75" s="29"/>
      <c r="L75" s="29"/>
      <c r="M75" s="29"/>
      <c r="N75" s="29"/>
      <c r="O75" s="29"/>
      <c r="P75" s="29"/>
    </row>
    <row r="76" spans="5:25" ht="15" customHeight="1">
      <c r="E76" s="29"/>
      <c r="F76" s="29"/>
      <c r="G76" s="29"/>
      <c r="H76" s="29"/>
      <c r="I76" s="29"/>
      <c r="J76" s="29"/>
      <c r="K76" s="29"/>
      <c r="L76" s="29"/>
      <c r="M76" s="29"/>
      <c r="N76" s="29"/>
      <c r="O76" s="29"/>
      <c r="P76" s="29"/>
    </row>
    <row r="77" spans="5:25" ht="15" customHeight="1">
      <c r="E77" s="29"/>
      <c r="F77" s="29"/>
      <c r="G77" s="29"/>
      <c r="H77" s="29"/>
      <c r="I77" s="29"/>
      <c r="J77" s="29"/>
      <c r="K77" s="29"/>
      <c r="L77" s="29"/>
      <c r="M77" s="29"/>
      <c r="N77" s="29"/>
      <c r="O77" s="29"/>
      <c r="P77" s="29"/>
    </row>
    <row r="78" spans="5:25" ht="15" customHeight="1">
      <c r="E78" s="29"/>
      <c r="F78" s="29"/>
      <c r="G78" s="29"/>
      <c r="H78" s="29"/>
      <c r="I78" s="29"/>
      <c r="J78" s="29"/>
      <c r="K78" s="29"/>
      <c r="L78" s="29"/>
      <c r="M78" s="29"/>
      <c r="N78" s="29"/>
      <c r="O78" s="29"/>
      <c r="P78" s="29"/>
    </row>
    <row r="79" spans="5:25" ht="15" customHeight="1">
      <c r="E79" s="29"/>
      <c r="F79" s="29"/>
      <c r="G79" s="29"/>
      <c r="H79" s="29"/>
      <c r="I79" s="29"/>
      <c r="J79" s="29"/>
      <c r="K79" s="29"/>
      <c r="L79" s="29"/>
      <c r="M79" s="29"/>
      <c r="N79" s="29"/>
      <c r="O79" s="29"/>
      <c r="P79" s="29"/>
    </row>
    <row r="80" spans="5:25" ht="15" customHeight="1">
      <c r="E80" s="29"/>
      <c r="F80" s="29"/>
      <c r="G80" s="29"/>
      <c r="H80" s="29"/>
      <c r="I80" s="29"/>
      <c r="J80" s="29"/>
      <c r="K80" s="29"/>
      <c r="L80" s="29"/>
      <c r="M80" s="29"/>
      <c r="N80" s="29"/>
      <c r="O80" s="29"/>
      <c r="P80" s="29"/>
    </row>
    <row r="180" spans="1:1" ht="15" customHeight="1">
      <c r="A180" s="844"/>
    </row>
  </sheetData>
  <mergeCells count="14">
    <mergeCell ref="E1:P1"/>
    <mergeCell ref="B5:E5"/>
    <mergeCell ref="L5:M5"/>
    <mergeCell ref="O2:O3"/>
    <mergeCell ref="L3:M3"/>
    <mergeCell ref="L4:M4"/>
    <mergeCell ref="P4:P5"/>
    <mergeCell ref="B61:P63"/>
    <mergeCell ref="O38:P38"/>
    <mergeCell ref="O39:P39"/>
    <mergeCell ref="O41:P41"/>
    <mergeCell ref="O42:P42"/>
    <mergeCell ref="O43:P43"/>
    <mergeCell ref="B43:M43"/>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rgb="FF0000FF"/>
  </sheetPr>
  <dimension ref="A1:N37"/>
  <sheetViews>
    <sheetView view="pageBreakPreview" zoomScale="130" zoomScaleNormal="100" zoomScaleSheetLayoutView="130" workbookViewId="0">
      <selection activeCell="A2" sqref="A2:J2"/>
    </sheetView>
  </sheetViews>
  <sheetFormatPr defaultRowHeight="13"/>
  <cols>
    <col min="1" max="1" width="7.453125" style="29" customWidth="1"/>
    <col min="2" max="2" width="5.1796875" style="29" customWidth="1"/>
    <col min="3" max="3" width="1.36328125" style="29" customWidth="1"/>
    <col min="4" max="4" width="7.6328125" style="29" customWidth="1"/>
    <col min="5" max="5" width="10.453125" style="29" customWidth="1"/>
    <col min="6" max="6" width="24.6328125" style="29" customWidth="1"/>
    <col min="7" max="7" width="15.6328125" style="29" customWidth="1"/>
    <col min="8" max="8" width="7.1796875" style="29" customWidth="1"/>
    <col min="9" max="9" width="5.453125" style="29" customWidth="1"/>
    <col min="10" max="10" width="3.816406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256" width="9" style="29"/>
    <col min="257" max="257" width="5.6328125" style="29" customWidth="1"/>
    <col min="258" max="258" width="3.6328125" style="29" customWidth="1"/>
    <col min="259" max="259" width="1.36328125" style="29" customWidth="1"/>
    <col min="260" max="260" width="7.6328125" style="29" customWidth="1"/>
    <col min="261" max="261" width="10.453125" style="29" customWidth="1"/>
    <col min="262" max="262" width="24.6328125" style="29" customWidth="1"/>
    <col min="263" max="263" width="13.90625" style="29" customWidth="1"/>
    <col min="264" max="264" width="7.1796875" style="29" customWidth="1"/>
    <col min="265" max="265" width="3.6328125" style="29" customWidth="1"/>
    <col min="266" max="266" width="5.6328125" style="29" customWidth="1"/>
    <col min="267" max="267" width="4.6328125" style="29" customWidth="1"/>
    <col min="268" max="269" width="9" style="29"/>
    <col min="270" max="270" width="5.81640625" style="29" customWidth="1"/>
    <col min="271" max="271" width="7.90625" style="29" customWidth="1"/>
    <col min="272" max="272" width="8.6328125" style="29" customWidth="1"/>
    <col min="273" max="273" width="6" style="29" customWidth="1"/>
    <col min="274" max="274" width="3.6328125" style="29" customWidth="1"/>
    <col min="275" max="512" width="9" style="29"/>
    <col min="513" max="513" width="5.6328125" style="29" customWidth="1"/>
    <col min="514" max="514" width="3.6328125" style="29" customWidth="1"/>
    <col min="515" max="515" width="1.36328125" style="29" customWidth="1"/>
    <col min="516" max="516" width="7.6328125" style="29" customWidth="1"/>
    <col min="517" max="517" width="10.453125" style="29" customWidth="1"/>
    <col min="518" max="518" width="24.6328125" style="29" customWidth="1"/>
    <col min="519" max="519" width="13.90625" style="29" customWidth="1"/>
    <col min="520" max="520" width="7.1796875" style="29" customWidth="1"/>
    <col min="521" max="521" width="3.6328125" style="29" customWidth="1"/>
    <col min="522" max="522" width="5.6328125" style="29" customWidth="1"/>
    <col min="523" max="523" width="4.6328125" style="29" customWidth="1"/>
    <col min="524" max="525" width="9" style="29"/>
    <col min="526" max="526" width="5.81640625" style="29" customWidth="1"/>
    <col min="527" max="527" width="7.90625" style="29" customWidth="1"/>
    <col min="528" max="528" width="8.6328125" style="29" customWidth="1"/>
    <col min="529" max="529" width="6" style="29" customWidth="1"/>
    <col min="530" max="530" width="3.6328125" style="29" customWidth="1"/>
    <col min="531" max="768" width="9" style="29"/>
    <col min="769" max="769" width="5.6328125" style="29" customWidth="1"/>
    <col min="770" max="770" width="3.6328125" style="29" customWidth="1"/>
    <col min="771" max="771" width="1.36328125" style="29" customWidth="1"/>
    <col min="772" max="772" width="7.6328125" style="29" customWidth="1"/>
    <col min="773" max="773" width="10.453125" style="29" customWidth="1"/>
    <col min="774" max="774" width="24.6328125" style="29" customWidth="1"/>
    <col min="775" max="775" width="13.90625" style="29" customWidth="1"/>
    <col min="776" max="776" width="7.1796875" style="29" customWidth="1"/>
    <col min="777" max="777" width="3.6328125" style="29" customWidth="1"/>
    <col min="778" max="778" width="5.6328125" style="29" customWidth="1"/>
    <col min="779" max="779" width="4.6328125" style="29" customWidth="1"/>
    <col min="780" max="781" width="9" style="29"/>
    <col min="782" max="782" width="5.81640625" style="29" customWidth="1"/>
    <col min="783" max="783" width="7.90625" style="29" customWidth="1"/>
    <col min="784" max="784" width="8.6328125" style="29" customWidth="1"/>
    <col min="785" max="785" width="6" style="29" customWidth="1"/>
    <col min="786" max="786" width="3.6328125" style="29" customWidth="1"/>
    <col min="787" max="1024" width="9" style="29"/>
    <col min="1025" max="1025" width="5.6328125" style="29" customWidth="1"/>
    <col min="1026" max="1026" width="3.6328125" style="29" customWidth="1"/>
    <col min="1027" max="1027" width="1.36328125" style="29" customWidth="1"/>
    <col min="1028" max="1028" width="7.6328125" style="29" customWidth="1"/>
    <col min="1029" max="1029" width="10.453125" style="29" customWidth="1"/>
    <col min="1030" max="1030" width="24.6328125" style="29" customWidth="1"/>
    <col min="1031" max="1031" width="13.90625" style="29" customWidth="1"/>
    <col min="1032" max="1032" width="7.1796875" style="29" customWidth="1"/>
    <col min="1033" max="1033" width="3.6328125" style="29" customWidth="1"/>
    <col min="1034" max="1034" width="5.6328125" style="29" customWidth="1"/>
    <col min="1035" max="1035" width="4.6328125" style="29" customWidth="1"/>
    <col min="1036" max="1037" width="9" style="29"/>
    <col min="1038" max="1038" width="5.81640625" style="29" customWidth="1"/>
    <col min="1039" max="1039" width="7.90625" style="29" customWidth="1"/>
    <col min="1040" max="1040" width="8.6328125" style="29" customWidth="1"/>
    <col min="1041" max="1041" width="6" style="29" customWidth="1"/>
    <col min="1042" max="1042" width="3.6328125" style="29" customWidth="1"/>
    <col min="1043" max="1280" width="9" style="29"/>
    <col min="1281" max="1281" width="5.6328125" style="29" customWidth="1"/>
    <col min="1282" max="1282" width="3.6328125" style="29" customWidth="1"/>
    <col min="1283" max="1283" width="1.36328125" style="29" customWidth="1"/>
    <col min="1284" max="1284" width="7.6328125" style="29" customWidth="1"/>
    <col min="1285" max="1285" width="10.453125" style="29" customWidth="1"/>
    <col min="1286" max="1286" width="24.6328125" style="29" customWidth="1"/>
    <col min="1287" max="1287" width="13.90625" style="29" customWidth="1"/>
    <col min="1288" max="1288" width="7.1796875" style="29" customWidth="1"/>
    <col min="1289" max="1289" width="3.6328125" style="29" customWidth="1"/>
    <col min="1290" max="1290" width="5.6328125" style="29" customWidth="1"/>
    <col min="1291" max="1291" width="4.6328125" style="29" customWidth="1"/>
    <col min="1292" max="1293" width="9" style="29"/>
    <col min="1294" max="1294" width="5.81640625" style="29" customWidth="1"/>
    <col min="1295" max="1295" width="7.90625" style="29" customWidth="1"/>
    <col min="1296" max="1296" width="8.6328125" style="29" customWidth="1"/>
    <col min="1297" max="1297" width="6" style="29" customWidth="1"/>
    <col min="1298" max="1298" width="3.6328125" style="29" customWidth="1"/>
    <col min="1299" max="1536" width="9" style="29"/>
    <col min="1537" max="1537" width="5.6328125" style="29" customWidth="1"/>
    <col min="1538" max="1538" width="3.6328125" style="29" customWidth="1"/>
    <col min="1539" max="1539" width="1.36328125" style="29" customWidth="1"/>
    <col min="1540" max="1540" width="7.6328125" style="29" customWidth="1"/>
    <col min="1541" max="1541" width="10.453125" style="29" customWidth="1"/>
    <col min="1542" max="1542" width="24.6328125" style="29" customWidth="1"/>
    <col min="1543" max="1543" width="13.90625" style="29" customWidth="1"/>
    <col min="1544" max="1544" width="7.1796875" style="29" customWidth="1"/>
    <col min="1545" max="1545" width="3.6328125" style="29" customWidth="1"/>
    <col min="1546" max="1546" width="5.6328125" style="29" customWidth="1"/>
    <col min="1547" max="1547" width="4.6328125" style="29" customWidth="1"/>
    <col min="1548" max="1549" width="9" style="29"/>
    <col min="1550" max="1550" width="5.81640625" style="29" customWidth="1"/>
    <col min="1551" max="1551" width="7.90625" style="29" customWidth="1"/>
    <col min="1552" max="1552" width="8.6328125" style="29" customWidth="1"/>
    <col min="1553" max="1553" width="6" style="29" customWidth="1"/>
    <col min="1554" max="1554" width="3.6328125" style="29" customWidth="1"/>
    <col min="1555" max="1792" width="9" style="29"/>
    <col min="1793" max="1793" width="5.6328125" style="29" customWidth="1"/>
    <col min="1794" max="1794" width="3.6328125" style="29" customWidth="1"/>
    <col min="1795" max="1795" width="1.36328125" style="29" customWidth="1"/>
    <col min="1796" max="1796" width="7.6328125" style="29" customWidth="1"/>
    <col min="1797" max="1797" width="10.453125" style="29" customWidth="1"/>
    <col min="1798" max="1798" width="24.6328125" style="29" customWidth="1"/>
    <col min="1799" max="1799" width="13.90625" style="29" customWidth="1"/>
    <col min="1800" max="1800" width="7.1796875" style="29" customWidth="1"/>
    <col min="1801" max="1801" width="3.6328125" style="29" customWidth="1"/>
    <col min="1802" max="1802" width="5.6328125" style="29" customWidth="1"/>
    <col min="1803" max="1803" width="4.6328125" style="29" customWidth="1"/>
    <col min="1804" max="1805" width="9" style="29"/>
    <col min="1806" max="1806" width="5.81640625" style="29" customWidth="1"/>
    <col min="1807" max="1807" width="7.90625" style="29" customWidth="1"/>
    <col min="1808" max="1808" width="8.6328125" style="29" customWidth="1"/>
    <col min="1809" max="1809" width="6" style="29" customWidth="1"/>
    <col min="1810" max="1810" width="3.6328125" style="29" customWidth="1"/>
    <col min="1811" max="2048" width="9" style="29"/>
    <col min="2049" max="2049" width="5.6328125" style="29" customWidth="1"/>
    <col min="2050" max="2050" width="3.6328125" style="29" customWidth="1"/>
    <col min="2051" max="2051" width="1.36328125" style="29" customWidth="1"/>
    <col min="2052" max="2052" width="7.6328125" style="29" customWidth="1"/>
    <col min="2053" max="2053" width="10.453125" style="29" customWidth="1"/>
    <col min="2054" max="2054" width="24.6328125" style="29" customWidth="1"/>
    <col min="2055" max="2055" width="13.90625" style="29" customWidth="1"/>
    <col min="2056" max="2056" width="7.1796875" style="29" customWidth="1"/>
    <col min="2057" max="2057" width="3.6328125" style="29" customWidth="1"/>
    <col min="2058" max="2058" width="5.6328125" style="29" customWidth="1"/>
    <col min="2059" max="2059" width="4.6328125" style="29" customWidth="1"/>
    <col min="2060" max="2061" width="9" style="29"/>
    <col min="2062" max="2062" width="5.81640625" style="29" customWidth="1"/>
    <col min="2063" max="2063" width="7.90625" style="29" customWidth="1"/>
    <col min="2064" max="2064" width="8.6328125" style="29" customWidth="1"/>
    <col min="2065" max="2065" width="6" style="29" customWidth="1"/>
    <col min="2066" max="2066" width="3.6328125" style="29" customWidth="1"/>
    <col min="2067" max="2304" width="9" style="29"/>
    <col min="2305" max="2305" width="5.6328125" style="29" customWidth="1"/>
    <col min="2306" max="2306" width="3.6328125" style="29" customWidth="1"/>
    <col min="2307" max="2307" width="1.36328125" style="29" customWidth="1"/>
    <col min="2308" max="2308" width="7.6328125" style="29" customWidth="1"/>
    <col min="2309" max="2309" width="10.453125" style="29" customWidth="1"/>
    <col min="2310" max="2310" width="24.6328125" style="29" customWidth="1"/>
    <col min="2311" max="2311" width="13.90625" style="29" customWidth="1"/>
    <col min="2312" max="2312" width="7.1796875" style="29" customWidth="1"/>
    <col min="2313" max="2313" width="3.6328125" style="29" customWidth="1"/>
    <col min="2314" max="2314" width="5.6328125" style="29" customWidth="1"/>
    <col min="2315" max="2315" width="4.6328125" style="29" customWidth="1"/>
    <col min="2316" max="2317" width="9" style="29"/>
    <col min="2318" max="2318" width="5.81640625" style="29" customWidth="1"/>
    <col min="2319" max="2319" width="7.90625" style="29" customWidth="1"/>
    <col min="2320" max="2320" width="8.6328125" style="29" customWidth="1"/>
    <col min="2321" max="2321" width="6" style="29" customWidth="1"/>
    <col min="2322" max="2322" width="3.6328125" style="29" customWidth="1"/>
    <col min="2323" max="2560" width="9" style="29"/>
    <col min="2561" max="2561" width="5.6328125" style="29" customWidth="1"/>
    <col min="2562" max="2562" width="3.6328125" style="29" customWidth="1"/>
    <col min="2563" max="2563" width="1.36328125" style="29" customWidth="1"/>
    <col min="2564" max="2564" width="7.6328125" style="29" customWidth="1"/>
    <col min="2565" max="2565" width="10.453125" style="29" customWidth="1"/>
    <col min="2566" max="2566" width="24.6328125" style="29" customWidth="1"/>
    <col min="2567" max="2567" width="13.90625" style="29" customWidth="1"/>
    <col min="2568" max="2568" width="7.1796875" style="29" customWidth="1"/>
    <col min="2569" max="2569" width="3.6328125" style="29" customWidth="1"/>
    <col min="2570" max="2570" width="5.6328125" style="29" customWidth="1"/>
    <col min="2571" max="2571" width="4.6328125" style="29" customWidth="1"/>
    <col min="2572" max="2573" width="9" style="29"/>
    <col min="2574" max="2574" width="5.81640625" style="29" customWidth="1"/>
    <col min="2575" max="2575" width="7.90625" style="29" customWidth="1"/>
    <col min="2576" max="2576" width="8.6328125" style="29" customWidth="1"/>
    <col min="2577" max="2577" width="6" style="29" customWidth="1"/>
    <col min="2578" max="2578" width="3.6328125" style="29" customWidth="1"/>
    <col min="2579" max="2816" width="9" style="29"/>
    <col min="2817" max="2817" width="5.6328125" style="29" customWidth="1"/>
    <col min="2818" max="2818" width="3.6328125" style="29" customWidth="1"/>
    <col min="2819" max="2819" width="1.36328125" style="29" customWidth="1"/>
    <col min="2820" max="2820" width="7.6328125" style="29" customWidth="1"/>
    <col min="2821" max="2821" width="10.453125" style="29" customWidth="1"/>
    <col min="2822" max="2822" width="24.6328125" style="29" customWidth="1"/>
    <col min="2823" max="2823" width="13.90625" style="29" customWidth="1"/>
    <col min="2824" max="2824" width="7.1796875" style="29" customWidth="1"/>
    <col min="2825" max="2825" width="3.6328125" style="29" customWidth="1"/>
    <col min="2826" max="2826" width="5.6328125" style="29" customWidth="1"/>
    <col min="2827" max="2827" width="4.6328125" style="29" customWidth="1"/>
    <col min="2828" max="2829" width="9" style="29"/>
    <col min="2830" max="2830" width="5.81640625" style="29" customWidth="1"/>
    <col min="2831" max="2831" width="7.90625" style="29" customWidth="1"/>
    <col min="2832" max="2832" width="8.6328125" style="29" customWidth="1"/>
    <col min="2833" max="2833" width="6" style="29" customWidth="1"/>
    <col min="2834" max="2834" width="3.6328125" style="29" customWidth="1"/>
    <col min="2835" max="3072" width="9" style="29"/>
    <col min="3073" max="3073" width="5.6328125" style="29" customWidth="1"/>
    <col min="3074" max="3074" width="3.6328125" style="29" customWidth="1"/>
    <col min="3075" max="3075" width="1.36328125" style="29" customWidth="1"/>
    <col min="3076" max="3076" width="7.6328125" style="29" customWidth="1"/>
    <col min="3077" max="3077" width="10.453125" style="29" customWidth="1"/>
    <col min="3078" max="3078" width="24.6328125" style="29" customWidth="1"/>
    <col min="3079" max="3079" width="13.90625" style="29" customWidth="1"/>
    <col min="3080" max="3080" width="7.1796875" style="29" customWidth="1"/>
    <col min="3081" max="3081" width="3.6328125" style="29" customWidth="1"/>
    <col min="3082" max="3082" width="5.6328125" style="29" customWidth="1"/>
    <col min="3083" max="3083" width="4.6328125" style="29" customWidth="1"/>
    <col min="3084" max="3085" width="9" style="29"/>
    <col min="3086" max="3086" width="5.81640625" style="29" customWidth="1"/>
    <col min="3087" max="3087" width="7.90625" style="29" customWidth="1"/>
    <col min="3088" max="3088" width="8.6328125" style="29" customWidth="1"/>
    <col min="3089" max="3089" width="6" style="29" customWidth="1"/>
    <col min="3090" max="3090" width="3.6328125" style="29" customWidth="1"/>
    <col min="3091" max="3328" width="9" style="29"/>
    <col min="3329" max="3329" width="5.6328125" style="29" customWidth="1"/>
    <col min="3330" max="3330" width="3.6328125" style="29" customWidth="1"/>
    <col min="3331" max="3331" width="1.36328125" style="29" customWidth="1"/>
    <col min="3332" max="3332" width="7.6328125" style="29" customWidth="1"/>
    <col min="3333" max="3333" width="10.453125" style="29" customWidth="1"/>
    <col min="3334" max="3334" width="24.6328125" style="29" customWidth="1"/>
    <col min="3335" max="3335" width="13.90625" style="29" customWidth="1"/>
    <col min="3336" max="3336" width="7.1796875" style="29" customWidth="1"/>
    <col min="3337" max="3337" width="3.6328125" style="29" customWidth="1"/>
    <col min="3338" max="3338" width="5.6328125" style="29" customWidth="1"/>
    <col min="3339" max="3339" width="4.6328125" style="29" customWidth="1"/>
    <col min="3340" max="3341" width="9" style="29"/>
    <col min="3342" max="3342" width="5.81640625" style="29" customWidth="1"/>
    <col min="3343" max="3343" width="7.90625" style="29" customWidth="1"/>
    <col min="3344" max="3344" width="8.6328125" style="29" customWidth="1"/>
    <col min="3345" max="3345" width="6" style="29" customWidth="1"/>
    <col min="3346" max="3346" width="3.6328125" style="29" customWidth="1"/>
    <col min="3347" max="3584" width="9" style="29"/>
    <col min="3585" max="3585" width="5.6328125" style="29" customWidth="1"/>
    <col min="3586" max="3586" width="3.6328125" style="29" customWidth="1"/>
    <col min="3587" max="3587" width="1.36328125" style="29" customWidth="1"/>
    <col min="3588" max="3588" width="7.6328125" style="29" customWidth="1"/>
    <col min="3589" max="3589" width="10.453125" style="29" customWidth="1"/>
    <col min="3590" max="3590" width="24.6328125" style="29" customWidth="1"/>
    <col min="3591" max="3591" width="13.90625" style="29" customWidth="1"/>
    <col min="3592" max="3592" width="7.1796875" style="29" customWidth="1"/>
    <col min="3593" max="3593" width="3.6328125" style="29" customWidth="1"/>
    <col min="3594" max="3594" width="5.6328125" style="29" customWidth="1"/>
    <col min="3595" max="3595" width="4.6328125" style="29" customWidth="1"/>
    <col min="3596" max="3597" width="9" style="29"/>
    <col min="3598" max="3598" width="5.81640625" style="29" customWidth="1"/>
    <col min="3599" max="3599" width="7.90625" style="29" customWidth="1"/>
    <col min="3600" max="3600" width="8.6328125" style="29" customWidth="1"/>
    <col min="3601" max="3601" width="6" style="29" customWidth="1"/>
    <col min="3602" max="3602" width="3.6328125" style="29" customWidth="1"/>
    <col min="3603" max="3840" width="9" style="29"/>
    <col min="3841" max="3841" width="5.6328125" style="29" customWidth="1"/>
    <col min="3842" max="3842" width="3.6328125" style="29" customWidth="1"/>
    <col min="3843" max="3843" width="1.36328125" style="29" customWidth="1"/>
    <col min="3844" max="3844" width="7.6328125" style="29" customWidth="1"/>
    <col min="3845" max="3845" width="10.453125" style="29" customWidth="1"/>
    <col min="3846" max="3846" width="24.6328125" style="29" customWidth="1"/>
    <col min="3847" max="3847" width="13.90625" style="29" customWidth="1"/>
    <col min="3848" max="3848" width="7.1796875" style="29" customWidth="1"/>
    <col min="3849" max="3849" width="3.6328125" style="29" customWidth="1"/>
    <col min="3850" max="3850" width="5.6328125" style="29" customWidth="1"/>
    <col min="3851" max="3851" width="4.6328125" style="29" customWidth="1"/>
    <col min="3852" max="3853" width="9" style="29"/>
    <col min="3854" max="3854" width="5.81640625" style="29" customWidth="1"/>
    <col min="3855" max="3855" width="7.90625" style="29" customWidth="1"/>
    <col min="3856" max="3856" width="8.6328125" style="29" customWidth="1"/>
    <col min="3857" max="3857" width="6" style="29" customWidth="1"/>
    <col min="3858" max="3858" width="3.6328125" style="29" customWidth="1"/>
    <col min="3859" max="4096" width="9" style="29"/>
    <col min="4097" max="4097" width="5.6328125" style="29" customWidth="1"/>
    <col min="4098" max="4098" width="3.6328125" style="29" customWidth="1"/>
    <col min="4099" max="4099" width="1.36328125" style="29" customWidth="1"/>
    <col min="4100" max="4100" width="7.6328125" style="29" customWidth="1"/>
    <col min="4101" max="4101" width="10.453125" style="29" customWidth="1"/>
    <col min="4102" max="4102" width="24.6328125" style="29" customWidth="1"/>
    <col min="4103" max="4103" width="13.90625" style="29" customWidth="1"/>
    <col min="4104" max="4104" width="7.1796875" style="29" customWidth="1"/>
    <col min="4105" max="4105" width="3.6328125" style="29" customWidth="1"/>
    <col min="4106" max="4106" width="5.6328125" style="29" customWidth="1"/>
    <col min="4107" max="4107" width="4.6328125" style="29" customWidth="1"/>
    <col min="4108" max="4109" width="9" style="29"/>
    <col min="4110" max="4110" width="5.81640625" style="29" customWidth="1"/>
    <col min="4111" max="4111" width="7.90625" style="29" customWidth="1"/>
    <col min="4112" max="4112" width="8.6328125" style="29" customWidth="1"/>
    <col min="4113" max="4113" width="6" style="29" customWidth="1"/>
    <col min="4114" max="4114" width="3.6328125" style="29" customWidth="1"/>
    <col min="4115" max="4352" width="9" style="29"/>
    <col min="4353" max="4353" width="5.6328125" style="29" customWidth="1"/>
    <col min="4354" max="4354" width="3.6328125" style="29" customWidth="1"/>
    <col min="4355" max="4355" width="1.36328125" style="29" customWidth="1"/>
    <col min="4356" max="4356" width="7.6328125" style="29" customWidth="1"/>
    <col min="4357" max="4357" width="10.453125" style="29" customWidth="1"/>
    <col min="4358" max="4358" width="24.6328125" style="29" customWidth="1"/>
    <col min="4359" max="4359" width="13.90625" style="29" customWidth="1"/>
    <col min="4360" max="4360" width="7.1796875" style="29" customWidth="1"/>
    <col min="4361" max="4361" width="3.6328125" style="29" customWidth="1"/>
    <col min="4362" max="4362" width="5.6328125" style="29" customWidth="1"/>
    <col min="4363" max="4363" width="4.6328125" style="29" customWidth="1"/>
    <col min="4364" max="4365" width="9" style="29"/>
    <col min="4366" max="4366" width="5.81640625" style="29" customWidth="1"/>
    <col min="4367" max="4367" width="7.90625" style="29" customWidth="1"/>
    <col min="4368" max="4368" width="8.6328125" style="29" customWidth="1"/>
    <col min="4369" max="4369" width="6" style="29" customWidth="1"/>
    <col min="4370" max="4370" width="3.6328125" style="29" customWidth="1"/>
    <col min="4371" max="4608" width="9" style="29"/>
    <col min="4609" max="4609" width="5.6328125" style="29" customWidth="1"/>
    <col min="4610" max="4610" width="3.6328125" style="29" customWidth="1"/>
    <col min="4611" max="4611" width="1.36328125" style="29" customWidth="1"/>
    <col min="4612" max="4612" width="7.6328125" style="29" customWidth="1"/>
    <col min="4613" max="4613" width="10.453125" style="29" customWidth="1"/>
    <col min="4614" max="4614" width="24.6328125" style="29" customWidth="1"/>
    <col min="4615" max="4615" width="13.90625" style="29" customWidth="1"/>
    <col min="4616" max="4616" width="7.1796875" style="29" customWidth="1"/>
    <col min="4617" max="4617" width="3.6328125" style="29" customWidth="1"/>
    <col min="4618" max="4618" width="5.6328125" style="29" customWidth="1"/>
    <col min="4619" max="4619" width="4.6328125" style="29" customWidth="1"/>
    <col min="4620" max="4621" width="9" style="29"/>
    <col min="4622" max="4622" width="5.81640625" style="29" customWidth="1"/>
    <col min="4623" max="4623" width="7.90625" style="29" customWidth="1"/>
    <col min="4624" max="4624" width="8.6328125" style="29" customWidth="1"/>
    <col min="4625" max="4625" width="6" style="29" customWidth="1"/>
    <col min="4626" max="4626" width="3.6328125" style="29" customWidth="1"/>
    <col min="4627" max="4864" width="9" style="29"/>
    <col min="4865" max="4865" width="5.6328125" style="29" customWidth="1"/>
    <col min="4866" max="4866" width="3.6328125" style="29" customWidth="1"/>
    <col min="4867" max="4867" width="1.36328125" style="29" customWidth="1"/>
    <col min="4868" max="4868" width="7.6328125" style="29" customWidth="1"/>
    <col min="4869" max="4869" width="10.453125" style="29" customWidth="1"/>
    <col min="4870" max="4870" width="24.6328125" style="29" customWidth="1"/>
    <col min="4871" max="4871" width="13.90625" style="29" customWidth="1"/>
    <col min="4872" max="4872" width="7.1796875" style="29" customWidth="1"/>
    <col min="4873" max="4873" width="3.6328125" style="29" customWidth="1"/>
    <col min="4874" max="4874" width="5.6328125" style="29" customWidth="1"/>
    <col min="4875" max="4875" width="4.6328125" style="29" customWidth="1"/>
    <col min="4876" max="4877" width="9" style="29"/>
    <col min="4878" max="4878" width="5.81640625" style="29" customWidth="1"/>
    <col min="4879" max="4879" width="7.90625" style="29" customWidth="1"/>
    <col min="4880" max="4880" width="8.6328125" style="29" customWidth="1"/>
    <col min="4881" max="4881" width="6" style="29" customWidth="1"/>
    <col min="4882" max="4882" width="3.6328125" style="29" customWidth="1"/>
    <col min="4883" max="5120" width="9" style="29"/>
    <col min="5121" max="5121" width="5.6328125" style="29" customWidth="1"/>
    <col min="5122" max="5122" width="3.6328125" style="29" customWidth="1"/>
    <col min="5123" max="5123" width="1.36328125" style="29" customWidth="1"/>
    <col min="5124" max="5124" width="7.6328125" style="29" customWidth="1"/>
    <col min="5125" max="5125" width="10.453125" style="29" customWidth="1"/>
    <col min="5126" max="5126" width="24.6328125" style="29" customWidth="1"/>
    <col min="5127" max="5127" width="13.90625" style="29" customWidth="1"/>
    <col min="5128" max="5128" width="7.1796875" style="29" customWidth="1"/>
    <col min="5129" max="5129" width="3.6328125" style="29" customWidth="1"/>
    <col min="5130" max="5130" width="5.6328125" style="29" customWidth="1"/>
    <col min="5131" max="5131" width="4.6328125" style="29" customWidth="1"/>
    <col min="5132" max="5133" width="9" style="29"/>
    <col min="5134" max="5134" width="5.81640625" style="29" customWidth="1"/>
    <col min="5135" max="5135" width="7.90625" style="29" customWidth="1"/>
    <col min="5136" max="5136" width="8.6328125" style="29" customWidth="1"/>
    <col min="5137" max="5137" width="6" style="29" customWidth="1"/>
    <col min="5138" max="5138" width="3.6328125" style="29" customWidth="1"/>
    <col min="5139" max="5376" width="9" style="29"/>
    <col min="5377" max="5377" width="5.6328125" style="29" customWidth="1"/>
    <col min="5378" max="5378" width="3.6328125" style="29" customWidth="1"/>
    <col min="5379" max="5379" width="1.36328125" style="29" customWidth="1"/>
    <col min="5380" max="5380" width="7.6328125" style="29" customWidth="1"/>
    <col min="5381" max="5381" width="10.453125" style="29" customWidth="1"/>
    <col min="5382" max="5382" width="24.6328125" style="29" customWidth="1"/>
    <col min="5383" max="5383" width="13.90625" style="29" customWidth="1"/>
    <col min="5384" max="5384" width="7.1796875" style="29" customWidth="1"/>
    <col min="5385" max="5385" width="3.6328125" style="29" customWidth="1"/>
    <col min="5386" max="5386" width="5.6328125" style="29" customWidth="1"/>
    <col min="5387" max="5387" width="4.6328125" style="29" customWidth="1"/>
    <col min="5388" max="5389" width="9" style="29"/>
    <col min="5390" max="5390" width="5.81640625" style="29" customWidth="1"/>
    <col min="5391" max="5391" width="7.90625" style="29" customWidth="1"/>
    <col min="5392" max="5392" width="8.6328125" style="29" customWidth="1"/>
    <col min="5393" max="5393" width="6" style="29" customWidth="1"/>
    <col min="5394" max="5394" width="3.6328125" style="29" customWidth="1"/>
    <col min="5395" max="5632" width="9" style="29"/>
    <col min="5633" max="5633" width="5.6328125" style="29" customWidth="1"/>
    <col min="5634" max="5634" width="3.6328125" style="29" customWidth="1"/>
    <col min="5635" max="5635" width="1.36328125" style="29" customWidth="1"/>
    <col min="5636" max="5636" width="7.6328125" style="29" customWidth="1"/>
    <col min="5637" max="5637" width="10.453125" style="29" customWidth="1"/>
    <col min="5638" max="5638" width="24.6328125" style="29" customWidth="1"/>
    <col min="5639" max="5639" width="13.90625" style="29" customWidth="1"/>
    <col min="5640" max="5640" width="7.1796875" style="29" customWidth="1"/>
    <col min="5641" max="5641" width="3.6328125" style="29" customWidth="1"/>
    <col min="5642" max="5642" width="5.6328125" style="29" customWidth="1"/>
    <col min="5643" max="5643" width="4.6328125" style="29" customWidth="1"/>
    <col min="5644" max="5645" width="9" style="29"/>
    <col min="5646" max="5646" width="5.81640625" style="29" customWidth="1"/>
    <col min="5647" max="5647" width="7.90625" style="29" customWidth="1"/>
    <col min="5648" max="5648" width="8.6328125" style="29" customWidth="1"/>
    <col min="5649" max="5649" width="6" style="29" customWidth="1"/>
    <col min="5650" max="5650" width="3.6328125" style="29" customWidth="1"/>
    <col min="5651" max="5888" width="9" style="29"/>
    <col min="5889" max="5889" width="5.6328125" style="29" customWidth="1"/>
    <col min="5890" max="5890" width="3.6328125" style="29" customWidth="1"/>
    <col min="5891" max="5891" width="1.36328125" style="29" customWidth="1"/>
    <col min="5892" max="5892" width="7.6328125" style="29" customWidth="1"/>
    <col min="5893" max="5893" width="10.453125" style="29" customWidth="1"/>
    <col min="5894" max="5894" width="24.6328125" style="29" customWidth="1"/>
    <col min="5895" max="5895" width="13.90625" style="29" customWidth="1"/>
    <col min="5896" max="5896" width="7.1796875" style="29" customWidth="1"/>
    <col min="5897" max="5897" width="3.6328125" style="29" customWidth="1"/>
    <col min="5898" max="5898" width="5.6328125" style="29" customWidth="1"/>
    <col min="5899" max="5899" width="4.6328125" style="29" customWidth="1"/>
    <col min="5900" max="5901" width="9" style="29"/>
    <col min="5902" max="5902" width="5.81640625" style="29" customWidth="1"/>
    <col min="5903" max="5903" width="7.90625" style="29" customWidth="1"/>
    <col min="5904" max="5904" width="8.6328125" style="29" customWidth="1"/>
    <col min="5905" max="5905" width="6" style="29" customWidth="1"/>
    <col min="5906" max="5906" width="3.6328125" style="29" customWidth="1"/>
    <col min="5907" max="6144" width="9" style="29"/>
    <col min="6145" max="6145" width="5.6328125" style="29" customWidth="1"/>
    <col min="6146" max="6146" width="3.6328125" style="29" customWidth="1"/>
    <col min="6147" max="6147" width="1.36328125" style="29" customWidth="1"/>
    <col min="6148" max="6148" width="7.6328125" style="29" customWidth="1"/>
    <col min="6149" max="6149" width="10.453125" style="29" customWidth="1"/>
    <col min="6150" max="6150" width="24.6328125" style="29" customWidth="1"/>
    <col min="6151" max="6151" width="13.90625" style="29" customWidth="1"/>
    <col min="6152" max="6152" width="7.1796875" style="29" customWidth="1"/>
    <col min="6153" max="6153" width="3.6328125" style="29" customWidth="1"/>
    <col min="6154" max="6154" width="5.6328125" style="29" customWidth="1"/>
    <col min="6155" max="6155" width="4.6328125" style="29" customWidth="1"/>
    <col min="6156" max="6157" width="9" style="29"/>
    <col min="6158" max="6158" width="5.81640625" style="29" customWidth="1"/>
    <col min="6159" max="6159" width="7.90625" style="29" customWidth="1"/>
    <col min="6160" max="6160" width="8.6328125" style="29" customWidth="1"/>
    <col min="6161" max="6161" width="6" style="29" customWidth="1"/>
    <col min="6162" max="6162" width="3.6328125" style="29" customWidth="1"/>
    <col min="6163" max="6400" width="9" style="29"/>
    <col min="6401" max="6401" width="5.6328125" style="29" customWidth="1"/>
    <col min="6402" max="6402" width="3.6328125" style="29" customWidth="1"/>
    <col min="6403" max="6403" width="1.36328125" style="29" customWidth="1"/>
    <col min="6404" max="6404" width="7.6328125" style="29" customWidth="1"/>
    <col min="6405" max="6405" width="10.453125" style="29" customWidth="1"/>
    <col min="6406" max="6406" width="24.6328125" style="29" customWidth="1"/>
    <col min="6407" max="6407" width="13.90625" style="29" customWidth="1"/>
    <col min="6408" max="6408" width="7.1796875" style="29" customWidth="1"/>
    <col min="6409" max="6409" width="3.6328125" style="29" customWidth="1"/>
    <col min="6410" max="6410" width="5.6328125" style="29" customWidth="1"/>
    <col min="6411" max="6411" width="4.6328125" style="29" customWidth="1"/>
    <col min="6412" max="6413" width="9" style="29"/>
    <col min="6414" max="6414" width="5.81640625" style="29" customWidth="1"/>
    <col min="6415" max="6415" width="7.90625" style="29" customWidth="1"/>
    <col min="6416" max="6416" width="8.6328125" style="29" customWidth="1"/>
    <col min="6417" max="6417" width="6" style="29" customWidth="1"/>
    <col min="6418" max="6418" width="3.6328125" style="29" customWidth="1"/>
    <col min="6419" max="6656" width="9" style="29"/>
    <col min="6657" max="6657" width="5.6328125" style="29" customWidth="1"/>
    <col min="6658" max="6658" width="3.6328125" style="29" customWidth="1"/>
    <col min="6659" max="6659" width="1.36328125" style="29" customWidth="1"/>
    <col min="6660" max="6660" width="7.6328125" style="29" customWidth="1"/>
    <col min="6661" max="6661" width="10.453125" style="29" customWidth="1"/>
    <col min="6662" max="6662" width="24.6328125" style="29" customWidth="1"/>
    <col min="6663" max="6663" width="13.90625" style="29" customWidth="1"/>
    <col min="6664" max="6664" width="7.1796875" style="29" customWidth="1"/>
    <col min="6665" max="6665" width="3.6328125" style="29" customWidth="1"/>
    <col min="6666" max="6666" width="5.6328125" style="29" customWidth="1"/>
    <col min="6667" max="6667" width="4.6328125" style="29" customWidth="1"/>
    <col min="6668" max="6669" width="9" style="29"/>
    <col min="6670" max="6670" width="5.81640625" style="29" customWidth="1"/>
    <col min="6671" max="6671" width="7.90625" style="29" customWidth="1"/>
    <col min="6672" max="6672" width="8.6328125" style="29" customWidth="1"/>
    <col min="6673" max="6673" width="6" style="29" customWidth="1"/>
    <col min="6674" max="6674" width="3.6328125" style="29" customWidth="1"/>
    <col min="6675" max="6912" width="9" style="29"/>
    <col min="6913" max="6913" width="5.6328125" style="29" customWidth="1"/>
    <col min="6914" max="6914" width="3.6328125" style="29" customWidth="1"/>
    <col min="6915" max="6915" width="1.36328125" style="29" customWidth="1"/>
    <col min="6916" max="6916" width="7.6328125" style="29" customWidth="1"/>
    <col min="6917" max="6917" width="10.453125" style="29" customWidth="1"/>
    <col min="6918" max="6918" width="24.6328125" style="29" customWidth="1"/>
    <col min="6919" max="6919" width="13.90625" style="29" customWidth="1"/>
    <col min="6920" max="6920" width="7.1796875" style="29" customWidth="1"/>
    <col min="6921" max="6921" width="3.6328125" style="29" customWidth="1"/>
    <col min="6922" max="6922" width="5.6328125" style="29" customWidth="1"/>
    <col min="6923" max="6923" width="4.6328125" style="29" customWidth="1"/>
    <col min="6924" max="6925" width="9" style="29"/>
    <col min="6926" max="6926" width="5.81640625" style="29" customWidth="1"/>
    <col min="6927" max="6927" width="7.90625" style="29" customWidth="1"/>
    <col min="6928" max="6928" width="8.6328125" style="29" customWidth="1"/>
    <col min="6929" max="6929" width="6" style="29" customWidth="1"/>
    <col min="6930" max="6930" width="3.6328125" style="29" customWidth="1"/>
    <col min="6931" max="7168" width="9" style="29"/>
    <col min="7169" max="7169" width="5.6328125" style="29" customWidth="1"/>
    <col min="7170" max="7170" width="3.6328125" style="29" customWidth="1"/>
    <col min="7171" max="7171" width="1.36328125" style="29" customWidth="1"/>
    <col min="7172" max="7172" width="7.6328125" style="29" customWidth="1"/>
    <col min="7173" max="7173" width="10.453125" style="29" customWidth="1"/>
    <col min="7174" max="7174" width="24.6328125" style="29" customWidth="1"/>
    <col min="7175" max="7175" width="13.90625" style="29" customWidth="1"/>
    <col min="7176" max="7176" width="7.1796875" style="29" customWidth="1"/>
    <col min="7177" max="7177" width="3.6328125" style="29" customWidth="1"/>
    <col min="7178" max="7178" width="5.6328125" style="29" customWidth="1"/>
    <col min="7179" max="7179" width="4.6328125" style="29" customWidth="1"/>
    <col min="7180" max="7181" width="9" style="29"/>
    <col min="7182" max="7182" width="5.81640625" style="29" customWidth="1"/>
    <col min="7183" max="7183" width="7.90625" style="29" customWidth="1"/>
    <col min="7184" max="7184" width="8.6328125" style="29" customWidth="1"/>
    <col min="7185" max="7185" width="6" style="29" customWidth="1"/>
    <col min="7186" max="7186" width="3.6328125" style="29" customWidth="1"/>
    <col min="7187" max="7424" width="9" style="29"/>
    <col min="7425" max="7425" width="5.6328125" style="29" customWidth="1"/>
    <col min="7426" max="7426" width="3.6328125" style="29" customWidth="1"/>
    <col min="7427" max="7427" width="1.36328125" style="29" customWidth="1"/>
    <col min="7428" max="7428" width="7.6328125" style="29" customWidth="1"/>
    <col min="7429" max="7429" width="10.453125" style="29" customWidth="1"/>
    <col min="7430" max="7430" width="24.6328125" style="29" customWidth="1"/>
    <col min="7431" max="7431" width="13.90625" style="29" customWidth="1"/>
    <col min="7432" max="7432" width="7.1796875" style="29" customWidth="1"/>
    <col min="7433" max="7433" width="3.6328125" style="29" customWidth="1"/>
    <col min="7434" max="7434" width="5.6328125" style="29" customWidth="1"/>
    <col min="7435" max="7435" width="4.6328125" style="29" customWidth="1"/>
    <col min="7436" max="7437" width="9" style="29"/>
    <col min="7438" max="7438" width="5.81640625" style="29" customWidth="1"/>
    <col min="7439" max="7439" width="7.90625" style="29" customWidth="1"/>
    <col min="7440" max="7440" width="8.6328125" style="29" customWidth="1"/>
    <col min="7441" max="7441" width="6" style="29" customWidth="1"/>
    <col min="7442" max="7442" width="3.6328125" style="29" customWidth="1"/>
    <col min="7443" max="7680" width="9" style="29"/>
    <col min="7681" max="7681" width="5.6328125" style="29" customWidth="1"/>
    <col min="7682" max="7682" width="3.6328125" style="29" customWidth="1"/>
    <col min="7683" max="7683" width="1.36328125" style="29" customWidth="1"/>
    <col min="7684" max="7684" width="7.6328125" style="29" customWidth="1"/>
    <col min="7685" max="7685" width="10.453125" style="29" customWidth="1"/>
    <col min="7686" max="7686" width="24.6328125" style="29" customWidth="1"/>
    <col min="7687" max="7687" width="13.90625" style="29" customWidth="1"/>
    <col min="7688" max="7688" width="7.1796875" style="29" customWidth="1"/>
    <col min="7689" max="7689" width="3.6328125" style="29" customWidth="1"/>
    <col min="7690" max="7690" width="5.6328125" style="29" customWidth="1"/>
    <col min="7691" max="7691" width="4.6328125" style="29" customWidth="1"/>
    <col min="7692" max="7693" width="9" style="29"/>
    <col min="7694" max="7694" width="5.81640625" style="29" customWidth="1"/>
    <col min="7695" max="7695" width="7.90625" style="29" customWidth="1"/>
    <col min="7696" max="7696" width="8.6328125" style="29" customWidth="1"/>
    <col min="7697" max="7697" width="6" style="29" customWidth="1"/>
    <col min="7698" max="7698" width="3.6328125" style="29" customWidth="1"/>
    <col min="7699" max="7936" width="9" style="29"/>
    <col min="7937" max="7937" width="5.6328125" style="29" customWidth="1"/>
    <col min="7938" max="7938" width="3.6328125" style="29" customWidth="1"/>
    <col min="7939" max="7939" width="1.36328125" style="29" customWidth="1"/>
    <col min="7940" max="7940" width="7.6328125" style="29" customWidth="1"/>
    <col min="7941" max="7941" width="10.453125" style="29" customWidth="1"/>
    <col min="7942" max="7942" width="24.6328125" style="29" customWidth="1"/>
    <col min="7943" max="7943" width="13.90625" style="29" customWidth="1"/>
    <col min="7944" max="7944" width="7.1796875" style="29" customWidth="1"/>
    <col min="7945" max="7945" width="3.6328125" style="29" customWidth="1"/>
    <col min="7946" max="7946" width="5.6328125" style="29" customWidth="1"/>
    <col min="7947" max="7947" width="4.6328125" style="29" customWidth="1"/>
    <col min="7948" max="7949" width="9" style="29"/>
    <col min="7950" max="7950" width="5.81640625" style="29" customWidth="1"/>
    <col min="7951" max="7951" width="7.90625" style="29" customWidth="1"/>
    <col min="7952" max="7952" width="8.6328125" style="29" customWidth="1"/>
    <col min="7953" max="7953" width="6" style="29" customWidth="1"/>
    <col min="7954" max="7954" width="3.6328125" style="29" customWidth="1"/>
    <col min="7955" max="8192" width="9" style="29"/>
    <col min="8193" max="8193" width="5.6328125" style="29" customWidth="1"/>
    <col min="8194" max="8194" width="3.6328125" style="29" customWidth="1"/>
    <col min="8195" max="8195" width="1.36328125" style="29" customWidth="1"/>
    <col min="8196" max="8196" width="7.6328125" style="29" customWidth="1"/>
    <col min="8197" max="8197" width="10.453125" style="29" customWidth="1"/>
    <col min="8198" max="8198" width="24.6328125" style="29" customWidth="1"/>
    <col min="8199" max="8199" width="13.90625" style="29" customWidth="1"/>
    <col min="8200" max="8200" width="7.1796875" style="29" customWidth="1"/>
    <col min="8201" max="8201" width="3.6328125" style="29" customWidth="1"/>
    <col min="8202" max="8202" width="5.6328125" style="29" customWidth="1"/>
    <col min="8203" max="8203" width="4.6328125" style="29" customWidth="1"/>
    <col min="8204" max="8205" width="9" style="29"/>
    <col min="8206" max="8206" width="5.81640625" style="29" customWidth="1"/>
    <col min="8207" max="8207" width="7.90625" style="29" customWidth="1"/>
    <col min="8208" max="8208" width="8.6328125" style="29" customWidth="1"/>
    <col min="8209" max="8209" width="6" style="29" customWidth="1"/>
    <col min="8210" max="8210" width="3.6328125" style="29" customWidth="1"/>
    <col min="8211" max="8448" width="9" style="29"/>
    <col min="8449" max="8449" width="5.6328125" style="29" customWidth="1"/>
    <col min="8450" max="8450" width="3.6328125" style="29" customWidth="1"/>
    <col min="8451" max="8451" width="1.36328125" style="29" customWidth="1"/>
    <col min="8452" max="8452" width="7.6328125" style="29" customWidth="1"/>
    <col min="8453" max="8453" width="10.453125" style="29" customWidth="1"/>
    <col min="8454" max="8454" width="24.6328125" style="29" customWidth="1"/>
    <col min="8455" max="8455" width="13.90625" style="29" customWidth="1"/>
    <col min="8456" max="8456" width="7.1796875" style="29" customWidth="1"/>
    <col min="8457" max="8457" width="3.6328125" style="29" customWidth="1"/>
    <col min="8458" max="8458" width="5.6328125" style="29" customWidth="1"/>
    <col min="8459" max="8459" width="4.6328125" style="29" customWidth="1"/>
    <col min="8460" max="8461" width="9" style="29"/>
    <col min="8462" max="8462" width="5.81640625" style="29" customWidth="1"/>
    <col min="8463" max="8463" width="7.90625" style="29" customWidth="1"/>
    <col min="8464" max="8464" width="8.6328125" style="29" customWidth="1"/>
    <col min="8465" max="8465" width="6" style="29" customWidth="1"/>
    <col min="8466" max="8466" width="3.6328125" style="29" customWidth="1"/>
    <col min="8467" max="8704" width="9" style="29"/>
    <col min="8705" max="8705" width="5.6328125" style="29" customWidth="1"/>
    <col min="8706" max="8706" width="3.6328125" style="29" customWidth="1"/>
    <col min="8707" max="8707" width="1.36328125" style="29" customWidth="1"/>
    <col min="8708" max="8708" width="7.6328125" style="29" customWidth="1"/>
    <col min="8709" max="8709" width="10.453125" style="29" customWidth="1"/>
    <col min="8710" max="8710" width="24.6328125" style="29" customWidth="1"/>
    <col min="8711" max="8711" width="13.90625" style="29" customWidth="1"/>
    <col min="8712" max="8712" width="7.1796875" style="29" customWidth="1"/>
    <col min="8713" max="8713" width="3.6328125" style="29" customWidth="1"/>
    <col min="8714" max="8714" width="5.6328125" style="29" customWidth="1"/>
    <col min="8715" max="8715" width="4.6328125" style="29" customWidth="1"/>
    <col min="8716" max="8717" width="9" style="29"/>
    <col min="8718" max="8718" width="5.81640625" style="29" customWidth="1"/>
    <col min="8719" max="8719" width="7.90625" style="29" customWidth="1"/>
    <col min="8720" max="8720" width="8.6328125" style="29" customWidth="1"/>
    <col min="8721" max="8721" width="6" style="29" customWidth="1"/>
    <col min="8722" max="8722" width="3.6328125" style="29" customWidth="1"/>
    <col min="8723" max="8960" width="9" style="29"/>
    <col min="8961" max="8961" width="5.6328125" style="29" customWidth="1"/>
    <col min="8962" max="8962" width="3.6328125" style="29" customWidth="1"/>
    <col min="8963" max="8963" width="1.36328125" style="29" customWidth="1"/>
    <col min="8964" max="8964" width="7.6328125" style="29" customWidth="1"/>
    <col min="8965" max="8965" width="10.453125" style="29" customWidth="1"/>
    <col min="8966" max="8966" width="24.6328125" style="29" customWidth="1"/>
    <col min="8967" max="8967" width="13.90625" style="29" customWidth="1"/>
    <col min="8968" max="8968" width="7.1796875" style="29" customWidth="1"/>
    <col min="8969" max="8969" width="3.6328125" style="29" customWidth="1"/>
    <col min="8970" max="8970" width="5.6328125" style="29" customWidth="1"/>
    <col min="8971" max="8971" width="4.6328125" style="29" customWidth="1"/>
    <col min="8972" max="8973" width="9" style="29"/>
    <col min="8974" max="8974" width="5.81640625" style="29" customWidth="1"/>
    <col min="8975" max="8975" width="7.90625" style="29" customWidth="1"/>
    <col min="8976" max="8976" width="8.6328125" style="29" customWidth="1"/>
    <col min="8977" max="8977" width="6" style="29" customWidth="1"/>
    <col min="8978" max="8978" width="3.6328125" style="29" customWidth="1"/>
    <col min="8979" max="9216" width="9" style="29"/>
    <col min="9217" max="9217" width="5.6328125" style="29" customWidth="1"/>
    <col min="9218" max="9218" width="3.6328125" style="29" customWidth="1"/>
    <col min="9219" max="9219" width="1.36328125" style="29" customWidth="1"/>
    <col min="9220" max="9220" width="7.6328125" style="29" customWidth="1"/>
    <col min="9221" max="9221" width="10.453125" style="29" customWidth="1"/>
    <col min="9222" max="9222" width="24.6328125" style="29" customWidth="1"/>
    <col min="9223" max="9223" width="13.90625" style="29" customWidth="1"/>
    <col min="9224" max="9224" width="7.1796875" style="29" customWidth="1"/>
    <col min="9225" max="9225" width="3.6328125" style="29" customWidth="1"/>
    <col min="9226" max="9226" width="5.6328125" style="29" customWidth="1"/>
    <col min="9227" max="9227" width="4.6328125" style="29" customWidth="1"/>
    <col min="9228" max="9229" width="9" style="29"/>
    <col min="9230" max="9230" width="5.81640625" style="29" customWidth="1"/>
    <col min="9231" max="9231" width="7.90625" style="29" customWidth="1"/>
    <col min="9232" max="9232" width="8.6328125" style="29" customWidth="1"/>
    <col min="9233" max="9233" width="6" style="29" customWidth="1"/>
    <col min="9234" max="9234" width="3.6328125" style="29" customWidth="1"/>
    <col min="9235" max="9472" width="9" style="29"/>
    <col min="9473" max="9473" width="5.6328125" style="29" customWidth="1"/>
    <col min="9474" max="9474" width="3.6328125" style="29" customWidth="1"/>
    <col min="9475" max="9475" width="1.36328125" style="29" customWidth="1"/>
    <col min="9476" max="9476" width="7.6328125" style="29" customWidth="1"/>
    <col min="9477" max="9477" width="10.453125" style="29" customWidth="1"/>
    <col min="9478" max="9478" width="24.6328125" style="29" customWidth="1"/>
    <col min="9479" max="9479" width="13.90625" style="29" customWidth="1"/>
    <col min="9480" max="9480" width="7.1796875" style="29" customWidth="1"/>
    <col min="9481" max="9481" width="3.6328125" style="29" customWidth="1"/>
    <col min="9482" max="9482" width="5.6328125" style="29" customWidth="1"/>
    <col min="9483" max="9483" width="4.6328125" style="29" customWidth="1"/>
    <col min="9484" max="9485" width="9" style="29"/>
    <col min="9486" max="9486" width="5.81640625" style="29" customWidth="1"/>
    <col min="9487" max="9487" width="7.90625" style="29" customWidth="1"/>
    <col min="9488" max="9488" width="8.6328125" style="29" customWidth="1"/>
    <col min="9489" max="9489" width="6" style="29" customWidth="1"/>
    <col min="9490" max="9490" width="3.6328125" style="29" customWidth="1"/>
    <col min="9491" max="9728" width="9" style="29"/>
    <col min="9729" max="9729" width="5.6328125" style="29" customWidth="1"/>
    <col min="9730" max="9730" width="3.6328125" style="29" customWidth="1"/>
    <col min="9731" max="9731" width="1.36328125" style="29" customWidth="1"/>
    <col min="9732" max="9732" width="7.6328125" style="29" customWidth="1"/>
    <col min="9733" max="9733" width="10.453125" style="29" customWidth="1"/>
    <col min="9734" max="9734" width="24.6328125" style="29" customWidth="1"/>
    <col min="9735" max="9735" width="13.90625" style="29" customWidth="1"/>
    <col min="9736" max="9736" width="7.1796875" style="29" customWidth="1"/>
    <col min="9737" max="9737" width="3.6328125" style="29" customWidth="1"/>
    <col min="9738" max="9738" width="5.6328125" style="29" customWidth="1"/>
    <col min="9739" max="9739" width="4.6328125" style="29" customWidth="1"/>
    <col min="9740" max="9741" width="9" style="29"/>
    <col min="9742" max="9742" width="5.81640625" style="29" customWidth="1"/>
    <col min="9743" max="9743" width="7.90625" style="29" customWidth="1"/>
    <col min="9744" max="9744" width="8.6328125" style="29" customWidth="1"/>
    <col min="9745" max="9745" width="6" style="29" customWidth="1"/>
    <col min="9746" max="9746" width="3.6328125" style="29" customWidth="1"/>
    <col min="9747" max="9984" width="9" style="29"/>
    <col min="9985" max="9985" width="5.6328125" style="29" customWidth="1"/>
    <col min="9986" max="9986" width="3.6328125" style="29" customWidth="1"/>
    <col min="9987" max="9987" width="1.36328125" style="29" customWidth="1"/>
    <col min="9988" max="9988" width="7.6328125" style="29" customWidth="1"/>
    <col min="9989" max="9989" width="10.453125" style="29" customWidth="1"/>
    <col min="9990" max="9990" width="24.6328125" style="29" customWidth="1"/>
    <col min="9991" max="9991" width="13.90625" style="29" customWidth="1"/>
    <col min="9992" max="9992" width="7.1796875" style="29" customWidth="1"/>
    <col min="9993" max="9993" width="3.6328125" style="29" customWidth="1"/>
    <col min="9994" max="9994" width="5.6328125" style="29" customWidth="1"/>
    <col min="9995" max="9995" width="4.6328125" style="29" customWidth="1"/>
    <col min="9996" max="9997" width="9" style="29"/>
    <col min="9998" max="9998" width="5.81640625" style="29" customWidth="1"/>
    <col min="9999" max="9999" width="7.90625" style="29" customWidth="1"/>
    <col min="10000" max="10000" width="8.6328125" style="29" customWidth="1"/>
    <col min="10001" max="10001" width="6" style="29" customWidth="1"/>
    <col min="10002" max="10002" width="3.6328125" style="29" customWidth="1"/>
    <col min="10003" max="10240" width="9" style="29"/>
    <col min="10241" max="10241" width="5.6328125" style="29" customWidth="1"/>
    <col min="10242" max="10242" width="3.6328125" style="29" customWidth="1"/>
    <col min="10243" max="10243" width="1.36328125" style="29" customWidth="1"/>
    <col min="10244" max="10244" width="7.6328125" style="29" customWidth="1"/>
    <col min="10245" max="10245" width="10.453125" style="29" customWidth="1"/>
    <col min="10246" max="10246" width="24.6328125" style="29" customWidth="1"/>
    <col min="10247" max="10247" width="13.90625" style="29" customWidth="1"/>
    <col min="10248" max="10248" width="7.1796875" style="29" customWidth="1"/>
    <col min="10249" max="10249" width="3.6328125" style="29" customWidth="1"/>
    <col min="10250" max="10250" width="5.6328125" style="29" customWidth="1"/>
    <col min="10251" max="10251" width="4.6328125" style="29" customWidth="1"/>
    <col min="10252" max="10253" width="9" style="29"/>
    <col min="10254" max="10254" width="5.81640625" style="29" customWidth="1"/>
    <col min="10255" max="10255" width="7.90625" style="29" customWidth="1"/>
    <col min="10256" max="10256" width="8.6328125" style="29" customWidth="1"/>
    <col min="10257" max="10257" width="6" style="29" customWidth="1"/>
    <col min="10258" max="10258" width="3.6328125" style="29" customWidth="1"/>
    <col min="10259" max="10496" width="9" style="29"/>
    <col min="10497" max="10497" width="5.6328125" style="29" customWidth="1"/>
    <col min="10498" max="10498" width="3.6328125" style="29" customWidth="1"/>
    <col min="10499" max="10499" width="1.36328125" style="29" customWidth="1"/>
    <col min="10500" max="10500" width="7.6328125" style="29" customWidth="1"/>
    <col min="10501" max="10501" width="10.453125" style="29" customWidth="1"/>
    <col min="10502" max="10502" width="24.6328125" style="29" customWidth="1"/>
    <col min="10503" max="10503" width="13.90625" style="29" customWidth="1"/>
    <col min="10504" max="10504" width="7.1796875" style="29" customWidth="1"/>
    <col min="10505" max="10505" width="3.6328125" style="29" customWidth="1"/>
    <col min="10506" max="10506" width="5.6328125" style="29" customWidth="1"/>
    <col min="10507" max="10507" width="4.6328125" style="29" customWidth="1"/>
    <col min="10508" max="10509" width="9" style="29"/>
    <col min="10510" max="10510" width="5.81640625" style="29" customWidth="1"/>
    <col min="10511" max="10511" width="7.90625" style="29" customWidth="1"/>
    <col min="10512" max="10512" width="8.6328125" style="29" customWidth="1"/>
    <col min="10513" max="10513" width="6" style="29" customWidth="1"/>
    <col min="10514" max="10514" width="3.6328125" style="29" customWidth="1"/>
    <col min="10515" max="10752" width="9" style="29"/>
    <col min="10753" max="10753" width="5.6328125" style="29" customWidth="1"/>
    <col min="10754" max="10754" width="3.6328125" style="29" customWidth="1"/>
    <col min="10755" max="10755" width="1.36328125" style="29" customWidth="1"/>
    <col min="10756" max="10756" width="7.6328125" style="29" customWidth="1"/>
    <col min="10757" max="10757" width="10.453125" style="29" customWidth="1"/>
    <col min="10758" max="10758" width="24.6328125" style="29" customWidth="1"/>
    <col min="10759" max="10759" width="13.90625" style="29" customWidth="1"/>
    <col min="10760" max="10760" width="7.1796875" style="29" customWidth="1"/>
    <col min="10761" max="10761" width="3.6328125" style="29" customWidth="1"/>
    <col min="10762" max="10762" width="5.6328125" style="29" customWidth="1"/>
    <col min="10763" max="10763" width="4.6328125" style="29" customWidth="1"/>
    <col min="10764" max="10765" width="9" style="29"/>
    <col min="10766" max="10766" width="5.81640625" style="29" customWidth="1"/>
    <col min="10767" max="10767" width="7.90625" style="29" customWidth="1"/>
    <col min="10768" max="10768" width="8.6328125" style="29" customWidth="1"/>
    <col min="10769" max="10769" width="6" style="29" customWidth="1"/>
    <col min="10770" max="10770" width="3.6328125" style="29" customWidth="1"/>
    <col min="10771" max="11008" width="9" style="29"/>
    <col min="11009" max="11009" width="5.6328125" style="29" customWidth="1"/>
    <col min="11010" max="11010" width="3.6328125" style="29" customWidth="1"/>
    <col min="11011" max="11011" width="1.36328125" style="29" customWidth="1"/>
    <col min="11012" max="11012" width="7.6328125" style="29" customWidth="1"/>
    <col min="11013" max="11013" width="10.453125" style="29" customWidth="1"/>
    <col min="11014" max="11014" width="24.6328125" style="29" customWidth="1"/>
    <col min="11015" max="11015" width="13.90625" style="29" customWidth="1"/>
    <col min="11016" max="11016" width="7.1796875" style="29" customWidth="1"/>
    <col min="11017" max="11017" width="3.6328125" style="29" customWidth="1"/>
    <col min="11018" max="11018" width="5.6328125" style="29" customWidth="1"/>
    <col min="11019" max="11019" width="4.6328125" style="29" customWidth="1"/>
    <col min="11020" max="11021" width="9" style="29"/>
    <col min="11022" max="11022" width="5.81640625" style="29" customWidth="1"/>
    <col min="11023" max="11023" width="7.90625" style="29" customWidth="1"/>
    <col min="11024" max="11024" width="8.6328125" style="29" customWidth="1"/>
    <col min="11025" max="11025" width="6" style="29" customWidth="1"/>
    <col min="11026" max="11026" width="3.6328125" style="29" customWidth="1"/>
    <col min="11027" max="11264" width="9" style="29"/>
    <col min="11265" max="11265" width="5.6328125" style="29" customWidth="1"/>
    <col min="11266" max="11266" width="3.6328125" style="29" customWidth="1"/>
    <col min="11267" max="11267" width="1.36328125" style="29" customWidth="1"/>
    <col min="11268" max="11268" width="7.6328125" style="29" customWidth="1"/>
    <col min="11269" max="11269" width="10.453125" style="29" customWidth="1"/>
    <col min="11270" max="11270" width="24.6328125" style="29" customWidth="1"/>
    <col min="11271" max="11271" width="13.90625" style="29" customWidth="1"/>
    <col min="11272" max="11272" width="7.1796875" style="29" customWidth="1"/>
    <col min="11273" max="11273" width="3.6328125" style="29" customWidth="1"/>
    <col min="11274" max="11274" width="5.6328125" style="29" customWidth="1"/>
    <col min="11275" max="11275" width="4.6328125" style="29" customWidth="1"/>
    <col min="11276" max="11277" width="9" style="29"/>
    <col min="11278" max="11278" width="5.81640625" style="29" customWidth="1"/>
    <col min="11279" max="11279" width="7.90625" style="29" customWidth="1"/>
    <col min="11280" max="11280" width="8.6328125" style="29" customWidth="1"/>
    <col min="11281" max="11281" width="6" style="29" customWidth="1"/>
    <col min="11282" max="11282" width="3.6328125" style="29" customWidth="1"/>
    <col min="11283" max="11520" width="9" style="29"/>
    <col min="11521" max="11521" width="5.6328125" style="29" customWidth="1"/>
    <col min="11522" max="11522" width="3.6328125" style="29" customWidth="1"/>
    <col min="11523" max="11523" width="1.36328125" style="29" customWidth="1"/>
    <col min="11524" max="11524" width="7.6328125" style="29" customWidth="1"/>
    <col min="11525" max="11525" width="10.453125" style="29" customWidth="1"/>
    <col min="11526" max="11526" width="24.6328125" style="29" customWidth="1"/>
    <col min="11527" max="11527" width="13.90625" style="29" customWidth="1"/>
    <col min="11528" max="11528" width="7.1796875" style="29" customWidth="1"/>
    <col min="11529" max="11529" width="3.6328125" style="29" customWidth="1"/>
    <col min="11530" max="11530" width="5.6328125" style="29" customWidth="1"/>
    <col min="11531" max="11531" width="4.6328125" style="29" customWidth="1"/>
    <col min="11532" max="11533" width="9" style="29"/>
    <col min="11534" max="11534" width="5.81640625" style="29" customWidth="1"/>
    <col min="11535" max="11535" width="7.90625" style="29" customWidth="1"/>
    <col min="11536" max="11536" width="8.6328125" style="29" customWidth="1"/>
    <col min="11537" max="11537" width="6" style="29" customWidth="1"/>
    <col min="11538" max="11538" width="3.6328125" style="29" customWidth="1"/>
    <col min="11539" max="11776" width="9" style="29"/>
    <col min="11777" max="11777" width="5.6328125" style="29" customWidth="1"/>
    <col min="11778" max="11778" width="3.6328125" style="29" customWidth="1"/>
    <col min="11779" max="11779" width="1.36328125" style="29" customWidth="1"/>
    <col min="11780" max="11780" width="7.6328125" style="29" customWidth="1"/>
    <col min="11781" max="11781" width="10.453125" style="29" customWidth="1"/>
    <col min="11782" max="11782" width="24.6328125" style="29" customWidth="1"/>
    <col min="11783" max="11783" width="13.90625" style="29" customWidth="1"/>
    <col min="11784" max="11784" width="7.1796875" style="29" customWidth="1"/>
    <col min="11785" max="11785" width="3.6328125" style="29" customWidth="1"/>
    <col min="11786" max="11786" width="5.6328125" style="29" customWidth="1"/>
    <col min="11787" max="11787" width="4.6328125" style="29" customWidth="1"/>
    <col min="11788" max="11789" width="9" style="29"/>
    <col min="11790" max="11790" width="5.81640625" style="29" customWidth="1"/>
    <col min="11791" max="11791" width="7.90625" style="29" customWidth="1"/>
    <col min="11792" max="11792" width="8.6328125" style="29" customWidth="1"/>
    <col min="11793" max="11793" width="6" style="29" customWidth="1"/>
    <col min="11794" max="11794" width="3.6328125" style="29" customWidth="1"/>
    <col min="11795" max="12032" width="9" style="29"/>
    <col min="12033" max="12033" width="5.6328125" style="29" customWidth="1"/>
    <col min="12034" max="12034" width="3.6328125" style="29" customWidth="1"/>
    <col min="12035" max="12035" width="1.36328125" style="29" customWidth="1"/>
    <col min="12036" max="12036" width="7.6328125" style="29" customWidth="1"/>
    <col min="12037" max="12037" width="10.453125" style="29" customWidth="1"/>
    <col min="12038" max="12038" width="24.6328125" style="29" customWidth="1"/>
    <col min="12039" max="12039" width="13.90625" style="29" customWidth="1"/>
    <col min="12040" max="12040" width="7.1796875" style="29" customWidth="1"/>
    <col min="12041" max="12041" width="3.6328125" style="29" customWidth="1"/>
    <col min="12042" max="12042" width="5.6328125" style="29" customWidth="1"/>
    <col min="12043" max="12043" width="4.6328125" style="29" customWidth="1"/>
    <col min="12044" max="12045" width="9" style="29"/>
    <col min="12046" max="12046" width="5.81640625" style="29" customWidth="1"/>
    <col min="12047" max="12047" width="7.90625" style="29" customWidth="1"/>
    <col min="12048" max="12048" width="8.6328125" style="29" customWidth="1"/>
    <col min="12049" max="12049" width="6" style="29" customWidth="1"/>
    <col min="12050" max="12050" width="3.6328125" style="29" customWidth="1"/>
    <col min="12051" max="12288" width="9" style="29"/>
    <col min="12289" max="12289" width="5.6328125" style="29" customWidth="1"/>
    <col min="12290" max="12290" width="3.6328125" style="29" customWidth="1"/>
    <col min="12291" max="12291" width="1.36328125" style="29" customWidth="1"/>
    <col min="12292" max="12292" width="7.6328125" style="29" customWidth="1"/>
    <col min="12293" max="12293" width="10.453125" style="29" customWidth="1"/>
    <col min="12294" max="12294" width="24.6328125" style="29" customWidth="1"/>
    <col min="12295" max="12295" width="13.90625" style="29" customWidth="1"/>
    <col min="12296" max="12296" width="7.1796875" style="29" customWidth="1"/>
    <col min="12297" max="12297" width="3.6328125" style="29" customWidth="1"/>
    <col min="12298" max="12298" width="5.6328125" style="29" customWidth="1"/>
    <col min="12299" max="12299" width="4.6328125" style="29" customWidth="1"/>
    <col min="12300" max="12301" width="9" style="29"/>
    <col min="12302" max="12302" width="5.81640625" style="29" customWidth="1"/>
    <col min="12303" max="12303" width="7.90625" style="29" customWidth="1"/>
    <col min="12304" max="12304" width="8.6328125" style="29" customWidth="1"/>
    <col min="12305" max="12305" width="6" style="29" customWidth="1"/>
    <col min="12306" max="12306" width="3.6328125" style="29" customWidth="1"/>
    <col min="12307" max="12544" width="9" style="29"/>
    <col min="12545" max="12545" width="5.6328125" style="29" customWidth="1"/>
    <col min="12546" max="12546" width="3.6328125" style="29" customWidth="1"/>
    <col min="12547" max="12547" width="1.36328125" style="29" customWidth="1"/>
    <col min="12548" max="12548" width="7.6328125" style="29" customWidth="1"/>
    <col min="12549" max="12549" width="10.453125" style="29" customWidth="1"/>
    <col min="12550" max="12550" width="24.6328125" style="29" customWidth="1"/>
    <col min="12551" max="12551" width="13.90625" style="29" customWidth="1"/>
    <col min="12552" max="12552" width="7.1796875" style="29" customWidth="1"/>
    <col min="12553" max="12553" width="3.6328125" style="29" customWidth="1"/>
    <col min="12554" max="12554" width="5.6328125" style="29" customWidth="1"/>
    <col min="12555" max="12555" width="4.6328125" style="29" customWidth="1"/>
    <col min="12556" max="12557" width="9" style="29"/>
    <col min="12558" max="12558" width="5.81640625" style="29" customWidth="1"/>
    <col min="12559" max="12559" width="7.90625" style="29" customWidth="1"/>
    <col min="12560" max="12560" width="8.6328125" style="29" customWidth="1"/>
    <col min="12561" max="12561" width="6" style="29" customWidth="1"/>
    <col min="12562" max="12562" width="3.6328125" style="29" customWidth="1"/>
    <col min="12563" max="12800" width="9" style="29"/>
    <col min="12801" max="12801" width="5.6328125" style="29" customWidth="1"/>
    <col min="12802" max="12802" width="3.6328125" style="29" customWidth="1"/>
    <col min="12803" max="12803" width="1.36328125" style="29" customWidth="1"/>
    <col min="12804" max="12804" width="7.6328125" style="29" customWidth="1"/>
    <col min="12805" max="12805" width="10.453125" style="29" customWidth="1"/>
    <col min="12806" max="12806" width="24.6328125" style="29" customWidth="1"/>
    <col min="12807" max="12807" width="13.90625" style="29" customWidth="1"/>
    <col min="12808" max="12808" width="7.1796875" style="29" customWidth="1"/>
    <col min="12809" max="12809" width="3.6328125" style="29" customWidth="1"/>
    <col min="12810" max="12810" width="5.6328125" style="29" customWidth="1"/>
    <col min="12811" max="12811" width="4.6328125" style="29" customWidth="1"/>
    <col min="12812" max="12813" width="9" style="29"/>
    <col min="12814" max="12814" width="5.81640625" style="29" customWidth="1"/>
    <col min="12815" max="12815" width="7.90625" style="29" customWidth="1"/>
    <col min="12816" max="12816" width="8.6328125" style="29" customWidth="1"/>
    <col min="12817" max="12817" width="6" style="29" customWidth="1"/>
    <col min="12818" max="12818" width="3.6328125" style="29" customWidth="1"/>
    <col min="12819" max="13056" width="9" style="29"/>
    <col min="13057" max="13057" width="5.6328125" style="29" customWidth="1"/>
    <col min="13058" max="13058" width="3.6328125" style="29" customWidth="1"/>
    <col min="13059" max="13059" width="1.36328125" style="29" customWidth="1"/>
    <col min="13060" max="13060" width="7.6328125" style="29" customWidth="1"/>
    <col min="13061" max="13061" width="10.453125" style="29" customWidth="1"/>
    <col min="13062" max="13062" width="24.6328125" style="29" customWidth="1"/>
    <col min="13063" max="13063" width="13.90625" style="29" customWidth="1"/>
    <col min="13064" max="13064" width="7.1796875" style="29" customWidth="1"/>
    <col min="13065" max="13065" width="3.6328125" style="29" customWidth="1"/>
    <col min="13066" max="13066" width="5.6328125" style="29" customWidth="1"/>
    <col min="13067" max="13067" width="4.6328125" style="29" customWidth="1"/>
    <col min="13068" max="13069" width="9" style="29"/>
    <col min="13070" max="13070" width="5.81640625" style="29" customWidth="1"/>
    <col min="13071" max="13071" width="7.90625" style="29" customWidth="1"/>
    <col min="13072" max="13072" width="8.6328125" style="29" customWidth="1"/>
    <col min="13073" max="13073" width="6" style="29" customWidth="1"/>
    <col min="13074" max="13074" width="3.6328125" style="29" customWidth="1"/>
    <col min="13075" max="13312" width="9" style="29"/>
    <col min="13313" max="13313" width="5.6328125" style="29" customWidth="1"/>
    <col min="13314" max="13314" width="3.6328125" style="29" customWidth="1"/>
    <col min="13315" max="13315" width="1.36328125" style="29" customWidth="1"/>
    <col min="13316" max="13316" width="7.6328125" style="29" customWidth="1"/>
    <col min="13317" max="13317" width="10.453125" style="29" customWidth="1"/>
    <col min="13318" max="13318" width="24.6328125" style="29" customWidth="1"/>
    <col min="13319" max="13319" width="13.90625" style="29" customWidth="1"/>
    <col min="13320" max="13320" width="7.1796875" style="29" customWidth="1"/>
    <col min="13321" max="13321" width="3.6328125" style="29" customWidth="1"/>
    <col min="13322" max="13322" width="5.6328125" style="29" customWidth="1"/>
    <col min="13323" max="13323" width="4.6328125" style="29" customWidth="1"/>
    <col min="13324" max="13325" width="9" style="29"/>
    <col min="13326" max="13326" width="5.81640625" style="29" customWidth="1"/>
    <col min="13327" max="13327" width="7.90625" style="29" customWidth="1"/>
    <col min="13328" max="13328" width="8.6328125" style="29" customWidth="1"/>
    <col min="13329" max="13329" width="6" style="29" customWidth="1"/>
    <col min="13330" max="13330" width="3.6328125" style="29" customWidth="1"/>
    <col min="13331" max="13568" width="9" style="29"/>
    <col min="13569" max="13569" width="5.6328125" style="29" customWidth="1"/>
    <col min="13570" max="13570" width="3.6328125" style="29" customWidth="1"/>
    <col min="13571" max="13571" width="1.36328125" style="29" customWidth="1"/>
    <col min="13572" max="13572" width="7.6328125" style="29" customWidth="1"/>
    <col min="13573" max="13573" width="10.453125" style="29" customWidth="1"/>
    <col min="13574" max="13574" width="24.6328125" style="29" customWidth="1"/>
    <col min="13575" max="13575" width="13.90625" style="29" customWidth="1"/>
    <col min="13576" max="13576" width="7.1796875" style="29" customWidth="1"/>
    <col min="13577" max="13577" width="3.6328125" style="29" customWidth="1"/>
    <col min="13578" max="13578" width="5.6328125" style="29" customWidth="1"/>
    <col min="13579" max="13579" width="4.6328125" style="29" customWidth="1"/>
    <col min="13580" max="13581" width="9" style="29"/>
    <col min="13582" max="13582" width="5.81640625" style="29" customWidth="1"/>
    <col min="13583" max="13583" width="7.90625" style="29" customWidth="1"/>
    <col min="13584" max="13584" width="8.6328125" style="29" customWidth="1"/>
    <col min="13585" max="13585" width="6" style="29" customWidth="1"/>
    <col min="13586" max="13586" width="3.6328125" style="29" customWidth="1"/>
    <col min="13587" max="13824" width="9" style="29"/>
    <col min="13825" max="13825" width="5.6328125" style="29" customWidth="1"/>
    <col min="13826" max="13826" width="3.6328125" style="29" customWidth="1"/>
    <col min="13827" max="13827" width="1.36328125" style="29" customWidth="1"/>
    <col min="13828" max="13828" width="7.6328125" style="29" customWidth="1"/>
    <col min="13829" max="13829" width="10.453125" style="29" customWidth="1"/>
    <col min="13830" max="13830" width="24.6328125" style="29" customWidth="1"/>
    <col min="13831" max="13831" width="13.90625" style="29" customWidth="1"/>
    <col min="13832" max="13832" width="7.1796875" style="29" customWidth="1"/>
    <col min="13833" max="13833" width="3.6328125" style="29" customWidth="1"/>
    <col min="13834" max="13834" width="5.6328125" style="29" customWidth="1"/>
    <col min="13835" max="13835" width="4.6328125" style="29" customWidth="1"/>
    <col min="13836" max="13837" width="9" style="29"/>
    <col min="13838" max="13838" width="5.81640625" style="29" customWidth="1"/>
    <col min="13839" max="13839" width="7.90625" style="29" customWidth="1"/>
    <col min="13840" max="13840" width="8.6328125" style="29" customWidth="1"/>
    <col min="13841" max="13841" width="6" style="29" customWidth="1"/>
    <col min="13842" max="13842" width="3.6328125" style="29" customWidth="1"/>
    <col min="13843" max="14080" width="9" style="29"/>
    <col min="14081" max="14081" width="5.6328125" style="29" customWidth="1"/>
    <col min="14082" max="14082" width="3.6328125" style="29" customWidth="1"/>
    <col min="14083" max="14083" width="1.36328125" style="29" customWidth="1"/>
    <col min="14084" max="14084" width="7.6328125" style="29" customWidth="1"/>
    <col min="14085" max="14085" width="10.453125" style="29" customWidth="1"/>
    <col min="14086" max="14086" width="24.6328125" style="29" customWidth="1"/>
    <col min="14087" max="14087" width="13.90625" style="29" customWidth="1"/>
    <col min="14088" max="14088" width="7.1796875" style="29" customWidth="1"/>
    <col min="14089" max="14089" width="3.6328125" style="29" customWidth="1"/>
    <col min="14090" max="14090" width="5.6328125" style="29" customWidth="1"/>
    <col min="14091" max="14091" width="4.6328125" style="29" customWidth="1"/>
    <col min="14092" max="14093" width="9" style="29"/>
    <col min="14094" max="14094" width="5.81640625" style="29" customWidth="1"/>
    <col min="14095" max="14095" width="7.90625" style="29" customWidth="1"/>
    <col min="14096" max="14096" width="8.6328125" style="29" customWidth="1"/>
    <col min="14097" max="14097" width="6" style="29" customWidth="1"/>
    <col min="14098" max="14098" width="3.6328125" style="29" customWidth="1"/>
    <col min="14099" max="14336" width="9" style="29"/>
    <col min="14337" max="14337" width="5.6328125" style="29" customWidth="1"/>
    <col min="14338" max="14338" width="3.6328125" style="29" customWidth="1"/>
    <col min="14339" max="14339" width="1.36328125" style="29" customWidth="1"/>
    <col min="14340" max="14340" width="7.6328125" style="29" customWidth="1"/>
    <col min="14341" max="14341" width="10.453125" style="29" customWidth="1"/>
    <col min="14342" max="14342" width="24.6328125" style="29" customWidth="1"/>
    <col min="14343" max="14343" width="13.90625" style="29" customWidth="1"/>
    <col min="14344" max="14344" width="7.1796875" style="29" customWidth="1"/>
    <col min="14345" max="14345" width="3.6328125" style="29" customWidth="1"/>
    <col min="14346" max="14346" width="5.6328125" style="29" customWidth="1"/>
    <col min="14347" max="14347" width="4.6328125" style="29" customWidth="1"/>
    <col min="14348" max="14349" width="9" style="29"/>
    <col min="14350" max="14350" width="5.81640625" style="29" customWidth="1"/>
    <col min="14351" max="14351" width="7.90625" style="29" customWidth="1"/>
    <col min="14352" max="14352" width="8.6328125" style="29" customWidth="1"/>
    <col min="14353" max="14353" width="6" style="29" customWidth="1"/>
    <col min="14354" max="14354" width="3.6328125" style="29" customWidth="1"/>
    <col min="14355" max="14592" width="9" style="29"/>
    <col min="14593" max="14593" width="5.6328125" style="29" customWidth="1"/>
    <col min="14594" max="14594" width="3.6328125" style="29" customWidth="1"/>
    <col min="14595" max="14595" width="1.36328125" style="29" customWidth="1"/>
    <col min="14596" max="14596" width="7.6328125" style="29" customWidth="1"/>
    <col min="14597" max="14597" width="10.453125" style="29" customWidth="1"/>
    <col min="14598" max="14598" width="24.6328125" style="29" customWidth="1"/>
    <col min="14599" max="14599" width="13.90625" style="29" customWidth="1"/>
    <col min="14600" max="14600" width="7.1796875" style="29" customWidth="1"/>
    <col min="14601" max="14601" width="3.6328125" style="29" customWidth="1"/>
    <col min="14602" max="14602" width="5.6328125" style="29" customWidth="1"/>
    <col min="14603" max="14603" width="4.6328125" style="29" customWidth="1"/>
    <col min="14604" max="14605" width="9" style="29"/>
    <col min="14606" max="14606" width="5.81640625" style="29" customWidth="1"/>
    <col min="14607" max="14607" width="7.90625" style="29" customWidth="1"/>
    <col min="14608" max="14608" width="8.6328125" style="29" customWidth="1"/>
    <col min="14609" max="14609" width="6" style="29" customWidth="1"/>
    <col min="14610" max="14610" width="3.6328125" style="29" customWidth="1"/>
    <col min="14611" max="14848" width="9" style="29"/>
    <col min="14849" max="14849" width="5.6328125" style="29" customWidth="1"/>
    <col min="14850" max="14850" width="3.6328125" style="29" customWidth="1"/>
    <col min="14851" max="14851" width="1.36328125" style="29" customWidth="1"/>
    <col min="14852" max="14852" width="7.6328125" style="29" customWidth="1"/>
    <col min="14853" max="14853" width="10.453125" style="29" customWidth="1"/>
    <col min="14854" max="14854" width="24.6328125" style="29" customWidth="1"/>
    <col min="14855" max="14855" width="13.90625" style="29" customWidth="1"/>
    <col min="14856" max="14856" width="7.1796875" style="29" customWidth="1"/>
    <col min="14857" max="14857" width="3.6328125" style="29" customWidth="1"/>
    <col min="14858" max="14858" width="5.6328125" style="29" customWidth="1"/>
    <col min="14859" max="14859" width="4.6328125" style="29" customWidth="1"/>
    <col min="14860" max="14861" width="9" style="29"/>
    <col min="14862" max="14862" width="5.81640625" style="29" customWidth="1"/>
    <col min="14863" max="14863" width="7.90625" style="29" customWidth="1"/>
    <col min="14864" max="14864" width="8.6328125" style="29" customWidth="1"/>
    <col min="14865" max="14865" width="6" style="29" customWidth="1"/>
    <col min="14866" max="14866" width="3.6328125" style="29" customWidth="1"/>
    <col min="14867" max="15104" width="9" style="29"/>
    <col min="15105" max="15105" width="5.6328125" style="29" customWidth="1"/>
    <col min="15106" max="15106" width="3.6328125" style="29" customWidth="1"/>
    <col min="15107" max="15107" width="1.36328125" style="29" customWidth="1"/>
    <col min="15108" max="15108" width="7.6328125" style="29" customWidth="1"/>
    <col min="15109" max="15109" width="10.453125" style="29" customWidth="1"/>
    <col min="15110" max="15110" width="24.6328125" style="29" customWidth="1"/>
    <col min="15111" max="15111" width="13.90625" style="29" customWidth="1"/>
    <col min="15112" max="15112" width="7.1796875" style="29" customWidth="1"/>
    <col min="15113" max="15113" width="3.6328125" style="29" customWidth="1"/>
    <col min="15114" max="15114" width="5.6328125" style="29" customWidth="1"/>
    <col min="15115" max="15115" width="4.6328125" style="29" customWidth="1"/>
    <col min="15116" max="15117" width="9" style="29"/>
    <col min="15118" max="15118" width="5.81640625" style="29" customWidth="1"/>
    <col min="15119" max="15119" width="7.90625" style="29" customWidth="1"/>
    <col min="15120" max="15120" width="8.6328125" style="29" customWidth="1"/>
    <col min="15121" max="15121" width="6" style="29" customWidth="1"/>
    <col min="15122" max="15122" width="3.6328125" style="29" customWidth="1"/>
    <col min="15123" max="15360" width="9" style="29"/>
    <col min="15361" max="15361" width="5.6328125" style="29" customWidth="1"/>
    <col min="15362" max="15362" width="3.6328125" style="29" customWidth="1"/>
    <col min="15363" max="15363" width="1.36328125" style="29" customWidth="1"/>
    <col min="15364" max="15364" width="7.6328125" style="29" customWidth="1"/>
    <col min="15365" max="15365" width="10.453125" style="29" customWidth="1"/>
    <col min="15366" max="15366" width="24.6328125" style="29" customWidth="1"/>
    <col min="15367" max="15367" width="13.90625" style="29" customWidth="1"/>
    <col min="15368" max="15368" width="7.1796875" style="29" customWidth="1"/>
    <col min="15369" max="15369" width="3.6328125" style="29" customWidth="1"/>
    <col min="15370" max="15370" width="5.6328125" style="29" customWidth="1"/>
    <col min="15371" max="15371" width="4.6328125" style="29" customWidth="1"/>
    <col min="15372" max="15373" width="9" style="29"/>
    <col min="15374" max="15374" width="5.81640625" style="29" customWidth="1"/>
    <col min="15375" max="15375" width="7.90625" style="29" customWidth="1"/>
    <col min="15376" max="15376" width="8.6328125" style="29" customWidth="1"/>
    <col min="15377" max="15377" width="6" style="29" customWidth="1"/>
    <col min="15378" max="15378" width="3.6328125" style="29" customWidth="1"/>
    <col min="15379" max="15616" width="9" style="29"/>
    <col min="15617" max="15617" width="5.6328125" style="29" customWidth="1"/>
    <col min="15618" max="15618" width="3.6328125" style="29" customWidth="1"/>
    <col min="15619" max="15619" width="1.36328125" style="29" customWidth="1"/>
    <col min="15620" max="15620" width="7.6328125" style="29" customWidth="1"/>
    <col min="15621" max="15621" width="10.453125" style="29" customWidth="1"/>
    <col min="15622" max="15622" width="24.6328125" style="29" customWidth="1"/>
    <col min="15623" max="15623" width="13.90625" style="29" customWidth="1"/>
    <col min="15624" max="15624" width="7.1796875" style="29" customWidth="1"/>
    <col min="15625" max="15625" width="3.6328125" style="29" customWidth="1"/>
    <col min="15626" max="15626" width="5.6328125" style="29" customWidth="1"/>
    <col min="15627" max="15627" width="4.6328125" style="29" customWidth="1"/>
    <col min="15628" max="15629" width="9" style="29"/>
    <col min="15630" max="15630" width="5.81640625" style="29" customWidth="1"/>
    <col min="15631" max="15631" width="7.90625" style="29" customWidth="1"/>
    <col min="15632" max="15632" width="8.6328125" style="29" customWidth="1"/>
    <col min="15633" max="15633" width="6" style="29" customWidth="1"/>
    <col min="15634" max="15634" width="3.6328125" style="29" customWidth="1"/>
    <col min="15635" max="15872" width="9" style="29"/>
    <col min="15873" max="15873" width="5.6328125" style="29" customWidth="1"/>
    <col min="15874" max="15874" width="3.6328125" style="29" customWidth="1"/>
    <col min="15875" max="15875" width="1.36328125" style="29" customWidth="1"/>
    <col min="15876" max="15876" width="7.6328125" style="29" customWidth="1"/>
    <col min="15877" max="15877" width="10.453125" style="29" customWidth="1"/>
    <col min="15878" max="15878" width="24.6328125" style="29" customWidth="1"/>
    <col min="15879" max="15879" width="13.90625" style="29" customWidth="1"/>
    <col min="15880" max="15880" width="7.1796875" style="29" customWidth="1"/>
    <col min="15881" max="15881" width="3.6328125" style="29" customWidth="1"/>
    <col min="15882" max="15882" width="5.6328125" style="29" customWidth="1"/>
    <col min="15883" max="15883" width="4.6328125" style="29" customWidth="1"/>
    <col min="15884" max="15885" width="9" style="29"/>
    <col min="15886" max="15886" width="5.81640625" style="29" customWidth="1"/>
    <col min="15887" max="15887" width="7.90625" style="29" customWidth="1"/>
    <col min="15888" max="15888" width="8.6328125" style="29" customWidth="1"/>
    <col min="15889" max="15889" width="6" style="29" customWidth="1"/>
    <col min="15890" max="15890" width="3.6328125" style="29" customWidth="1"/>
    <col min="15891" max="16128" width="9" style="29"/>
    <col min="16129" max="16129" width="5.6328125" style="29" customWidth="1"/>
    <col min="16130" max="16130" width="3.6328125" style="29" customWidth="1"/>
    <col min="16131" max="16131" width="1.36328125" style="29" customWidth="1"/>
    <col min="16132" max="16132" width="7.6328125" style="29" customWidth="1"/>
    <col min="16133" max="16133" width="10.453125" style="29" customWidth="1"/>
    <col min="16134" max="16134" width="24.6328125" style="29" customWidth="1"/>
    <col min="16135" max="16135" width="13.90625" style="29" customWidth="1"/>
    <col min="16136" max="16136" width="7.1796875" style="29" customWidth="1"/>
    <col min="16137" max="16137" width="3.6328125" style="29" customWidth="1"/>
    <col min="16138" max="16138" width="5.6328125" style="29" customWidth="1"/>
    <col min="16139" max="16139" width="4.6328125" style="29" customWidth="1"/>
    <col min="16140" max="16141" width="9" style="29"/>
    <col min="16142" max="16142" width="5.81640625" style="29" customWidth="1"/>
    <col min="16143" max="16143" width="7.90625" style="29" customWidth="1"/>
    <col min="16144" max="16144" width="8.6328125" style="29" customWidth="1"/>
    <col min="16145" max="16145" width="6" style="29" customWidth="1"/>
    <col min="16146" max="16146" width="3.6328125" style="29" customWidth="1"/>
    <col min="16147" max="16384" width="9" style="29"/>
  </cols>
  <sheetData>
    <row r="1" spans="1:14" ht="99" customHeight="1">
      <c r="G1" s="224"/>
      <c r="L1" s="865"/>
      <c r="M1" s="865"/>
      <c r="N1" s="224"/>
    </row>
    <row r="2" spans="1:14" ht="89.25" customHeight="1">
      <c r="A2" s="891" t="str">
        <f>目次!A2</f>
        <v>佐賀県主要経済統計速報</v>
      </c>
      <c r="B2" s="891"/>
      <c r="C2" s="891"/>
      <c r="D2" s="891"/>
      <c r="E2" s="891"/>
      <c r="F2" s="891"/>
      <c r="G2" s="891"/>
      <c r="H2" s="891"/>
      <c r="I2" s="891"/>
      <c r="J2" s="891"/>
      <c r="L2" s="866" t="s">
        <v>435</v>
      </c>
      <c r="M2" s="395"/>
    </row>
    <row r="3" spans="1:14" ht="33.75" customHeight="1">
      <c r="A3" s="892" t="str">
        <f>目次!A3</f>
        <v>（２０２６年４月号）</v>
      </c>
      <c r="B3" s="892"/>
      <c r="C3" s="892"/>
      <c r="D3" s="892"/>
      <c r="E3" s="892"/>
      <c r="F3" s="892"/>
      <c r="G3" s="892"/>
      <c r="H3" s="892"/>
      <c r="I3" s="892"/>
      <c r="J3" s="892"/>
      <c r="L3" s="394"/>
      <c r="M3" s="395"/>
    </row>
    <row r="4" spans="1:14" ht="21.75" customHeight="1">
      <c r="L4" s="394"/>
      <c r="M4" s="395"/>
    </row>
    <row r="5" spans="1:14">
      <c r="B5" s="551"/>
      <c r="C5" s="552"/>
      <c r="D5" s="552"/>
      <c r="E5" s="552"/>
      <c r="F5" s="552"/>
      <c r="G5" s="552"/>
      <c r="H5" s="552"/>
      <c r="I5" s="553"/>
      <c r="L5" s="394"/>
      <c r="M5" s="396"/>
    </row>
    <row r="6" spans="1:14" ht="14">
      <c r="B6" s="554"/>
      <c r="C6" s="893" t="s">
        <v>183</v>
      </c>
      <c r="D6" s="893"/>
      <c r="E6" s="893"/>
      <c r="F6" s="893"/>
      <c r="G6" s="893"/>
      <c r="H6" s="893"/>
      <c r="I6" s="555"/>
      <c r="J6" s="211"/>
    </row>
    <row r="7" spans="1:14" ht="6.75" customHeight="1">
      <c r="B7" s="554"/>
      <c r="I7" s="556"/>
    </row>
    <row r="8" spans="1:14" s="91" customFormat="1" ht="18" customHeight="1">
      <c r="B8" s="557"/>
      <c r="C8" s="558" t="s">
        <v>175</v>
      </c>
      <c r="D8" s="558"/>
      <c r="E8" s="558"/>
      <c r="F8" s="251"/>
      <c r="I8" s="559"/>
    </row>
    <row r="9" spans="1:14" s="91" customFormat="1" ht="18" customHeight="1">
      <c r="B9" s="560"/>
      <c r="C9" s="391"/>
      <c r="D9" s="561" t="s">
        <v>184</v>
      </c>
      <c r="E9" s="561"/>
      <c r="F9" s="251"/>
      <c r="H9" s="391" t="s">
        <v>145</v>
      </c>
      <c r="I9" s="559"/>
    </row>
    <row r="10" spans="1:14" s="91" customFormat="1" ht="18" customHeight="1">
      <c r="B10" s="560"/>
      <c r="C10" s="391"/>
      <c r="D10" s="391" t="s">
        <v>182</v>
      </c>
      <c r="E10" s="561" t="s">
        <v>47</v>
      </c>
      <c r="F10" s="251"/>
      <c r="H10" s="391" t="s">
        <v>165</v>
      </c>
      <c r="I10" s="559"/>
    </row>
    <row r="11" spans="1:14" s="91" customFormat="1" ht="18" customHeight="1">
      <c r="B11" s="560"/>
      <c r="C11" s="251"/>
      <c r="D11" s="561"/>
      <c r="E11" s="561" t="s">
        <v>181</v>
      </c>
      <c r="F11" s="561"/>
      <c r="H11" s="391" t="s">
        <v>171</v>
      </c>
      <c r="I11" s="559"/>
    </row>
    <row r="12" spans="1:14" s="91" customFormat="1" ht="12" customHeight="1">
      <c r="B12" s="560"/>
      <c r="C12" s="251"/>
      <c r="D12" s="251"/>
      <c r="E12" s="251"/>
      <c r="F12" s="251"/>
      <c r="H12" s="391"/>
      <c r="I12" s="559"/>
    </row>
    <row r="13" spans="1:14" s="91" customFormat="1" ht="18" customHeight="1">
      <c r="B13" s="560"/>
      <c r="C13" s="389" t="s">
        <v>185</v>
      </c>
      <c r="D13" s="389"/>
      <c r="E13" s="562"/>
      <c r="F13" s="251"/>
      <c r="H13" s="391"/>
      <c r="I13" s="559"/>
    </row>
    <row r="14" spans="1:14" s="91" customFormat="1" ht="18" customHeight="1">
      <c r="B14" s="560"/>
      <c r="C14" s="251"/>
      <c r="D14" s="251" t="s">
        <v>186</v>
      </c>
      <c r="E14" s="251"/>
      <c r="F14" s="561" t="s">
        <v>279</v>
      </c>
      <c r="H14" s="391" t="s">
        <v>146</v>
      </c>
      <c r="I14" s="559"/>
    </row>
    <row r="15" spans="1:14" s="91" customFormat="1" ht="18" customHeight="1">
      <c r="B15" s="560"/>
      <c r="C15" s="251"/>
      <c r="D15" s="251"/>
      <c r="E15" s="251"/>
      <c r="F15" s="561" t="s">
        <v>90</v>
      </c>
      <c r="H15" s="391" t="s">
        <v>172</v>
      </c>
      <c r="I15" s="559"/>
    </row>
    <row r="16" spans="1:14" s="91" customFormat="1" ht="18" customHeight="1">
      <c r="B16" s="560"/>
      <c r="C16" s="251"/>
      <c r="D16" s="251" t="s">
        <v>187</v>
      </c>
      <c r="E16" s="251"/>
      <c r="F16" s="561" t="s">
        <v>58</v>
      </c>
      <c r="H16" s="391" t="s">
        <v>147</v>
      </c>
      <c r="I16" s="559"/>
    </row>
    <row r="17" spans="1:9" s="91" customFormat="1" ht="18" customHeight="1">
      <c r="B17" s="560"/>
      <c r="C17" s="251"/>
      <c r="D17" s="251" t="s">
        <v>188</v>
      </c>
      <c r="E17" s="251"/>
      <c r="F17" s="561" t="s">
        <v>64</v>
      </c>
      <c r="H17" s="391" t="s">
        <v>148</v>
      </c>
      <c r="I17" s="559"/>
    </row>
    <row r="18" spans="1:9" s="91" customFormat="1" ht="18" customHeight="1">
      <c r="B18" s="560"/>
      <c r="C18" s="251"/>
      <c r="D18" s="251" t="s">
        <v>189</v>
      </c>
      <c r="E18" s="251"/>
      <c r="F18" s="561" t="s">
        <v>176</v>
      </c>
      <c r="H18" s="391" t="s">
        <v>17</v>
      </c>
      <c r="I18" s="559"/>
    </row>
    <row r="19" spans="1:9" s="91" customFormat="1" ht="18" customHeight="1">
      <c r="B19" s="560"/>
      <c r="C19" s="251"/>
      <c r="D19" s="251"/>
      <c r="E19" s="251"/>
      <c r="F19" s="561" t="s">
        <v>177</v>
      </c>
      <c r="H19" s="391" t="s">
        <v>173</v>
      </c>
      <c r="I19" s="559"/>
    </row>
    <row r="20" spans="1:9" s="91" customFormat="1" ht="18" customHeight="1">
      <c r="B20" s="560"/>
      <c r="C20" s="251"/>
      <c r="D20" s="251" t="s">
        <v>190</v>
      </c>
      <c r="E20" s="251"/>
      <c r="F20" s="561" t="s">
        <v>78</v>
      </c>
      <c r="H20" s="391" t="s">
        <v>18</v>
      </c>
      <c r="I20" s="563"/>
    </row>
    <row r="21" spans="1:9" s="91" customFormat="1" ht="18" customHeight="1">
      <c r="B21" s="560"/>
      <c r="C21" s="251"/>
      <c r="D21" s="251"/>
      <c r="E21" s="251"/>
      <c r="F21" s="561" t="s">
        <v>53</v>
      </c>
      <c r="H21" s="391" t="s">
        <v>266</v>
      </c>
      <c r="I21" s="563"/>
    </row>
    <row r="22" spans="1:9" s="91" customFormat="1" ht="18" customHeight="1">
      <c r="B22" s="560"/>
      <c r="C22" s="251"/>
      <c r="D22" s="251" t="s">
        <v>191</v>
      </c>
      <c r="E22" s="251"/>
      <c r="F22" s="561" t="s">
        <v>166</v>
      </c>
      <c r="H22" s="391" t="s">
        <v>20</v>
      </c>
      <c r="I22" s="563"/>
    </row>
    <row r="23" spans="1:9" s="91" customFormat="1" ht="18" customHeight="1">
      <c r="A23" s="251"/>
      <c r="B23" s="560"/>
      <c r="C23" s="251"/>
      <c r="D23" s="251" t="s">
        <v>192</v>
      </c>
      <c r="E23" s="251"/>
      <c r="F23" s="561" t="s">
        <v>54</v>
      </c>
      <c r="H23" s="391" t="s">
        <v>21</v>
      </c>
      <c r="I23" s="563"/>
    </row>
    <row r="24" spans="1:9" s="91" customFormat="1" ht="18" customHeight="1">
      <c r="B24" s="560"/>
      <c r="C24" s="251"/>
      <c r="D24" s="251" t="s">
        <v>193</v>
      </c>
      <c r="E24" s="251"/>
      <c r="F24" s="561" t="s">
        <v>179</v>
      </c>
      <c r="H24" s="391" t="s">
        <v>22</v>
      </c>
      <c r="I24" s="563"/>
    </row>
    <row r="25" spans="1:9" s="91" customFormat="1" ht="18" customHeight="1">
      <c r="B25" s="560"/>
      <c r="C25" s="251"/>
      <c r="D25" s="251"/>
      <c r="E25" s="251"/>
      <c r="F25" s="561" t="s">
        <v>180</v>
      </c>
      <c r="H25" s="391"/>
      <c r="I25" s="563"/>
    </row>
    <row r="26" spans="1:9" s="91" customFormat="1" ht="18" customHeight="1">
      <c r="B26" s="560"/>
      <c r="C26" s="251"/>
      <c r="D26" s="251" t="s">
        <v>194</v>
      </c>
      <c r="E26" s="251"/>
      <c r="F26" s="561" t="s">
        <v>169</v>
      </c>
      <c r="H26" s="391" t="s">
        <v>225</v>
      </c>
      <c r="I26" s="563"/>
    </row>
    <row r="27" spans="1:9" s="91" customFormat="1" ht="12" customHeight="1">
      <c r="B27" s="560"/>
      <c r="C27" s="251"/>
      <c r="D27" s="251"/>
      <c r="E27" s="251"/>
      <c r="F27" s="251"/>
      <c r="H27" s="391"/>
      <c r="I27" s="563"/>
    </row>
    <row r="28" spans="1:9" s="91" customFormat="1" ht="18" customHeight="1">
      <c r="B28" s="560"/>
      <c r="C28" s="894" t="s">
        <v>226</v>
      </c>
      <c r="D28" s="894"/>
      <c r="E28" s="894"/>
      <c r="F28" s="894"/>
      <c r="H28" s="391" t="s">
        <v>267</v>
      </c>
      <c r="I28" s="563"/>
    </row>
    <row r="29" spans="1:9" ht="8.25" customHeight="1">
      <c r="B29" s="560"/>
      <c r="C29" s="251"/>
      <c r="D29" s="251"/>
      <c r="E29" s="251"/>
      <c r="F29" s="251"/>
      <c r="I29" s="556"/>
    </row>
    <row r="30" spans="1:9" ht="13.5" customHeight="1">
      <c r="B30" s="554"/>
      <c r="C30" s="37" t="s">
        <v>344</v>
      </c>
      <c r="D30" s="37"/>
      <c r="E30" s="37"/>
      <c r="F30" s="37"/>
      <c r="I30" s="556"/>
    </row>
    <row r="31" spans="1:9" ht="13.5" customHeight="1">
      <c r="B31" s="564"/>
      <c r="C31" s="565"/>
      <c r="D31" s="565"/>
      <c r="E31" s="565"/>
      <c r="F31" s="565"/>
      <c r="G31" s="565"/>
      <c r="H31" s="565"/>
      <c r="I31" s="566"/>
    </row>
    <row r="32" spans="1:9" ht="13.5" customHeight="1">
      <c r="B32" s="37"/>
    </row>
    <row r="33" spans="1:10" ht="8.25" customHeight="1">
      <c r="B33" s="37"/>
    </row>
    <row r="34" spans="1:10" ht="23.25" customHeight="1">
      <c r="B34" s="895" t="str">
        <f>目次!C34</f>
        <v>令和８年(2026年)４月30日 発行</v>
      </c>
      <c r="C34" s="895"/>
      <c r="D34" s="895"/>
      <c r="E34" s="895"/>
      <c r="F34" s="895"/>
      <c r="G34" s="895"/>
      <c r="H34" s="895"/>
      <c r="I34" s="895"/>
    </row>
    <row r="35" spans="1:10" ht="15.75" customHeight="1">
      <c r="A35" s="216"/>
      <c r="B35" s="888"/>
      <c r="C35" s="888"/>
      <c r="D35" s="888"/>
      <c r="E35" s="888"/>
      <c r="F35" s="888"/>
      <c r="G35" s="888"/>
      <c r="H35" s="888"/>
      <c r="I35" s="888"/>
      <c r="J35" s="888"/>
    </row>
    <row r="36" spans="1:10" ht="35.25" customHeight="1">
      <c r="C36" s="889" t="s">
        <v>335</v>
      </c>
      <c r="D36" s="889"/>
      <c r="E36" s="889"/>
      <c r="F36" s="889"/>
      <c r="G36" s="889"/>
      <c r="H36" s="889"/>
    </row>
    <row r="37" spans="1:10" ht="19">
      <c r="A37" s="881"/>
      <c r="B37" s="890"/>
      <c r="C37" s="881"/>
      <c r="D37" s="881"/>
      <c r="E37" s="881"/>
      <c r="F37" s="881"/>
      <c r="G37" s="881"/>
      <c r="H37" s="881"/>
      <c r="I37" s="881"/>
      <c r="J37" s="881"/>
    </row>
  </sheetData>
  <mergeCells count="8">
    <mergeCell ref="B35:J35"/>
    <mergeCell ref="C36:H36"/>
    <mergeCell ref="A37:J37"/>
    <mergeCell ref="A2:J2"/>
    <mergeCell ref="A3:J3"/>
    <mergeCell ref="C6:H6"/>
    <mergeCell ref="C28:F28"/>
    <mergeCell ref="B34:I34"/>
  </mergeCells>
  <phoneticPr fontId="6"/>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rgb="FF0000FF"/>
  </sheetPr>
  <dimension ref="A1:S56"/>
  <sheetViews>
    <sheetView topLeftCell="A41" zoomScaleNormal="100" workbookViewId="0">
      <selection activeCell="AA28" sqref="AA28"/>
    </sheetView>
  </sheetViews>
  <sheetFormatPr defaultColWidth="9" defaultRowHeight="13"/>
  <cols>
    <col min="1" max="1" width="1.1796875" style="701" customWidth="1"/>
    <col min="2" max="2" width="6.81640625" style="701" customWidth="1"/>
    <col min="3" max="3" width="2.6328125" style="701" customWidth="1"/>
    <col min="4" max="4" width="3.08984375" style="701" customWidth="1"/>
    <col min="5" max="5" width="2.6328125" style="701" customWidth="1"/>
    <col min="6" max="6" width="12.6328125" style="701" customWidth="1"/>
    <col min="7" max="8" width="12.1796875" style="701" customWidth="1"/>
    <col min="9" max="9" width="12.6328125" style="701" customWidth="1"/>
    <col min="10" max="11" width="12.1796875" style="701" customWidth="1"/>
    <col min="12" max="12" width="9" style="701"/>
    <col min="13" max="13" width="1.36328125" style="701" customWidth="1"/>
    <col min="14" max="14" width="1.54296875" style="701" customWidth="1"/>
    <col min="15" max="15" width="13.453125" style="701" customWidth="1"/>
    <col min="16" max="17" width="9.90625" style="701" customWidth="1"/>
    <col min="18" max="23" width="9" style="701"/>
    <col min="24" max="25" width="0.81640625" style="701" customWidth="1"/>
    <col min="26" max="26" width="8.08984375" style="701" customWidth="1"/>
    <col min="27" max="16384" width="9" style="701"/>
  </cols>
  <sheetData>
    <row r="1" spans="1:15">
      <c r="B1" s="1173"/>
      <c r="C1" s="1173"/>
      <c r="D1" s="1173"/>
      <c r="E1" s="1173"/>
      <c r="F1" s="1173"/>
      <c r="G1" s="1173"/>
      <c r="H1" s="1173"/>
      <c r="I1" s="1173"/>
      <c r="J1" s="1173"/>
      <c r="K1" s="1173"/>
      <c r="O1" s="728"/>
    </row>
    <row r="2" spans="1:15" ht="15" customHeight="1">
      <c r="B2" s="221" t="s">
        <v>164</v>
      </c>
      <c r="F2" s="1174"/>
      <c r="G2" s="1174"/>
      <c r="H2" s="1174"/>
      <c r="I2" s="1174"/>
      <c r="J2" s="1174"/>
      <c r="K2" s="1174"/>
    </row>
    <row r="3" spans="1:15" ht="15" customHeight="1">
      <c r="B3" s="222" t="s">
        <v>170</v>
      </c>
      <c r="H3" s="732" t="s">
        <v>153</v>
      </c>
      <c r="I3" s="710"/>
      <c r="J3" s="710"/>
      <c r="K3" s="732" t="s">
        <v>154</v>
      </c>
    </row>
    <row r="4" spans="1:15" s="710" customFormat="1" ht="15" customHeight="1">
      <c r="B4" s="1181" t="s">
        <v>57</v>
      </c>
      <c r="C4" s="1182"/>
      <c r="D4" s="1182"/>
      <c r="E4" s="1183"/>
      <c r="F4" s="1181" t="s">
        <v>85</v>
      </c>
      <c r="G4" s="751"/>
      <c r="H4" s="755"/>
      <c r="I4" s="1181" t="s">
        <v>155</v>
      </c>
      <c r="J4" s="751"/>
      <c r="K4" s="753"/>
    </row>
    <row r="5" spans="1:15" s="710" customFormat="1" ht="15" customHeight="1">
      <c r="B5" s="1184"/>
      <c r="C5" s="1185"/>
      <c r="D5" s="1185"/>
      <c r="E5" s="1186"/>
      <c r="F5" s="1184"/>
      <c r="G5" s="752" t="s">
        <v>86</v>
      </c>
      <c r="H5" s="731" t="s">
        <v>87</v>
      </c>
      <c r="I5" s="1184"/>
      <c r="J5" s="752" t="s">
        <v>86</v>
      </c>
      <c r="K5" s="731" t="s">
        <v>87</v>
      </c>
    </row>
    <row r="6" spans="1:15" s="710" customFormat="1" ht="15" customHeight="1">
      <c r="B6" s="730" t="s">
        <v>440</v>
      </c>
      <c r="C6" s="729" t="s">
        <v>98</v>
      </c>
      <c r="D6" s="729"/>
      <c r="E6" s="729"/>
      <c r="F6" s="724">
        <v>805721</v>
      </c>
      <c r="G6" s="725"/>
      <c r="H6" s="724">
        <v>-5721</v>
      </c>
      <c r="I6" s="750">
        <v>314731</v>
      </c>
      <c r="J6" s="754"/>
      <c r="K6" s="757">
        <v>2051</v>
      </c>
    </row>
    <row r="7" spans="1:15" s="710" customFormat="1" ht="15" customHeight="1">
      <c r="B7" s="730">
        <v>4</v>
      </c>
      <c r="C7" s="729"/>
      <c r="D7" s="729"/>
      <c r="E7" s="729"/>
      <c r="F7" s="724">
        <v>800511</v>
      </c>
      <c r="G7" s="725"/>
      <c r="H7" s="724">
        <v>-5210</v>
      </c>
      <c r="I7" s="750">
        <v>317304</v>
      </c>
      <c r="J7" s="754"/>
      <c r="K7" s="757">
        <v>2573</v>
      </c>
    </row>
    <row r="8" spans="1:15" s="710" customFormat="1" ht="15" customHeight="1">
      <c r="B8" s="730">
        <v>5</v>
      </c>
      <c r="C8" s="729"/>
      <c r="D8" s="729"/>
      <c r="E8" s="729"/>
      <c r="F8" s="724">
        <v>794385</v>
      </c>
      <c r="G8" s="725"/>
      <c r="H8" s="724">
        <v>-6126</v>
      </c>
      <c r="I8" s="750">
        <v>319610</v>
      </c>
      <c r="J8" s="754"/>
      <c r="K8" s="757">
        <v>2306</v>
      </c>
    </row>
    <row r="9" spans="1:15" s="710" customFormat="1" ht="15" customHeight="1">
      <c r="A9" s="710" t="s">
        <v>378</v>
      </c>
      <c r="B9" s="730">
        <v>6</v>
      </c>
      <c r="C9" s="729"/>
      <c r="D9" s="729"/>
      <c r="E9" s="729"/>
      <c r="F9" s="724">
        <v>787675</v>
      </c>
      <c r="G9" s="725"/>
      <c r="H9" s="724">
        <v>-6710</v>
      </c>
      <c r="I9" s="750">
        <v>322258</v>
      </c>
      <c r="J9" s="754"/>
      <c r="K9" s="757">
        <v>2648</v>
      </c>
    </row>
    <row r="10" spans="1:15" s="710" customFormat="1" ht="15" customHeight="1">
      <c r="B10" s="730">
        <v>7</v>
      </c>
      <c r="C10" s="729"/>
      <c r="D10" s="729"/>
      <c r="E10" s="729"/>
      <c r="F10" s="862">
        <v>781351</v>
      </c>
      <c r="G10" s="725"/>
      <c r="H10" s="862">
        <v>-6324</v>
      </c>
      <c r="I10" s="725">
        <v>324900</v>
      </c>
      <c r="J10" s="754"/>
      <c r="K10" s="862">
        <v>2642</v>
      </c>
    </row>
    <row r="11" spans="1:15" s="710" customFormat="1" ht="15" customHeight="1">
      <c r="B11" s="727"/>
      <c r="E11" s="726"/>
      <c r="F11" s="724"/>
      <c r="G11" s="725"/>
      <c r="H11" s="724"/>
      <c r="I11" s="725"/>
      <c r="J11" s="749"/>
      <c r="K11" s="724"/>
    </row>
    <row r="12" spans="1:15" s="710" customFormat="1" ht="15" customHeight="1">
      <c r="B12" s="727" t="s">
        <v>427</v>
      </c>
      <c r="C12" s="710" t="s">
        <v>98</v>
      </c>
      <c r="D12" s="710">
        <v>10</v>
      </c>
      <c r="E12" s="726" t="s">
        <v>196</v>
      </c>
      <c r="F12" s="862">
        <v>787675</v>
      </c>
      <c r="G12" s="725">
        <v>-365</v>
      </c>
      <c r="H12" s="862">
        <v>-6710</v>
      </c>
      <c r="I12" s="725">
        <v>322258</v>
      </c>
      <c r="J12" s="749">
        <v>166</v>
      </c>
      <c r="K12" s="862">
        <v>2648</v>
      </c>
    </row>
    <row r="13" spans="1:15" s="710" customFormat="1" ht="15" customHeight="1">
      <c r="B13" s="727"/>
      <c r="D13" s="710">
        <v>11</v>
      </c>
      <c r="E13" s="726"/>
      <c r="F13" s="862">
        <v>787427</v>
      </c>
      <c r="G13" s="725">
        <v>-248</v>
      </c>
      <c r="H13" s="862">
        <v>-6731</v>
      </c>
      <c r="I13" s="725">
        <v>322559</v>
      </c>
      <c r="J13" s="749">
        <v>301</v>
      </c>
      <c r="K13" s="862">
        <v>2679</v>
      </c>
    </row>
    <row r="14" spans="1:15" s="710" customFormat="1" ht="15" customHeight="1">
      <c r="B14" s="727"/>
      <c r="D14" s="710">
        <v>12</v>
      </c>
      <c r="E14" s="726"/>
      <c r="F14" s="862">
        <v>787076</v>
      </c>
      <c r="G14" s="725">
        <v>-351</v>
      </c>
      <c r="H14" s="862">
        <v>-6794</v>
      </c>
      <c r="I14" s="725">
        <v>322719</v>
      </c>
      <c r="J14" s="749">
        <v>160</v>
      </c>
      <c r="K14" s="862">
        <v>2691</v>
      </c>
    </row>
    <row r="15" spans="1:15" s="710" customFormat="1" ht="15" customHeight="1">
      <c r="B15" s="727">
        <v>7</v>
      </c>
      <c r="C15" s="710" t="s">
        <v>98</v>
      </c>
      <c r="D15" s="710">
        <v>1</v>
      </c>
      <c r="E15" s="726" t="s">
        <v>196</v>
      </c>
      <c r="F15" s="862">
        <v>786654</v>
      </c>
      <c r="G15" s="725">
        <v>-422</v>
      </c>
      <c r="H15" s="862">
        <v>-6789</v>
      </c>
      <c r="I15" s="725">
        <v>322722</v>
      </c>
      <c r="J15" s="749">
        <v>3</v>
      </c>
      <c r="K15" s="862">
        <v>2653</v>
      </c>
    </row>
    <row r="16" spans="1:15" s="710" customFormat="1" ht="15" customHeight="1">
      <c r="B16" s="727"/>
      <c r="D16" s="710">
        <v>2</v>
      </c>
      <c r="F16" s="862">
        <v>785748</v>
      </c>
      <c r="G16" s="725">
        <v>-906</v>
      </c>
      <c r="H16" s="862">
        <v>-6943</v>
      </c>
      <c r="I16" s="725">
        <v>322513</v>
      </c>
      <c r="J16" s="749">
        <v>-209</v>
      </c>
      <c r="K16" s="862">
        <v>2600</v>
      </c>
    </row>
    <row r="17" spans="2:19" s="710" customFormat="1" ht="15" customHeight="1">
      <c r="B17" s="727"/>
      <c r="D17" s="710">
        <v>3</v>
      </c>
      <c r="E17" s="726"/>
      <c r="F17" s="862">
        <v>784924</v>
      </c>
      <c r="G17" s="725">
        <v>-824</v>
      </c>
      <c r="H17" s="862">
        <v>-7042</v>
      </c>
      <c r="I17" s="725">
        <v>322433</v>
      </c>
      <c r="J17" s="749">
        <v>-80</v>
      </c>
      <c r="K17" s="862">
        <v>2422</v>
      </c>
    </row>
    <row r="18" spans="2:19" s="710" customFormat="1" ht="15" customHeight="1">
      <c r="B18" s="727"/>
      <c r="D18" s="710">
        <v>4</v>
      </c>
      <c r="E18" s="726"/>
      <c r="F18" s="862">
        <v>782674</v>
      </c>
      <c r="G18" s="725">
        <v>-2250</v>
      </c>
      <c r="H18" s="862">
        <v>-6558</v>
      </c>
      <c r="I18" s="725">
        <v>323021</v>
      </c>
      <c r="J18" s="749">
        <v>588</v>
      </c>
      <c r="K18" s="862">
        <v>2743</v>
      </c>
    </row>
    <row r="19" spans="2:19" s="710" customFormat="1" ht="15" customHeight="1">
      <c r="B19" s="727"/>
      <c r="D19" s="710">
        <v>5</v>
      </c>
      <c r="E19" s="726"/>
      <c r="F19" s="862">
        <v>782843</v>
      </c>
      <c r="G19" s="725">
        <v>169</v>
      </c>
      <c r="H19" s="862">
        <v>-6833</v>
      </c>
      <c r="I19" s="725">
        <v>323800</v>
      </c>
      <c r="J19" s="749">
        <v>779</v>
      </c>
      <c r="K19" s="862">
        <v>2458</v>
      </c>
    </row>
    <row r="20" spans="2:19" s="710" customFormat="1" ht="15" customHeight="1">
      <c r="B20" s="727"/>
      <c r="D20" s="710">
        <v>6</v>
      </c>
      <c r="E20" s="726"/>
      <c r="F20" s="862">
        <v>782302</v>
      </c>
      <c r="G20" s="725">
        <v>-541</v>
      </c>
      <c r="H20" s="862">
        <v>-6998</v>
      </c>
      <c r="I20" s="725">
        <v>324044</v>
      </c>
      <c r="J20" s="749">
        <v>244</v>
      </c>
      <c r="K20" s="862">
        <v>2456</v>
      </c>
    </row>
    <row r="21" spans="2:19" s="710" customFormat="1" ht="15" customHeight="1">
      <c r="B21" s="727"/>
      <c r="D21" s="710">
        <v>7</v>
      </c>
      <c r="E21" s="726"/>
      <c r="F21" s="862">
        <v>781872</v>
      </c>
      <c r="G21" s="725">
        <v>-430</v>
      </c>
      <c r="H21" s="862">
        <v>-6967</v>
      </c>
      <c r="I21" s="725">
        <v>324225</v>
      </c>
      <c r="J21" s="749">
        <v>181</v>
      </c>
      <c r="K21" s="862">
        <v>2439</v>
      </c>
    </row>
    <row r="22" spans="2:19" s="710" customFormat="1" ht="15" customHeight="1">
      <c r="B22" s="727"/>
      <c r="D22" s="710">
        <v>8</v>
      </c>
      <c r="E22" s="726"/>
      <c r="F22" s="862">
        <v>781686</v>
      </c>
      <c r="G22" s="725">
        <v>-186</v>
      </c>
      <c r="H22" s="862">
        <v>-6966</v>
      </c>
      <c r="I22" s="725">
        <v>324468</v>
      </c>
      <c r="J22" s="749">
        <v>243</v>
      </c>
      <c r="K22" s="862">
        <v>2386</v>
      </c>
    </row>
    <row r="23" spans="2:19" s="710" customFormat="1" ht="15" customHeight="1">
      <c r="B23" s="727"/>
      <c r="D23" s="710">
        <v>9</v>
      </c>
      <c r="E23" s="726"/>
      <c r="F23" s="862">
        <v>781496</v>
      </c>
      <c r="G23" s="725">
        <v>-190</v>
      </c>
      <c r="H23" s="862">
        <v>-6544</v>
      </c>
      <c r="I23" s="725">
        <v>324686</v>
      </c>
      <c r="J23" s="749">
        <v>218</v>
      </c>
      <c r="K23" s="862">
        <v>2594</v>
      </c>
    </row>
    <row r="24" spans="2:19" s="710" customFormat="1" ht="14.4" customHeight="1">
      <c r="B24" s="727"/>
      <c r="D24" s="710">
        <v>10</v>
      </c>
      <c r="E24" s="726"/>
      <c r="F24" s="862">
        <v>781351</v>
      </c>
      <c r="G24" s="725">
        <v>-145</v>
      </c>
      <c r="H24" s="862">
        <v>-6324</v>
      </c>
      <c r="I24" s="725">
        <v>324900</v>
      </c>
      <c r="J24" s="749">
        <v>214</v>
      </c>
      <c r="K24" s="862">
        <v>2642</v>
      </c>
    </row>
    <row r="25" spans="2:19" s="710" customFormat="1" ht="15" customHeight="1">
      <c r="B25" s="727"/>
      <c r="D25" s="710">
        <v>11</v>
      </c>
      <c r="E25" s="726"/>
      <c r="F25" s="862">
        <v>781238</v>
      </c>
      <c r="G25" s="725">
        <v>-113</v>
      </c>
      <c r="H25" s="862">
        <v>-6189</v>
      </c>
      <c r="I25" s="725">
        <v>325170</v>
      </c>
      <c r="J25" s="749">
        <v>270</v>
      </c>
      <c r="K25" s="862">
        <v>2611</v>
      </c>
    </row>
    <row r="26" spans="2:19" s="710" customFormat="1" ht="15" customHeight="1">
      <c r="B26" s="727"/>
      <c r="D26" s="710">
        <v>12</v>
      </c>
      <c r="E26" s="726"/>
      <c r="F26" s="862">
        <v>780801</v>
      </c>
      <c r="G26" s="725">
        <v>-437</v>
      </c>
      <c r="H26" s="862">
        <v>-6275</v>
      </c>
      <c r="I26" s="725">
        <v>325214</v>
      </c>
      <c r="J26" s="749">
        <v>44</v>
      </c>
      <c r="K26" s="862">
        <v>2495</v>
      </c>
    </row>
    <row r="27" spans="2:19" s="710" customFormat="1" ht="15" customHeight="1">
      <c r="B27" s="727">
        <v>8</v>
      </c>
      <c r="C27" s="710" t="s">
        <v>98</v>
      </c>
      <c r="D27" s="710">
        <v>1</v>
      </c>
      <c r="E27" s="726" t="s">
        <v>196</v>
      </c>
      <c r="F27" s="862">
        <v>780313</v>
      </c>
      <c r="G27" s="725">
        <v>-488</v>
      </c>
      <c r="H27" s="862">
        <v>-6341</v>
      </c>
      <c r="I27" s="725">
        <v>325237</v>
      </c>
      <c r="J27" s="749">
        <v>23</v>
      </c>
      <c r="K27" s="862">
        <v>2515</v>
      </c>
    </row>
    <row r="28" spans="2:19" s="710" customFormat="1" ht="15" customHeight="1">
      <c r="B28" s="727"/>
      <c r="D28" s="710">
        <v>2</v>
      </c>
      <c r="F28" s="862">
        <v>779609</v>
      </c>
      <c r="G28" s="725">
        <v>-704</v>
      </c>
      <c r="H28" s="862">
        <v>-6139</v>
      </c>
      <c r="I28" s="725">
        <v>325218</v>
      </c>
      <c r="J28" s="749">
        <v>-19</v>
      </c>
      <c r="K28" s="862">
        <v>2705</v>
      </c>
    </row>
    <row r="29" spans="2:19" s="710" customFormat="1" ht="15" customHeight="1">
      <c r="B29" s="727"/>
      <c r="D29" s="710">
        <v>3</v>
      </c>
      <c r="E29" s="726"/>
      <c r="F29" s="862">
        <v>778993</v>
      </c>
      <c r="G29" s="725">
        <v>-616</v>
      </c>
      <c r="H29" s="862">
        <v>-5931</v>
      </c>
      <c r="I29" s="725">
        <v>325119</v>
      </c>
      <c r="J29" s="749">
        <v>-99</v>
      </c>
      <c r="K29" s="862">
        <v>2686</v>
      </c>
    </row>
    <row r="30" spans="2:19" s="710" customFormat="1" ht="15" customHeight="1">
      <c r="B30" s="727"/>
      <c r="D30" s="710">
        <v>4</v>
      </c>
      <c r="E30" s="726"/>
      <c r="F30" s="862">
        <v>776612</v>
      </c>
      <c r="G30" s="725">
        <v>-2381</v>
      </c>
      <c r="H30" s="862">
        <v>-6062</v>
      </c>
      <c r="I30" s="725">
        <v>325571</v>
      </c>
      <c r="J30" s="749">
        <v>452</v>
      </c>
      <c r="K30" s="862">
        <v>2550</v>
      </c>
    </row>
    <row r="31" spans="2:19" s="710" customFormat="1" ht="10.5" customHeight="1">
      <c r="B31" s="723"/>
      <c r="C31" s="722"/>
      <c r="D31" s="722"/>
      <c r="E31" s="722"/>
      <c r="F31" s="721"/>
      <c r="G31" s="721"/>
      <c r="H31" s="721"/>
      <c r="I31" s="758"/>
      <c r="J31" s="756"/>
      <c r="K31" s="758"/>
      <c r="S31" s="709"/>
    </row>
    <row r="32" spans="2:19" s="709" customFormat="1" ht="15" customHeight="1">
      <c r="B32" s="720" t="s">
        <v>270</v>
      </c>
      <c r="C32" s="703"/>
      <c r="D32" s="703"/>
      <c r="E32" s="703"/>
      <c r="F32" s="703"/>
      <c r="G32" s="703"/>
      <c r="H32" s="703"/>
      <c r="I32" s="703"/>
      <c r="J32" s="703"/>
      <c r="K32" s="718"/>
    </row>
    <row r="33" spans="2:11" s="709" customFormat="1" ht="15" customHeight="1">
      <c r="B33" s="720" t="s">
        <v>349</v>
      </c>
      <c r="C33" s="703"/>
      <c r="D33" s="703"/>
      <c r="E33" s="703"/>
      <c r="F33" s="703"/>
      <c r="G33" s="703"/>
      <c r="H33" s="703"/>
      <c r="I33" s="703"/>
      <c r="J33" s="719"/>
      <c r="K33" s="718"/>
    </row>
    <row r="34" spans="2:11" s="709" customFormat="1" ht="15" customHeight="1">
      <c r="B34" s="717" t="s">
        <v>197</v>
      </c>
      <c r="C34" s="716"/>
      <c r="D34" s="716"/>
      <c r="E34" s="716"/>
      <c r="F34" s="716"/>
      <c r="G34" s="716"/>
      <c r="H34" s="716"/>
      <c r="I34" s="716"/>
      <c r="J34" s="742"/>
      <c r="K34" s="715"/>
    </row>
    <row r="35" spans="2:11" ht="9" customHeight="1"/>
    <row r="36" spans="2:11" ht="15" customHeight="1">
      <c r="B36" s="714"/>
      <c r="C36" s="713"/>
      <c r="D36" s="712"/>
      <c r="E36" s="712"/>
      <c r="F36" s="712"/>
      <c r="G36" s="712"/>
      <c r="H36" s="712"/>
      <c r="I36" s="712"/>
      <c r="J36" s="712"/>
      <c r="K36" s="711"/>
    </row>
    <row r="37" spans="2:11" ht="15" customHeight="1">
      <c r="B37" s="708"/>
      <c r="K37" s="707"/>
    </row>
    <row r="38" spans="2:11" ht="15" customHeight="1">
      <c r="B38" s="708"/>
      <c r="K38" s="707"/>
    </row>
    <row r="39" spans="2:11" ht="15" customHeight="1">
      <c r="B39" s="708"/>
      <c r="K39" s="707"/>
    </row>
    <row r="40" spans="2:11" ht="15" customHeight="1">
      <c r="B40" s="708"/>
      <c r="K40" s="707"/>
    </row>
    <row r="41" spans="2:11" ht="15" customHeight="1">
      <c r="B41" s="708"/>
      <c r="K41" s="707"/>
    </row>
    <row r="42" spans="2:11" ht="15" customHeight="1">
      <c r="B42" s="708"/>
      <c r="K42" s="707"/>
    </row>
    <row r="43" spans="2:11" ht="15" customHeight="1">
      <c r="B43" s="708"/>
      <c r="K43" s="707"/>
    </row>
    <row r="44" spans="2:11" ht="15" customHeight="1">
      <c r="B44" s="708"/>
      <c r="K44" s="707"/>
    </row>
    <row r="45" spans="2:11" ht="15" customHeight="1">
      <c r="B45" s="708"/>
      <c r="K45" s="707"/>
    </row>
    <row r="46" spans="2:11" ht="15" customHeight="1">
      <c r="B46" s="708"/>
      <c r="K46" s="707"/>
    </row>
    <row r="47" spans="2:11" ht="15" customHeight="1">
      <c r="B47" s="708"/>
      <c r="K47" s="707"/>
    </row>
    <row r="48" spans="2:11" ht="15" customHeight="1">
      <c r="B48" s="706"/>
      <c r="C48" s="705"/>
      <c r="D48" s="705"/>
      <c r="E48" s="705"/>
      <c r="F48" s="705"/>
      <c r="G48" s="705"/>
      <c r="H48" s="705"/>
      <c r="I48" s="705"/>
      <c r="J48" s="705"/>
      <c r="K48" s="704"/>
    </row>
    <row r="49" spans="2:11" ht="9" customHeight="1"/>
    <row r="50" spans="2:11" ht="12.75" customHeight="1">
      <c r="B50" s="1175" t="s">
        <v>220</v>
      </c>
      <c r="C50" s="1176"/>
      <c r="D50" s="1176"/>
      <c r="E50" s="1187" t="s">
        <v>502</v>
      </c>
      <c r="F50" s="1187"/>
      <c r="G50" s="1187"/>
      <c r="H50" s="1187"/>
      <c r="I50" s="1187"/>
      <c r="J50" s="1187"/>
      <c r="K50" s="1188"/>
    </row>
    <row r="51" spans="2:11" ht="12.75" customHeight="1">
      <c r="B51" s="1177"/>
      <c r="C51" s="1178"/>
      <c r="D51" s="1178"/>
      <c r="E51" s="1189"/>
      <c r="F51" s="1189"/>
      <c r="G51" s="1189"/>
      <c r="H51" s="1189"/>
      <c r="I51" s="1189"/>
      <c r="J51" s="1189"/>
      <c r="K51" s="1190"/>
    </row>
    <row r="52" spans="2:11" ht="12.75" customHeight="1">
      <c r="B52" s="1177"/>
      <c r="C52" s="1178"/>
      <c r="D52" s="1178"/>
      <c r="E52" s="1189"/>
      <c r="F52" s="1189"/>
      <c r="G52" s="1189"/>
      <c r="H52" s="1189"/>
      <c r="I52" s="1189"/>
      <c r="J52" s="1189"/>
      <c r="K52" s="1190"/>
    </row>
    <row r="53" spans="2:11" ht="12.75" customHeight="1">
      <c r="B53" s="1177" t="s">
        <v>221</v>
      </c>
      <c r="C53" s="1178"/>
      <c r="D53" s="1178"/>
      <c r="E53" s="1189" t="s">
        <v>503</v>
      </c>
      <c r="F53" s="1189"/>
      <c r="G53" s="1189"/>
      <c r="H53" s="1189"/>
      <c r="I53" s="1189"/>
      <c r="J53" s="1189"/>
      <c r="K53" s="1190"/>
    </row>
    <row r="54" spans="2:11" ht="12.75" customHeight="1">
      <c r="B54" s="1177"/>
      <c r="C54" s="1178"/>
      <c r="D54" s="1178"/>
      <c r="E54" s="1189"/>
      <c r="F54" s="1189"/>
      <c r="G54" s="1189"/>
      <c r="H54" s="1189"/>
      <c r="I54" s="1189"/>
      <c r="J54" s="1189"/>
      <c r="K54" s="1190"/>
    </row>
    <row r="55" spans="2:11" ht="12.75" customHeight="1">
      <c r="B55" s="1179"/>
      <c r="C55" s="1180"/>
      <c r="D55" s="1180"/>
      <c r="E55" s="1191"/>
      <c r="F55" s="1191"/>
      <c r="G55" s="1191"/>
      <c r="H55" s="1191"/>
      <c r="I55" s="1191"/>
      <c r="J55" s="1191"/>
      <c r="K55" s="1192"/>
    </row>
    <row r="56" spans="2:11" ht="15" customHeight="1">
      <c r="K56" s="702"/>
    </row>
  </sheetData>
  <mergeCells count="9">
    <mergeCell ref="B1:K1"/>
    <mergeCell ref="F2:K2"/>
    <mergeCell ref="B50:D52"/>
    <mergeCell ref="B53:D55"/>
    <mergeCell ref="B4:E5"/>
    <mergeCell ref="E50:K52"/>
    <mergeCell ref="E53:K55"/>
    <mergeCell ref="I4:I5"/>
    <mergeCell ref="F4:F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B78A-AC7A-4FC8-B38C-F2E2DD974FC2}">
  <sheetPr>
    <tabColor rgb="FF0000FF"/>
  </sheetPr>
  <dimension ref="A1:Y180"/>
  <sheetViews>
    <sheetView tabSelected="1" topLeftCell="E1" zoomScaleNormal="100" zoomScaleSheetLayoutView="70" workbookViewId="0">
      <selection activeCell="M6" sqref="M6"/>
    </sheetView>
  </sheetViews>
  <sheetFormatPr defaultColWidth="9" defaultRowHeight="13"/>
  <cols>
    <col min="1" max="1" width="1.90625" style="306" customWidth="1"/>
    <col min="2" max="2" width="1" style="306" customWidth="1"/>
    <col min="3" max="3" width="1.08984375" style="306" customWidth="1"/>
    <col min="4" max="4" width="9.1796875" style="306" customWidth="1"/>
    <col min="5" max="5" width="6.08984375" style="306" customWidth="1"/>
    <col min="6" max="6" width="12.453125" style="306" customWidth="1"/>
    <col min="7" max="7" width="6.6328125" style="306" customWidth="1"/>
    <col min="8" max="8" width="7.90625" style="306" customWidth="1"/>
    <col min="9" max="9" width="3.6328125" style="306" customWidth="1"/>
    <col min="10" max="10" width="15.90625" style="306" customWidth="1"/>
    <col min="11" max="11" width="8.1796875" style="306" customWidth="1"/>
    <col min="12" max="12" width="5" style="306" customWidth="1"/>
    <col min="13" max="13" width="11.36328125" style="306" customWidth="1"/>
    <col min="14" max="14" width="8.1796875" style="306" customWidth="1"/>
    <col min="15" max="22" width="9.453125" style="29" customWidth="1"/>
    <col min="23" max="23" width="17.81640625" style="29" customWidth="1"/>
    <col min="24" max="24" width="1.453125" style="306" customWidth="1"/>
    <col min="25" max="16384" width="9" style="306"/>
  </cols>
  <sheetData>
    <row r="1" spans="1:23" ht="18" customHeight="1">
      <c r="A1" s="670" t="s">
        <v>227</v>
      </c>
      <c r="B1" s="671"/>
      <c r="C1" s="671"/>
      <c r="O1" s="1027"/>
      <c r="P1" s="1027"/>
      <c r="Q1" s="1027"/>
      <c r="R1" s="1027"/>
      <c r="S1" s="1027"/>
      <c r="T1" s="1027"/>
      <c r="U1" s="1027"/>
      <c r="V1" s="1027"/>
      <c r="W1" s="1027"/>
    </row>
    <row r="2" spans="1:23" ht="14">
      <c r="C2" s="672"/>
      <c r="G2" s="979"/>
      <c r="H2" s="979"/>
      <c r="I2" s="979"/>
      <c r="J2" s="979"/>
      <c r="K2" s="979"/>
      <c r="L2" s="979"/>
      <c r="M2" s="979"/>
      <c r="O2" s="307" t="s">
        <v>314</v>
      </c>
    </row>
    <row r="3" spans="1:23" s="309" customFormat="1" ht="18" customHeight="1">
      <c r="A3" s="308"/>
      <c r="B3" s="308"/>
      <c r="C3" s="527"/>
      <c r="D3" s="570" t="s">
        <v>484</v>
      </c>
      <c r="E3" s="528"/>
      <c r="H3" s="529"/>
      <c r="I3"/>
      <c r="J3"/>
      <c r="K3" s="529"/>
      <c r="N3" s="529"/>
      <c r="P3" s="397"/>
    </row>
    <row r="4" spans="1:23" s="29" customFormat="1" ht="8.25" customHeight="1">
      <c r="C4" s="526"/>
      <c r="D4" s="526"/>
      <c r="E4" s="524"/>
      <c r="F4" s="526"/>
      <c r="G4" s="526"/>
      <c r="H4" s="525"/>
      <c r="I4"/>
      <c r="J4"/>
      <c r="K4" s="525"/>
      <c r="L4" s="526"/>
      <c r="N4" s="540"/>
      <c r="P4" s="397"/>
    </row>
    <row r="5" spans="1:23" s="29" customFormat="1" ht="19.649999999999999" customHeight="1">
      <c r="C5" s="526"/>
      <c r="D5" s="530" t="s">
        <v>340</v>
      </c>
      <c r="E5" s="531"/>
      <c r="F5" s="853">
        <v>62.5</v>
      </c>
      <c r="G5" s="532" t="s">
        <v>273</v>
      </c>
      <c r="H5" s="812" t="s">
        <v>485</v>
      </c>
      <c r="I5" s="533"/>
      <c r="J5" s="533"/>
      <c r="K5" s="534"/>
      <c r="L5" s="535"/>
      <c r="N5" s="540"/>
      <c r="P5" s="397"/>
    </row>
    <row r="6" spans="1:23" s="29" customFormat="1" ht="19.649999999999999" customHeight="1">
      <c r="C6" s="526"/>
      <c r="D6" s="536" t="s">
        <v>228</v>
      </c>
      <c r="E6" s="537"/>
      <c r="F6" s="854">
        <v>71.428571428571431</v>
      </c>
      <c r="G6" s="532" t="s">
        <v>273</v>
      </c>
      <c r="H6" s="812" t="s">
        <v>486</v>
      </c>
      <c r="I6" s="533"/>
      <c r="J6" s="533"/>
      <c r="K6" s="534"/>
      <c r="L6" s="535"/>
      <c r="N6" s="540"/>
      <c r="P6" s="397"/>
    </row>
    <row r="7" spans="1:23" s="29" customFormat="1" ht="19.649999999999999" customHeight="1">
      <c r="C7" s="526"/>
      <c r="D7" s="538" t="s">
        <v>229</v>
      </c>
      <c r="E7" s="539"/>
      <c r="F7" s="855">
        <v>66.666666666666657</v>
      </c>
      <c r="G7" s="532" t="s">
        <v>273</v>
      </c>
      <c r="H7" s="812" t="s">
        <v>487</v>
      </c>
      <c r="I7" s="533"/>
      <c r="J7" s="533"/>
      <c r="K7" s="534"/>
      <c r="L7" s="535"/>
      <c r="N7" s="540"/>
      <c r="P7" s="397"/>
    </row>
    <row r="8" spans="1:23" s="29" customFormat="1" ht="9.75" customHeight="1">
      <c r="E8" s="95"/>
      <c r="G8" s="526"/>
      <c r="H8" s="525"/>
      <c r="I8" s="526"/>
      <c r="J8" s="526"/>
      <c r="K8" s="540"/>
      <c r="N8" s="540"/>
      <c r="P8" s="397"/>
    </row>
    <row r="9" spans="1:23" s="29" customFormat="1" ht="5.25" customHeight="1">
      <c r="A9" s="310"/>
      <c r="B9" s="310"/>
      <c r="C9" s="310"/>
      <c r="D9" s="310"/>
      <c r="E9" s="310"/>
      <c r="F9" s="310"/>
      <c r="H9" s="540"/>
      <c r="I9" s="310"/>
      <c r="J9" s="310"/>
      <c r="K9" s="673"/>
      <c r="L9" s="310"/>
      <c r="N9" s="673"/>
      <c r="P9" s="397"/>
    </row>
    <row r="10" spans="1:23" s="311" customFormat="1" ht="14.4" customHeight="1">
      <c r="C10" s="674"/>
      <c r="D10" s="674" t="s">
        <v>230</v>
      </c>
      <c r="E10" s="675"/>
      <c r="F10" s="675"/>
      <c r="H10" s="676"/>
      <c r="J10" s="675"/>
      <c r="K10" s="676"/>
      <c r="L10" s="675"/>
      <c r="N10" s="677"/>
      <c r="P10" s="397"/>
    </row>
    <row r="11" spans="1:23" s="312" customFormat="1" ht="5.25" customHeight="1">
      <c r="C11" s="678"/>
      <c r="D11" s="678"/>
      <c r="E11" s="611"/>
      <c r="F11" s="678"/>
      <c r="H11" s="679"/>
      <c r="J11" s="678"/>
      <c r="K11" s="679"/>
      <c r="L11" s="678"/>
      <c r="N11" s="680"/>
      <c r="P11" s="397"/>
    </row>
    <row r="12" spans="1:23" s="313" customFormat="1" ht="16.5" customHeight="1">
      <c r="C12" s="1206"/>
      <c r="D12" s="603"/>
      <c r="E12" s="660"/>
      <c r="F12" s="1197" t="s">
        <v>325</v>
      </c>
      <c r="G12" s="1198"/>
      <c r="H12" s="1199"/>
      <c r="I12" s="1197" t="s">
        <v>319</v>
      </c>
      <c r="J12" s="1198"/>
      <c r="K12" s="1199"/>
      <c r="L12" s="1200" t="s">
        <v>231</v>
      </c>
      <c r="M12" s="1201"/>
      <c r="N12" s="1201"/>
      <c r="P12" s="397"/>
    </row>
    <row r="13" spans="1:23" s="312" customFormat="1" ht="3.75" customHeight="1">
      <c r="C13" s="1207"/>
      <c r="D13" s="1207"/>
      <c r="E13" s="1208"/>
      <c r="F13" s="604"/>
      <c r="H13" s="605"/>
      <c r="J13" s="606"/>
      <c r="K13" s="607"/>
      <c r="N13" s="608"/>
      <c r="P13" s="397"/>
    </row>
    <row r="14" spans="1:23" s="312" customFormat="1" ht="15" customHeight="1">
      <c r="C14" s="1202" t="s">
        <v>326</v>
      </c>
      <c r="D14" s="1202"/>
      <c r="E14" s="1203"/>
      <c r="F14" s="759" t="s">
        <v>78</v>
      </c>
      <c r="G14" s="786"/>
      <c r="H14" s="787" t="s">
        <v>391</v>
      </c>
      <c r="I14" s="762" t="s">
        <v>395</v>
      </c>
      <c r="J14" s="764"/>
      <c r="K14" s="783" t="s">
        <v>376</v>
      </c>
      <c r="L14" s="762"/>
      <c r="M14" s="764"/>
      <c r="N14" s="788"/>
      <c r="P14" s="397"/>
    </row>
    <row r="15" spans="1:23" s="312" customFormat="1" ht="15" customHeight="1">
      <c r="C15" s="611"/>
      <c r="D15" s="611"/>
      <c r="E15" s="611"/>
      <c r="F15" s="759" t="s">
        <v>392</v>
      </c>
      <c r="G15" s="786"/>
      <c r="H15" s="787" t="s">
        <v>488</v>
      </c>
      <c r="I15" s="762" t="s">
        <v>397</v>
      </c>
      <c r="J15" s="764"/>
      <c r="K15" s="783" t="s">
        <v>391</v>
      </c>
      <c r="L15" s="610"/>
      <c r="M15" s="609"/>
      <c r="N15" s="789"/>
      <c r="P15" s="397"/>
    </row>
    <row r="16" spans="1:23" s="312" customFormat="1" ht="15" customHeight="1">
      <c r="C16" s="612"/>
      <c r="D16" s="613" t="s">
        <v>232</v>
      </c>
      <c r="E16" s="614">
        <v>8</v>
      </c>
      <c r="F16" s="759" t="s">
        <v>396</v>
      </c>
      <c r="G16" s="786"/>
      <c r="H16" s="787" t="s">
        <v>391</v>
      </c>
      <c r="I16" s="762" t="s">
        <v>394</v>
      </c>
      <c r="J16" s="764"/>
      <c r="K16" s="783" t="s">
        <v>445</v>
      </c>
      <c r="L16" s="610"/>
      <c r="M16" s="615"/>
      <c r="N16" s="765"/>
      <c r="P16" s="397"/>
    </row>
    <row r="17" spans="3:16" s="312" customFormat="1" ht="15" customHeight="1">
      <c r="C17" s="612"/>
      <c r="D17" s="613" t="s">
        <v>233</v>
      </c>
      <c r="E17" s="616">
        <v>5</v>
      </c>
      <c r="F17" s="759" t="s">
        <v>58</v>
      </c>
      <c r="G17" s="786"/>
      <c r="H17" s="787" t="s">
        <v>445</v>
      </c>
      <c r="I17" s="762"/>
      <c r="J17" s="764"/>
      <c r="K17" s="783"/>
      <c r="L17" s="610"/>
      <c r="M17" s="615"/>
      <c r="N17" s="765"/>
      <c r="P17" s="397"/>
    </row>
    <row r="18" spans="3:16" s="312" customFormat="1" ht="15" customHeight="1">
      <c r="C18" s="612"/>
      <c r="D18" s="617" t="s">
        <v>327</v>
      </c>
      <c r="E18" s="618">
        <v>62.5</v>
      </c>
      <c r="F18" s="759" t="s">
        <v>398</v>
      </c>
      <c r="G18" s="786"/>
      <c r="H18" s="787" t="s">
        <v>393</v>
      </c>
      <c r="I18" s="762"/>
      <c r="J18" s="764"/>
      <c r="K18" s="783"/>
      <c r="L18" s="610"/>
      <c r="M18" s="609"/>
      <c r="N18" s="765"/>
      <c r="P18" s="397"/>
    </row>
    <row r="19" spans="3:16" s="312" customFormat="1" ht="15" customHeight="1">
      <c r="C19" s="612"/>
      <c r="D19" s="619"/>
      <c r="E19" s="611"/>
      <c r="F19" s="759"/>
      <c r="G19" s="786"/>
      <c r="H19" s="790"/>
      <c r="I19" s="762"/>
      <c r="J19" s="764"/>
      <c r="K19" s="783"/>
      <c r="L19" s="791"/>
      <c r="M19" s="792"/>
      <c r="N19" s="765"/>
      <c r="P19" s="397"/>
    </row>
    <row r="20" spans="3:16" s="312" customFormat="1" ht="15" customHeight="1">
      <c r="C20" s="612"/>
      <c r="D20" s="620"/>
      <c r="E20" s="621"/>
      <c r="F20" s="759"/>
      <c r="G20" s="786"/>
      <c r="H20" s="790"/>
      <c r="I20" s="762"/>
      <c r="J20" s="764"/>
      <c r="K20" s="783"/>
      <c r="L20" s="610"/>
      <c r="M20" s="615"/>
      <c r="N20" s="765"/>
      <c r="P20" s="397"/>
    </row>
    <row r="21" spans="3:16" s="312" customFormat="1" ht="15" customHeight="1">
      <c r="C21" s="612"/>
      <c r="D21" s="620"/>
      <c r="E21" s="621"/>
      <c r="F21" s="759"/>
      <c r="G21" s="786"/>
      <c r="H21" s="790"/>
      <c r="I21" s="762"/>
      <c r="J21" s="609"/>
      <c r="K21" s="783"/>
      <c r="L21" s="610"/>
      <c r="M21" s="615"/>
      <c r="N21" s="765"/>
      <c r="P21" s="397"/>
    </row>
    <row r="22" spans="3:16" s="312" customFormat="1" ht="15" customHeight="1">
      <c r="C22" s="612"/>
      <c r="D22" s="620"/>
      <c r="E22" s="621"/>
      <c r="F22" s="759"/>
      <c r="G22" s="786"/>
      <c r="H22" s="790"/>
      <c r="I22" s="762"/>
      <c r="J22" s="615"/>
      <c r="K22" s="793"/>
      <c r="L22" s="395"/>
      <c r="M22" s="794"/>
      <c r="N22" s="765"/>
      <c r="P22" s="397"/>
    </row>
    <row r="23" spans="3:16" s="312" customFormat="1" ht="3.75" customHeight="1">
      <c r="C23" s="622"/>
      <c r="D23" s="623"/>
      <c r="E23" s="624"/>
      <c r="F23" s="1204"/>
      <c r="G23" s="1205"/>
      <c r="H23" s="781"/>
      <c r="I23" s="768"/>
      <c r="J23" s="1209"/>
      <c r="K23" s="781"/>
      <c r="L23" s="769"/>
      <c r="M23" s="1209"/>
      <c r="N23" s="770"/>
      <c r="P23" s="397"/>
    </row>
    <row r="24" spans="3:16" s="312" customFormat="1" ht="3.75" customHeight="1">
      <c r="C24" s="625"/>
      <c r="D24" s="1210"/>
      <c r="E24" s="1208"/>
      <c r="F24" s="771"/>
      <c r="G24" s="772"/>
      <c r="H24" s="782"/>
      <c r="I24" s="772"/>
      <c r="J24" s="773"/>
      <c r="K24" s="782"/>
      <c r="L24" s="774"/>
      <c r="M24" s="773"/>
      <c r="N24" s="775"/>
      <c r="P24" s="397"/>
    </row>
    <row r="25" spans="3:16" s="312" customFormat="1" ht="15" customHeight="1">
      <c r="C25" s="1193" t="s">
        <v>328</v>
      </c>
      <c r="D25" s="1193"/>
      <c r="E25" s="1194"/>
      <c r="F25" s="759" t="s">
        <v>491</v>
      </c>
      <c r="G25" s="764"/>
      <c r="H25" s="783" t="s">
        <v>489</v>
      </c>
      <c r="I25" s="762" t="s">
        <v>337</v>
      </c>
      <c r="K25" s="783" t="s">
        <v>376</v>
      </c>
      <c r="L25" s="762"/>
      <c r="M25" s="764"/>
      <c r="N25" s="788"/>
      <c r="P25" s="397"/>
    </row>
    <row r="26" spans="3:16" s="312" customFormat="1" ht="15" customHeight="1">
      <c r="C26" s="611"/>
      <c r="D26" s="611"/>
      <c r="E26" s="611"/>
      <c r="F26" s="759" t="s">
        <v>336</v>
      </c>
      <c r="G26" s="764"/>
      <c r="H26" s="783" t="s">
        <v>391</v>
      </c>
      <c r="I26" s="762" t="s">
        <v>400</v>
      </c>
      <c r="K26" s="783" t="s">
        <v>391</v>
      </c>
      <c r="L26" s="610"/>
      <c r="M26" s="609"/>
      <c r="N26" s="789"/>
      <c r="P26" s="397"/>
    </row>
    <row r="27" spans="3:16" s="312" customFormat="1" ht="15" customHeight="1">
      <c r="C27" s="612"/>
      <c r="D27" s="613" t="s">
        <v>232</v>
      </c>
      <c r="E27" s="813">
        <v>7</v>
      </c>
      <c r="F27" s="759" t="s">
        <v>399</v>
      </c>
      <c r="G27" s="764"/>
      <c r="H27" s="783" t="s">
        <v>391</v>
      </c>
      <c r="I27" s="762"/>
      <c r="J27" s="762"/>
      <c r="K27" s="783"/>
      <c r="L27" s="610"/>
      <c r="M27" s="615"/>
      <c r="N27" s="789"/>
      <c r="P27" s="397"/>
    </row>
    <row r="28" spans="3:16" s="312" customFormat="1" ht="15" customHeight="1">
      <c r="C28" s="612"/>
      <c r="D28" s="613" t="s">
        <v>233</v>
      </c>
      <c r="E28" s="616">
        <v>5</v>
      </c>
      <c r="F28" s="759" t="s">
        <v>402</v>
      </c>
      <c r="G28" s="764"/>
      <c r="H28" s="783" t="s">
        <v>444</v>
      </c>
      <c r="I28" s="762"/>
      <c r="J28" s="762"/>
      <c r="K28" s="783"/>
      <c r="L28" s="610"/>
      <c r="M28" s="615"/>
      <c r="N28" s="765"/>
      <c r="P28" s="397"/>
    </row>
    <row r="29" spans="3:16" s="312" customFormat="1" ht="15" customHeight="1">
      <c r="C29" s="612"/>
      <c r="D29" s="626" t="s">
        <v>327</v>
      </c>
      <c r="E29" s="627">
        <v>71.428571428571431</v>
      </c>
      <c r="F29" s="759" t="s">
        <v>401</v>
      </c>
      <c r="G29" s="764"/>
      <c r="H29" s="783" t="s">
        <v>391</v>
      </c>
      <c r="I29" s="762"/>
      <c r="J29" s="615"/>
      <c r="K29" s="783"/>
      <c r="L29" s="610"/>
      <c r="M29" s="615"/>
      <c r="N29" s="765"/>
      <c r="O29" s="307" t="s">
        <v>258</v>
      </c>
    </row>
    <row r="30" spans="3:16" s="312" customFormat="1" ht="15" customHeight="1">
      <c r="C30" s="612"/>
      <c r="D30" s="620"/>
      <c r="E30" s="621"/>
      <c r="F30" s="759"/>
      <c r="G30" s="764"/>
      <c r="H30" s="783"/>
      <c r="I30" s="762"/>
      <c r="J30" s="615"/>
      <c r="K30" s="783"/>
      <c r="L30" s="610"/>
      <c r="M30" s="615"/>
      <c r="N30" s="765"/>
    </row>
    <row r="31" spans="3:16" s="312" customFormat="1" ht="15" customHeight="1">
      <c r="C31" s="612"/>
      <c r="D31" s="619"/>
      <c r="E31" s="611"/>
      <c r="F31" s="759"/>
      <c r="G31" s="764"/>
      <c r="H31" s="783"/>
      <c r="I31" s="762"/>
      <c r="J31" s="764"/>
      <c r="K31" s="795"/>
      <c r="L31" s="394"/>
      <c r="M31" s="609"/>
      <c r="N31" s="765"/>
    </row>
    <row r="32" spans="3:16" s="312" customFormat="1" ht="3.75" customHeight="1">
      <c r="C32" s="628"/>
      <c r="D32" s="623"/>
      <c r="E32" s="624"/>
      <c r="F32" s="796"/>
      <c r="G32" s="1211"/>
      <c r="H32" s="797"/>
      <c r="I32" s="798"/>
      <c r="J32" s="1212"/>
      <c r="K32" s="799"/>
      <c r="L32" s="785"/>
      <c r="M32" s="1212"/>
      <c r="N32" s="800"/>
      <c r="P32" s="397"/>
    </row>
    <row r="33" spans="1:18" s="312" customFormat="1" ht="3.75" customHeight="1">
      <c r="C33" s="1213"/>
      <c r="D33" s="1210"/>
      <c r="E33" s="1208"/>
      <c r="F33" s="801"/>
      <c r="G33" s="802"/>
      <c r="H33" s="803"/>
      <c r="I33" s="802"/>
      <c r="J33" s="804"/>
      <c r="K33" s="803"/>
      <c r="L33" s="805"/>
      <c r="M33" s="804"/>
      <c r="N33" s="806"/>
      <c r="P33" s="397"/>
    </row>
    <row r="34" spans="1:18" s="312" customFormat="1" ht="15" customHeight="1">
      <c r="C34" s="1195" t="s">
        <v>234</v>
      </c>
      <c r="D34" s="1195"/>
      <c r="E34" s="1196"/>
      <c r="F34" s="759" t="s">
        <v>406</v>
      </c>
      <c r="G34" s="807"/>
      <c r="H34" s="783" t="s">
        <v>490</v>
      </c>
      <c r="I34" s="762" t="s">
        <v>404</v>
      </c>
      <c r="J34" s="762" t="s">
        <v>404</v>
      </c>
      <c r="K34" s="783" t="s">
        <v>488</v>
      </c>
      <c r="L34" s="610"/>
      <c r="M34" s="615"/>
      <c r="N34" s="808"/>
      <c r="P34" s="397"/>
    </row>
    <row r="35" spans="1:18" s="312" customFormat="1" ht="15" customHeight="1">
      <c r="C35" s="611"/>
      <c r="D35" s="611"/>
      <c r="E35" s="611"/>
      <c r="F35" s="759" t="s">
        <v>403</v>
      </c>
      <c r="G35" s="807"/>
      <c r="H35" s="783" t="s">
        <v>376</v>
      </c>
      <c r="I35" s="762" t="s">
        <v>405</v>
      </c>
      <c r="J35" s="762" t="s">
        <v>405</v>
      </c>
      <c r="K35" s="783" t="s">
        <v>376</v>
      </c>
      <c r="L35" s="610"/>
      <c r="M35" s="615"/>
      <c r="N35" s="788"/>
      <c r="P35" s="397"/>
    </row>
    <row r="36" spans="1:18" s="312" customFormat="1" ht="15" customHeight="1">
      <c r="C36" s="612"/>
      <c r="D36" s="613" t="s">
        <v>232</v>
      </c>
      <c r="E36" s="614">
        <v>6</v>
      </c>
      <c r="F36" s="759" t="s">
        <v>407</v>
      </c>
      <c r="G36" s="807"/>
      <c r="H36" s="783" t="s">
        <v>391</v>
      </c>
      <c r="I36" s="762"/>
      <c r="J36" s="762"/>
      <c r="K36" s="783"/>
      <c r="L36" s="610"/>
      <c r="M36" s="615"/>
      <c r="N36" s="765"/>
      <c r="P36" s="681"/>
    </row>
    <row r="37" spans="1:18" s="312" customFormat="1" ht="15" customHeight="1">
      <c r="C37" s="612"/>
      <c r="D37" s="613" t="s">
        <v>233</v>
      </c>
      <c r="E37" s="616">
        <v>4</v>
      </c>
      <c r="F37" s="759" t="s">
        <v>408</v>
      </c>
      <c r="G37" s="807"/>
      <c r="H37" s="783" t="s">
        <v>393</v>
      </c>
      <c r="I37" s="762"/>
      <c r="J37" s="762"/>
      <c r="K37" s="783"/>
      <c r="L37" s="610"/>
      <c r="M37" s="615"/>
      <c r="N37" s="765"/>
      <c r="P37" s="397"/>
    </row>
    <row r="38" spans="1:18" s="312" customFormat="1" ht="15" customHeight="1">
      <c r="C38" s="612"/>
      <c r="D38" s="630" t="s">
        <v>375</v>
      </c>
      <c r="E38" s="631">
        <v>66.666666666666657</v>
      </c>
      <c r="F38" s="759"/>
      <c r="G38" s="764"/>
      <c r="H38" s="783"/>
      <c r="I38" s="762"/>
      <c r="J38" s="615"/>
      <c r="K38" s="783"/>
      <c r="L38" s="394"/>
      <c r="M38" s="609"/>
      <c r="N38" s="765"/>
      <c r="P38" s="397"/>
    </row>
    <row r="39" spans="1:18" s="312" customFormat="1" ht="15" customHeight="1">
      <c r="C39" s="612"/>
      <c r="D39" s="620"/>
      <c r="E39" s="621"/>
      <c r="F39" s="759"/>
      <c r="G39" s="760"/>
      <c r="H39" s="761"/>
      <c r="I39" s="762"/>
      <c r="J39" s="629"/>
      <c r="K39" s="790"/>
      <c r="L39" s="610"/>
      <c r="M39" s="615"/>
      <c r="N39" s="763"/>
      <c r="P39" s="398"/>
    </row>
    <row r="40" spans="1:18" s="312" customFormat="1" ht="15" customHeight="1">
      <c r="C40" s="612"/>
      <c r="D40" s="620"/>
      <c r="E40" s="621"/>
      <c r="F40" s="759"/>
      <c r="G40" s="760"/>
      <c r="H40" s="761"/>
      <c r="I40" s="762"/>
      <c r="J40" s="629"/>
      <c r="K40" s="761"/>
      <c r="L40" s="394"/>
      <c r="M40" s="609"/>
      <c r="N40" s="763"/>
      <c r="P40" s="398"/>
    </row>
    <row r="41" spans="1:18" s="312" customFormat="1" ht="12" customHeight="1">
      <c r="C41" s="632"/>
      <c r="D41" s="632"/>
      <c r="E41" s="624"/>
      <c r="F41" s="1214"/>
      <c r="G41" s="633"/>
      <c r="H41" s="634"/>
      <c r="I41" s="633"/>
      <c r="J41" s="1215"/>
      <c r="K41" s="635"/>
      <c r="L41" s="633"/>
      <c r="M41" s="1215"/>
      <c r="N41" s="636"/>
      <c r="P41" s="398"/>
    </row>
    <row r="42" spans="1:18" s="312" customFormat="1" ht="9.75" customHeight="1">
      <c r="E42" s="621"/>
      <c r="F42" s="313"/>
      <c r="H42" s="680"/>
      <c r="K42" s="680"/>
      <c r="N42" s="680"/>
      <c r="P42" s="398"/>
      <c r="R42" s="526"/>
    </row>
    <row r="43" spans="1:18" s="526" customFormat="1" ht="15.75" customHeight="1">
      <c r="C43" s="682"/>
      <c r="D43" s="683" t="s">
        <v>261</v>
      </c>
      <c r="E43" s="683"/>
      <c r="F43" s="684"/>
      <c r="G43" s="684"/>
      <c r="H43" s="685"/>
      <c r="I43" s="684"/>
      <c r="J43" s="684"/>
      <c r="K43" s="685"/>
      <c r="L43" s="684"/>
      <c r="M43" s="684"/>
      <c r="N43" s="685"/>
      <c r="P43" s="398"/>
    </row>
    <row r="44" spans="1:18" s="526" customFormat="1" ht="15.75" customHeight="1">
      <c r="C44" s="682"/>
      <c r="D44" s="686" t="s">
        <v>293</v>
      </c>
      <c r="E44" s="683"/>
      <c r="F44" s="684"/>
      <c r="G44" s="684"/>
      <c r="H44" s="685"/>
      <c r="I44" s="684"/>
      <c r="J44" s="684"/>
      <c r="K44" s="685"/>
      <c r="L44" s="684"/>
      <c r="M44" s="684"/>
      <c r="N44" s="685"/>
      <c r="P44" s="398"/>
    </row>
    <row r="45" spans="1:18" s="526" customFormat="1" ht="15.75" customHeight="1">
      <c r="C45" s="682"/>
      <c r="D45" s="687"/>
      <c r="E45" s="683"/>
      <c r="F45" s="684"/>
      <c r="G45" s="684"/>
      <c r="H45" s="685"/>
      <c r="I45" s="684"/>
      <c r="J45" s="684"/>
      <c r="K45" s="685"/>
      <c r="L45" s="684"/>
      <c r="M45" s="684"/>
      <c r="N45" s="685"/>
      <c r="P45" s="398"/>
    </row>
    <row r="46" spans="1:18" s="526" customFormat="1" ht="15.75" customHeight="1">
      <c r="C46" s="682"/>
      <c r="D46" s="687"/>
      <c r="E46" s="686"/>
      <c r="F46" s="684"/>
      <c r="G46" s="684"/>
      <c r="H46" s="685"/>
      <c r="I46" s="684"/>
      <c r="J46" s="684"/>
      <c r="K46" s="685"/>
      <c r="L46" s="684"/>
      <c r="M46" s="684"/>
      <c r="N46" s="685"/>
      <c r="P46" s="398"/>
    </row>
    <row r="47" spans="1:18" ht="16.5" customHeight="1">
      <c r="A47" s="29"/>
      <c r="B47" s="37"/>
      <c r="C47" s="29"/>
      <c r="D47" s="95"/>
      <c r="E47" s="29"/>
      <c r="F47" s="29"/>
      <c r="G47" s="29"/>
      <c r="H47" s="29"/>
      <c r="I47" s="29"/>
      <c r="J47" s="29"/>
      <c r="K47" s="29"/>
      <c r="L47" s="29"/>
      <c r="M47" s="29"/>
      <c r="N47" s="29"/>
    </row>
    <row r="48" spans="1:18" ht="31.5" customHeight="1">
      <c r="A48" s="29"/>
      <c r="B48" s="29"/>
      <c r="C48" s="29"/>
      <c r="D48" s="95"/>
      <c r="E48" s="29"/>
      <c r="F48" s="29"/>
      <c r="G48" s="29"/>
      <c r="H48" s="29"/>
      <c r="I48" s="29"/>
      <c r="J48" s="29"/>
      <c r="K48" s="29"/>
      <c r="L48" s="29"/>
      <c r="M48" s="29"/>
      <c r="N48" s="29"/>
    </row>
    <row r="49" spans="1:25">
      <c r="A49" s="29"/>
      <c r="B49" s="29"/>
      <c r="C49" s="29"/>
      <c r="D49" s="95"/>
      <c r="E49" s="29"/>
      <c r="F49" s="29"/>
      <c r="G49" s="29"/>
      <c r="H49" s="29"/>
      <c r="I49" s="29"/>
      <c r="J49" s="29"/>
      <c r="K49" s="29"/>
      <c r="L49" s="29"/>
      <c r="M49" s="29"/>
      <c r="N49" s="29"/>
    </row>
    <row r="50" spans="1:25">
      <c r="A50" s="29"/>
      <c r="B50" s="29"/>
      <c r="C50" s="29"/>
      <c r="D50" s="95"/>
      <c r="E50" s="29"/>
      <c r="F50" s="29"/>
      <c r="G50" s="29"/>
      <c r="H50" s="29"/>
      <c r="I50" s="29"/>
      <c r="J50" s="29"/>
      <c r="K50" s="29"/>
      <c r="L50" s="29"/>
      <c r="M50" s="29"/>
      <c r="N50" s="29"/>
    </row>
    <row r="51" spans="1:25">
      <c r="A51" s="29"/>
      <c r="B51" s="29"/>
      <c r="C51" s="29"/>
      <c r="D51" s="95"/>
      <c r="E51" s="29"/>
      <c r="F51" s="29"/>
      <c r="G51" s="29"/>
      <c r="H51" s="29"/>
      <c r="I51" s="29"/>
      <c r="J51" s="29"/>
      <c r="K51" s="29"/>
      <c r="L51" s="29"/>
      <c r="M51" s="29"/>
      <c r="N51" s="29"/>
    </row>
    <row r="52" spans="1:25">
      <c r="A52" s="29"/>
      <c r="B52" s="29"/>
      <c r="C52" s="29"/>
      <c r="D52" s="95"/>
      <c r="E52" s="29"/>
      <c r="F52" s="29"/>
      <c r="G52" s="29"/>
      <c r="H52" s="29"/>
      <c r="I52" s="29"/>
      <c r="J52" s="29"/>
      <c r="K52" s="29"/>
      <c r="L52" s="29"/>
      <c r="M52" s="29"/>
      <c r="N52" s="29"/>
    </row>
    <row r="53" spans="1:25">
      <c r="O53" s="314" t="s">
        <v>274</v>
      </c>
    </row>
    <row r="54" spans="1:25">
      <c r="O54" s="314" t="s">
        <v>235</v>
      </c>
    </row>
    <row r="55" spans="1:25">
      <c r="O55" s="314" t="s">
        <v>387</v>
      </c>
    </row>
    <row r="57" spans="1:25">
      <c r="O57" s="872" t="s">
        <v>492</v>
      </c>
      <c r="P57" s="526"/>
      <c r="Q57" s="526"/>
      <c r="R57" s="526"/>
      <c r="S57" s="526"/>
      <c r="T57" s="526"/>
      <c r="U57" s="526"/>
      <c r="V57" s="526"/>
    </row>
    <row r="58" spans="1:25">
      <c r="O58" s="872" t="s">
        <v>493</v>
      </c>
      <c r="P58" s="526"/>
      <c r="Q58" s="526"/>
      <c r="R58" s="526"/>
      <c r="S58" s="526"/>
      <c r="T58" s="526"/>
      <c r="U58" s="878"/>
      <c r="V58" s="526"/>
    </row>
    <row r="59" spans="1:25" ht="15.75" customHeight="1">
      <c r="O59" s="872" t="s">
        <v>494</v>
      </c>
      <c r="P59" s="526"/>
      <c r="Q59" s="526"/>
      <c r="R59" s="526"/>
      <c r="S59" s="526"/>
      <c r="T59" s="526"/>
      <c r="U59" s="878"/>
      <c r="V59" s="526"/>
    </row>
    <row r="60" spans="1:25">
      <c r="Y60" s="856"/>
    </row>
    <row r="180" spans="1:1">
      <c r="A180" s="843"/>
    </row>
  </sheetData>
  <mergeCells count="9">
    <mergeCell ref="F23:G23"/>
    <mergeCell ref="C25:E25"/>
    <mergeCell ref="C34:E34"/>
    <mergeCell ref="O1:W1"/>
    <mergeCell ref="G2:M2"/>
    <mergeCell ref="F12:H12"/>
    <mergeCell ref="I12:K12"/>
    <mergeCell ref="L12:N12"/>
    <mergeCell ref="C14:E14"/>
  </mergeCells>
  <phoneticPr fontId="6"/>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7.17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96.75" customHeight="1">
      <c r="G1" s="224"/>
      <c r="N1" s="224"/>
    </row>
    <row r="2" spans="1:14" ht="81" customHeight="1">
      <c r="A2" s="896" t="s">
        <v>239</v>
      </c>
      <c r="B2" s="896"/>
      <c r="C2" s="896"/>
      <c r="D2" s="896"/>
      <c r="E2" s="896"/>
      <c r="F2" s="896"/>
      <c r="G2" s="896"/>
      <c r="H2" s="896"/>
      <c r="I2" s="896"/>
      <c r="J2" s="896"/>
    </row>
    <row r="3" spans="1:14" ht="32.25" customHeight="1">
      <c r="A3" s="897" t="str">
        <f>目次!A3</f>
        <v>（２０２６年４月号）</v>
      </c>
      <c r="B3" s="897"/>
      <c r="C3" s="897"/>
      <c r="D3" s="897"/>
      <c r="E3" s="897"/>
      <c r="F3" s="897"/>
      <c r="G3" s="897"/>
      <c r="H3" s="897"/>
      <c r="I3" s="897"/>
      <c r="J3" s="897"/>
    </row>
    <row r="4" spans="1:14" ht="21.75" customHeight="1"/>
    <row r="5" spans="1:14">
      <c r="B5" s="249"/>
      <c r="C5" s="163"/>
      <c r="D5" s="163"/>
      <c r="E5" s="163"/>
      <c r="F5" s="163"/>
      <c r="G5" s="163"/>
      <c r="H5" s="163"/>
      <c r="I5" s="155"/>
    </row>
    <row r="6" spans="1:14" ht="13.5" customHeight="1">
      <c r="B6" s="165"/>
      <c r="C6" s="898" t="s">
        <v>240</v>
      </c>
      <c r="D6" s="898"/>
      <c r="E6" s="898"/>
      <c r="F6" s="898"/>
      <c r="G6" s="898"/>
      <c r="H6" s="898"/>
      <c r="I6" s="387"/>
      <c r="J6" s="211"/>
    </row>
    <row r="7" spans="1:14" ht="6.75" customHeight="1">
      <c r="B7" s="165"/>
      <c r="I7" s="156"/>
    </row>
    <row r="8" spans="1:14" s="91" customFormat="1" ht="18" customHeight="1">
      <c r="B8" s="388"/>
      <c r="C8" s="389" t="s">
        <v>175</v>
      </c>
      <c r="D8" s="251"/>
      <c r="E8" s="251"/>
      <c r="F8" s="251"/>
      <c r="I8" s="390"/>
    </row>
    <row r="9" spans="1:14" s="91" customFormat="1" ht="18" customHeight="1">
      <c r="B9" s="388"/>
      <c r="C9" s="391"/>
      <c r="D9" s="251" t="s">
        <v>241</v>
      </c>
      <c r="E9" s="251"/>
      <c r="F9" s="251"/>
      <c r="H9" s="391" t="s">
        <v>145</v>
      </c>
      <c r="I9" s="390"/>
    </row>
    <row r="10" spans="1:14" s="91" customFormat="1" ht="18" customHeight="1">
      <c r="B10" s="388"/>
      <c r="C10" s="391"/>
      <c r="D10" s="251" t="s">
        <v>242</v>
      </c>
      <c r="E10" s="251"/>
      <c r="F10" s="251"/>
      <c r="H10" s="391" t="s">
        <v>165</v>
      </c>
      <c r="I10" s="390"/>
    </row>
    <row r="11" spans="1:14" s="91" customFormat="1" ht="18" customHeight="1">
      <c r="B11" s="388"/>
      <c r="C11" s="251"/>
      <c r="D11" s="251" t="s">
        <v>243</v>
      </c>
      <c r="E11" s="251"/>
      <c r="F11" s="251"/>
      <c r="H11" s="391" t="s">
        <v>171</v>
      </c>
      <c r="I11" s="390"/>
    </row>
    <row r="12" spans="1:14" s="91" customFormat="1" ht="12" customHeight="1">
      <c r="B12" s="388"/>
      <c r="C12" s="251"/>
      <c r="D12" s="251"/>
      <c r="E12" s="251"/>
      <c r="F12" s="251"/>
      <c r="H12" s="391"/>
      <c r="I12" s="390"/>
    </row>
    <row r="13" spans="1:14" s="91" customFormat="1" ht="18" customHeight="1">
      <c r="B13" s="388"/>
      <c r="C13" s="389" t="s">
        <v>244</v>
      </c>
      <c r="D13" s="251"/>
      <c r="E13" s="251"/>
      <c r="F13" s="251"/>
      <c r="H13" s="391"/>
      <c r="I13" s="390"/>
    </row>
    <row r="14" spans="1:14" s="91" customFormat="1" ht="18" customHeight="1">
      <c r="B14" s="388"/>
      <c r="D14" s="251" t="s">
        <v>245</v>
      </c>
      <c r="E14" s="251"/>
      <c r="F14" s="251" t="s">
        <v>48</v>
      </c>
      <c r="H14" s="391" t="s">
        <v>146</v>
      </c>
      <c r="I14" s="390"/>
    </row>
    <row r="15" spans="1:14" s="91" customFormat="1" ht="18" customHeight="1">
      <c r="B15" s="388"/>
      <c r="D15" s="251"/>
      <c r="E15" s="251"/>
      <c r="F15" s="251" t="s">
        <v>90</v>
      </c>
      <c r="H15" s="391" t="s">
        <v>172</v>
      </c>
      <c r="I15" s="390"/>
    </row>
    <row r="16" spans="1:14" s="91" customFormat="1" ht="18" customHeight="1">
      <c r="B16" s="388"/>
      <c r="D16" s="251" t="s">
        <v>246</v>
      </c>
      <c r="E16" s="251"/>
      <c r="F16" s="251" t="s">
        <v>58</v>
      </c>
      <c r="H16" s="391" t="s">
        <v>147</v>
      </c>
      <c r="I16" s="390"/>
    </row>
    <row r="17" spans="1:9" s="91" customFormat="1" ht="18" customHeight="1">
      <c r="B17" s="388"/>
      <c r="D17" s="251" t="s">
        <v>247</v>
      </c>
      <c r="E17" s="251"/>
      <c r="F17" s="251" t="s">
        <v>64</v>
      </c>
      <c r="H17" s="391" t="s">
        <v>148</v>
      </c>
      <c r="I17" s="390"/>
    </row>
    <row r="18" spans="1:9" s="91" customFormat="1" ht="18" customHeight="1">
      <c r="B18" s="388"/>
      <c r="D18" s="251" t="s">
        <v>248</v>
      </c>
      <c r="E18" s="251"/>
      <c r="F18" s="251" t="s">
        <v>176</v>
      </c>
      <c r="H18" s="391" t="s">
        <v>17</v>
      </c>
      <c r="I18" s="390"/>
    </row>
    <row r="19" spans="1:9" s="91" customFormat="1" ht="18" customHeight="1">
      <c r="B19" s="388"/>
      <c r="D19" s="251"/>
      <c r="E19" s="251"/>
      <c r="F19" s="251" t="s">
        <v>177</v>
      </c>
      <c r="H19" s="391" t="s">
        <v>173</v>
      </c>
      <c r="I19" s="390"/>
    </row>
    <row r="20" spans="1:9" s="91" customFormat="1" ht="18" customHeight="1">
      <c r="B20" s="388"/>
      <c r="D20" s="251"/>
      <c r="E20" s="251"/>
      <c r="F20" s="251" t="s">
        <v>178</v>
      </c>
      <c r="H20" s="391"/>
      <c r="I20" s="390"/>
    </row>
    <row r="21" spans="1:9" s="91" customFormat="1" ht="18" customHeight="1">
      <c r="B21" s="388"/>
      <c r="D21" s="251" t="s">
        <v>249</v>
      </c>
      <c r="E21" s="251"/>
      <c r="F21" s="251" t="s">
        <v>78</v>
      </c>
      <c r="H21" s="391" t="s">
        <v>18</v>
      </c>
      <c r="I21" s="392"/>
    </row>
    <row r="22" spans="1:9" s="91" customFormat="1" ht="18" customHeight="1">
      <c r="B22" s="388"/>
      <c r="D22" s="251"/>
      <c r="E22" s="251"/>
      <c r="F22" s="251" t="s">
        <v>53</v>
      </c>
      <c r="H22" s="391" t="s">
        <v>174</v>
      </c>
      <c r="I22" s="392"/>
    </row>
    <row r="23" spans="1:9" s="91" customFormat="1" ht="18" customHeight="1">
      <c r="B23" s="388"/>
      <c r="D23" s="251" t="s">
        <v>250</v>
      </c>
      <c r="E23" s="251"/>
      <c r="F23" s="251" t="s">
        <v>166</v>
      </c>
      <c r="H23" s="391" t="s">
        <v>19</v>
      </c>
      <c r="I23" s="392"/>
    </row>
    <row r="24" spans="1:9" s="91" customFormat="1" ht="18" customHeight="1">
      <c r="A24" s="251"/>
      <c r="B24" s="388"/>
      <c r="D24" s="251" t="s">
        <v>251</v>
      </c>
      <c r="E24" s="251"/>
      <c r="F24" s="251" t="s">
        <v>54</v>
      </c>
      <c r="H24" s="391" t="s">
        <v>20</v>
      </c>
      <c r="I24" s="392"/>
    </row>
    <row r="25" spans="1:9" s="91" customFormat="1" ht="18" customHeight="1">
      <c r="B25" s="388"/>
      <c r="D25" s="251" t="s">
        <v>252</v>
      </c>
      <c r="E25" s="251"/>
      <c r="F25" s="251" t="s">
        <v>179</v>
      </c>
      <c r="H25" s="391" t="s">
        <v>21</v>
      </c>
      <c r="I25" s="392"/>
    </row>
    <row r="26" spans="1:9" s="91" customFormat="1" ht="18" customHeight="1">
      <c r="B26" s="388"/>
      <c r="D26" s="251"/>
      <c r="E26" s="251"/>
      <c r="F26" s="251" t="s">
        <v>180</v>
      </c>
      <c r="H26" s="391"/>
      <c r="I26" s="392"/>
    </row>
    <row r="27" spans="1:9" s="91" customFormat="1" ht="18" customHeight="1">
      <c r="B27" s="388"/>
      <c r="D27" s="251" t="s">
        <v>253</v>
      </c>
      <c r="E27" s="251"/>
      <c r="F27" s="251" t="s">
        <v>169</v>
      </c>
      <c r="H27" s="391" t="s">
        <v>22</v>
      </c>
      <c r="I27" s="392"/>
    </row>
    <row r="28" spans="1:9" s="91" customFormat="1" ht="12" customHeight="1">
      <c r="B28" s="388"/>
      <c r="C28" s="251"/>
      <c r="D28" s="251"/>
      <c r="E28" s="251"/>
      <c r="F28" s="251"/>
      <c r="H28" s="391"/>
      <c r="I28" s="392"/>
    </row>
    <row r="29" spans="1:9" s="91" customFormat="1" ht="18" customHeight="1">
      <c r="B29" s="388"/>
      <c r="C29" s="389" t="s">
        <v>254</v>
      </c>
      <c r="D29" s="251"/>
      <c r="E29" s="251"/>
      <c r="F29" s="251"/>
      <c r="H29" s="391" t="s">
        <v>225</v>
      </c>
      <c r="I29" s="392"/>
    </row>
    <row r="30" spans="1:9" ht="8.25" customHeight="1">
      <c r="B30" s="165"/>
      <c r="I30" s="156"/>
    </row>
    <row r="31" spans="1:9" ht="13.5" customHeight="1">
      <c r="B31" s="165"/>
      <c r="C31" s="37" t="s">
        <v>23</v>
      </c>
      <c r="D31" s="37"/>
      <c r="E31" s="37"/>
      <c r="F31" s="37"/>
      <c r="I31" s="156"/>
    </row>
    <row r="32" spans="1:9" ht="13.5" customHeight="1">
      <c r="B32" s="166"/>
      <c r="C32" s="164"/>
      <c r="D32" s="164"/>
      <c r="E32" s="164"/>
      <c r="F32" s="164"/>
      <c r="G32" s="164"/>
      <c r="H32" s="164"/>
      <c r="I32" s="159"/>
    </row>
    <row r="33" spans="1:10" ht="13.5" customHeight="1">
      <c r="B33" s="37"/>
    </row>
    <row r="34" spans="1:10" ht="15.75" customHeight="1">
      <c r="B34" s="37"/>
    </row>
    <row r="35" spans="1:10" ht="15" customHeight="1">
      <c r="C35" s="899" t="str">
        <f>目次!C34</f>
        <v>令和８年(2026年)４月30日 発行</v>
      </c>
      <c r="D35" s="899"/>
      <c r="E35" s="899"/>
      <c r="F35" s="899"/>
      <c r="G35" s="899"/>
      <c r="H35" s="899"/>
      <c r="I35" s="393"/>
    </row>
    <row r="36" spans="1:10" ht="29.25" customHeight="1">
      <c r="A36" s="216"/>
      <c r="B36" s="216"/>
      <c r="C36" s="889" t="s">
        <v>195</v>
      </c>
      <c r="D36" s="889"/>
      <c r="E36" s="889"/>
      <c r="F36" s="889"/>
      <c r="G36" s="889"/>
      <c r="H36" s="889"/>
      <c r="I36" s="216"/>
      <c r="J36" s="216"/>
    </row>
    <row r="37" spans="1:10" ht="19">
      <c r="A37" s="881"/>
      <c r="B37" s="890"/>
      <c r="C37" s="881"/>
      <c r="D37" s="881"/>
      <c r="E37" s="881"/>
      <c r="F37" s="881"/>
      <c r="G37" s="881"/>
      <c r="H37" s="881"/>
      <c r="I37" s="881"/>
      <c r="J37" s="881"/>
    </row>
  </sheetData>
  <mergeCells count="6">
    <mergeCell ref="A37:J37"/>
    <mergeCell ref="A2:J2"/>
    <mergeCell ref="A3:J3"/>
    <mergeCell ref="C6:H6"/>
    <mergeCell ref="C35:H35"/>
    <mergeCell ref="C36:H36"/>
  </mergeCells>
  <phoneticPr fontId="6"/>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7.17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96.75" customHeight="1">
      <c r="G1" s="224"/>
      <c r="L1" s="900"/>
      <c r="M1" s="900"/>
      <c r="N1" s="224"/>
    </row>
    <row r="2" spans="1:14" ht="81" customHeight="1">
      <c r="A2" s="896" t="s">
        <v>239</v>
      </c>
      <c r="B2" s="896"/>
      <c r="C2" s="896"/>
      <c r="D2" s="896"/>
      <c r="E2" s="896"/>
      <c r="F2" s="896"/>
      <c r="G2" s="896"/>
      <c r="H2" s="896"/>
      <c r="I2" s="896"/>
      <c r="J2" s="896"/>
      <c r="L2" s="394"/>
      <c r="M2" s="395"/>
    </row>
    <row r="3" spans="1:14" ht="32.25" customHeight="1">
      <c r="A3" s="897" t="str">
        <f>目次!A3</f>
        <v>（２０２６年４月号）</v>
      </c>
      <c r="B3" s="897"/>
      <c r="C3" s="897"/>
      <c r="D3" s="897"/>
      <c r="E3" s="897"/>
      <c r="F3" s="897"/>
      <c r="G3" s="897"/>
      <c r="H3" s="897"/>
      <c r="I3" s="897"/>
      <c r="J3" s="897"/>
      <c r="L3" s="394"/>
      <c r="M3" s="395"/>
    </row>
    <row r="4" spans="1:14" ht="21.75" customHeight="1">
      <c r="L4" s="394"/>
      <c r="M4" s="395"/>
    </row>
    <row r="5" spans="1:14">
      <c r="B5" s="249"/>
      <c r="C5" s="163"/>
      <c r="D5" s="163"/>
      <c r="E5" s="163"/>
      <c r="F5" s="163"/>
      <c r="G5" s="163"/>
      <c r="H5" s="163"/>
      <c r="I5" s="155"/>
      <c r="L5" s="394"/>
      <c r="M5" s="396"/>
    </row>
    <row r="6" spans="1:14" ht="13.5" customHeight="1">
      <c r="B6" s="165"/>
      <c r="C6" s="898" t="s">
        <v>240</v>
      </c>
      <c r="D6" s="898"/>
      <c r="E6" s="898"/>
      <c r="F6" s="898"/>
      <c r="G6" s="898"/>
      <c r="H6" s="898"/>
      <c r="I6" s="387"/>
      <c r="J6" s="211"/>
    </row>
    <row r="7" spans="1:14" ht="6.75" customHeight="1">
      <c r="B7" s="165"/>
      <c r="I7" s="156"/>
    </row>
    <row r="8" spans="1:14" s="91" customFormat="1" ht="18" customHeight="1">
      <c r="B8" s="388"/>
      <c r="C8" s="389" t="s">
        <v>175</v>
      </c>
      <c r="D8" s="251"/>
      <c r="E8" s="251"/>
      <c r="F8" s="251"/>
      <c r="I8" s="390"/>
    </row>
    <row r="9" spans="1:14" s="91" customFormat="1" ht="18" customHeight="1">
      <c r="B9" s="388"/>
      <c r="C9" s="391"/>
      <c r="D9" s="251" t="s">
        <v>241</v>
      </c>
      <c r="E9" s="251"/>
      <c r="F9" s="251"/>
      <c r="H9" s="391" t="s">
        <v>145</v>
      </c>
      <c r="I9" s="390"/>
    </row>
    <row r="10" spans="1:14" s="91" customFormat="1" ht="18" customHeight="1">
      <c r="B10" s="388"/>
      <c r="C10" s="391"/>
      <c r="D10" s="251" t="s">
        <v>242</v>
      </c>
      <c r="E10" s="251"/>
      <c r="F10" s="251"/>
      <c r="H10" s="391" t="s">
        <v>165</v>
      </c>
      <c r="I10" s="390"/>
    </row>
    <row r="11" spans="1:14" s="91" customFormat="1" ht="18" customHeight="1">
      <c r="B11" s="388"/>
      <c r="C11" s="251"/>
      <c r="D11" s="251" t="s">
        <v>243</v>
      </c>
      <c r="E11" s="251"/>
      <c r="F11" s="251"/>
      <c r="H11" s="391" t="s">
        <v>171</v>
      </c>
      <c r="I11" s="390"/>
    </row>
    <row r="12" spans="1:14" s="91" customFormat="1" ht="12" customHeight="1">
      <c r="B12" s="388"/>
      <c r="C12" s="251"/>
      <c r="D12" s="251"/>
      <c r="E12" s="251"/>
      <c r="F12" s="251"/>
      <c r="H12" s="391"/>
      <c r="I12" s="390"/>
    </row>
    <row r="13" spans="1:14" s="91" customFormat="1" ht="18" customHeight="1">
      <c r="B13" s="388"/>
      <c r="C13" s="389" t="s">
        <v>244</v>
      </c>
      <c r="D13" s="251"/>
      <c r="E13" s="251"/>
      <c r="F13" s="251"/>
      <c r="H13" s="391"/>
      <c r="I13" s="390"/>
    </row>
    <row r="14" spans="1:14" s="91" customFormat="1" ht="18" customHeight="1">
      <c r="B14" s="388"/>
      <c r="D14" s="251" t="s">
        <v>245</v>
      </c>
      <c r="E14" s="251"/>
      <c r="F14" s="251" t="s">
        <v>48</v>
      </c>
      <c r="H14" s="391" t="s">
        <v>146</v>
      </c>
      <c r="I14" s="390"/>
    </row>
    <row r="15" spans="1:14" s="91" customFormat="1" ht="18" customHeight="1">
      <c r="B15" s="388"/>
      <c r="D15" s="251"/>
      <c r="E15" s="251"/>
      <c r="F15" s="251" t="s">
        <v>90</v>
      </c>
      <c r="H15" s="391" t="s">
        <v>172</v>
      </c>
      <c r="I15" s="390"/>
    </row>
    <row r="16" spans="1:14" s="91" customFormat="1" ht="18" customHeight="1">
      <c r="B16" s="388"/>
      <c r="D16" s="251" t="s">
        <v>246</v>
      </c>
      <c r="E16" s="251"/>
      <c r="F16" s="251" t="s">
        <v>58</v>
      </c>
      <c r="H16" s="391" t="s">
        <v>147</v>
      </c>
      <c r="I16" s="390"/>
    </row>
    <row r="17" spans="1:9" s="91" customFormat="1" ht="18" customHeight="1">
      <c r="B17" s="388"/>
      <c r="D17" s="251" t="s">
        <v>247</v>
      </c>
      <c r="E17" s="251"/>
      <c r="F17" s="251" t="s">
        <v>64</v>
      </c>
      <c r="H17" s="391" t="s">
        <v>148</v>
      </c>
      <c r="I17" s="390"/>
    </row>
    <row r="18" spans="1:9" s="91" customFormat="1" ht="18" customHeight="1">
      <c r="B18" s="388"/>
      <c r="D18" s="251" t="s">
        <v>248</v>
      </c>
      <c r="E18" s="251"/>
      <c r="F18" s="251" t="s">
        <v>176</v>
      </c>
      <c r="H18" s="391" t="s">
        <v>17</v>
      </c>
      <c r="I18" s="390"/>
    </row>
    <row r="19" spans="1:9" s="91" customFormat="1" ht="18" customHeight="1">
      <c r="B19" s="388"/>
      <c r="D19" s="251"/>
      <c r="E19" s="251"/>
      <c r="F19" s="251" t="s">
        <v>177</v>
      </c>
      <c r="H19" s="391" t="s">
        <v>173</v>
      </c>
      <c r="I19" s="390"/>
    </row>
    <row r="20" spans="1:9" s="91" customFormat="1" ht="18" customHeight="1">
      <c r="B20" s="388"/>
      <c r="D20" s="251"/>
      <c r="E20" s="251"/>
      <c r="F20" s="251" t="s">
        <v>178</v>
      </c>
      <c r="H20" s="391"/>
      <c r="I20" s="390"/>
    </row>
    <row r="21" spans="1:9" s="91" customFormat="1" ht="18" customHeight="1">
      <c r="B21" s="388"/>
      <c r="D21" s="251" t="s">
        <v>249</v>
      </c>
      <c r="E21" s="251"/>
      <c r="F21" s="251" t="s">
        <v>78</v>
      </c>
      <c r="H21" s="391" t="s">
        <v>18</v>
      </c>
      <c r="I21" s="392"/>
    </row>
    <row r="22" spans="1:9" s="91" customFormat="1" ht="18" customHeight="1">
      <c r="B22" s="388"/>
      <c r="D22" s="251"/>
      <c r="E22" s="251"/>
      <c r="F22" s="251" t="s">
        <v>53</v>
      </c>
      <c r="H22" s="391" t="s">
        <v>174</v>
      </c>
      <c r="I22" s="392"/>
    </row>
    <row r="23" spans="1:9" s="91" customFormat="1" ht="18" customHeight="1">
      <c r="B23" s="388"/>
      <c r="D23" s="251" t="s">
        <v>250</v>
      </c>
      <c r="E23" s="251"/>
      <c r="F23" s="251" t="s">
        <v>166</v>
      </c>
      <c r="H23" s="391" t="s">
        <v>19</v>
      </c>
      <c r="I23" s="392"/>
    </row>
    <row r="24" spans="1:9" s="91" customFormat="1" ht="18" customHeight="1">
      <c r="A24" s="251"/>
      <c r="B24" s="388"/>
      <c r="D24" s="251" t="s">
        <v>251</v>
      </c>
      <c r="E24" s="251"/>
      <c r="F24" s="251" t="s">
        <v>54</v>
      </c>
      <c r="H24" s="391" t="s">
        <v>20</v>
      </c>
      <c r="I24" s="392"/>
    </row>
    <row r="25" spans="1:9" s="91" customFormat="1" ht="18" customHeight="1">
      <c r="B25" s="388"/>
      <c r="D25" s="251" t="s">
        <v>252</v>
      </c>
      <c r="E25" s="251"/>
      <c r="F25" s="251" t="s">
        <v>179</v>
      </c>
      <c r="H25" s="391" t="s">
        <v>21</v>
      </c>
      <c r="I25" s="392"/>
    </row>
    <row r="26" spans="1:9" s="91" customFormat="1" ht="18" customHeight="1">
      <c r="B26" s="388"/>
      <c r="D26" s="251"/>
      <c r="E26" s="251"/>
      <c r="F26" s="251" t="s">
        <v>180</v>
      </c>
      <c r="H26" s="391"/>
      <c r="I26" s="392"/>
    </row>
    <row r="27" spans="1:9" s="91" customFormat="1" ht="18" customHeight="1">
      <c r="B27" s="388"/>
      <c r="D27" s="251" t="s">
        <v>255</v>
      </c>
      <c r="E27" s="251"/>
      <c r="F27" s="251" t="s">
        <v>169</v>
      </c>
      <c r="H27" s="391" t="s">
        <v>22</v>
      </c>
      <c r="I27" s="392"/>
    </row>
    <row r="28" spans="1:9" s="91" customFormat="1" ht="12" customHeight="1">
      <c r="B28" s="388"/>
      <c r="C28" s="251"/>
      <c r="D28" s="251"/>
      <c r="E28" s="251"/>
      <c r="F28" s="251"/>
      <c r="H28" s="391"/>
      <c r="I28" s="392"/>
    </row>
    <row r="29" spans="1:9" s="91" customFormat="1" ht="18" customHeight="1">
      <c r="B29" s="388"/>
      <c r="C29" s="389" t="s">
        <v>254</v>
      </c>
      <c r="D29" s="251"/>
      <c r="E29" s="251"/>
      <c r="F29" s="251"/>
      <c r="H29" s="391" t="s">
        <v>225</v>
      </c>
      <c r="I29" s="392"/>
    </row>
    <row r="30" spans="1:9" ht="8.25" customHeight="1">
      <c r="B30" s="165"/>
      <c r="I30" s="156"/>
    </row>
    <row r="31" spans="1:9" ht="13.5" customHeight="1">
      <c r="B31" s="165"/>
      <c r="C31" s="37" t="s">
        <v>23</v>
      </c>
      <c r="D31" s="37"/>
      <c r="E31" s="37"/>
      <c r="F31" s="37"/>
      <c r="I31" s="156"/>
    </row>
    <row r="32" spans="1:9" ht="13.5" customHeight="1">
      <c r="B32" s="166"/>
      <c r="C32" s="164"/>
      <c r="D32" s="164"/>
      <c r="E32" s="164"/>
      <c r="F32" s="164"/>
      <c r="G32" s="164"/>
      <c r="H32" s="164"/>
      <c r="I32" s="159"/>
    </row>
    <row r="33" spans="1:10" ht="13.5" customHeight="1">
      <c r="B33" s="37"/>
    </row>
    <row r="34" spans="1:10" ht="15.75" customHeight="1">
      <c r="B34" s="37"/>
    </row>
    <row r="35" spans="1:10" ht="15" customHeight="1">
      <c r="C35" s="899" t="str">
        <f>目次!C34</f>
        <v>令和８年(2026年)４月30日 発行</v>
      </c>
      <c r="D35" s="899"/>
      <c r="E35" s="899"/>
      <c r="F35" s="899"/>
      <c r="G35" s="899"/>
      <c r="H35" s="899"/>
      <c r="I35" s="393"/>
    </row>
    <row r="36" spans="1:10" ht="29.25" customHeight="1">
      <c r="A36" s="216"/>
      <c r="B36" s="216"/>
      <c r="C36" s="889" t="s">
        <v>195</v>
      </c>
      <c r="D36" s="889"/>
      <c r="E36" s="889"/>
      <c r="F36" s="889"/>
      <c r="G36" s="889"/>
      <c r="H36" s="889"/>
      <c r="I36" s="216"/>
      <c r="J36" s="216"/>
    </row>
    <row r="37" spans="1:10" ht="40.5" customHeight="1"/>
    <row r="38" spans="1:10" ht="19">
      <c r="A38" s="881"/>
      <c r="B38" s="890"/>
      <c r="C38" s="881"/>
      <c r="D38" s="881"/>
      <c r="E38" s="881"/>
      <c r="F38" s="881"/>
      <c r="G38" s="881"/>
      <c r="H38" s="881"/>
      <c r="I38" s="881"/>
      <c r="J38" s="881"/>
    </row>
  </sheetData>
  <mergeCells count="7">
    <mergeCell ref="L1:M1"/>
    <mergeCell ref="A38:J38"/>
    <mergeCell ref="A2:J2"/>
    <mergeCell ref="A3:J3"/>
    <mergeCell ref="C6:H6"/>
    <mergeCell ref="C35:H35"/>
    <mergeCell ref="C36:H36"/>
  </mergeCells>
  <phoneticPr fontId="6"/>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FF"/>
  </sheetPr>
  <dimension ref="A1:AN180"/>
  <sheetViews>
    <sheetView topLeftCell="A18" zoomScale="115" zoomScaleNormal="115" workbookViewId="0">
      <selection activeCell="AA28" sqref="AA28"/>
    </sheetView>
  </sheetViews>
  <sheetFormatPr defaultColWidth="9" defaultRowHeight="14"/>
  <cols>
    <col min="1" max="1" width="4.6328125" style="207" customWidth="1"/>
    <col min="2" max="2" width="3.6328125" style="207" customWidth="1"/>
    <col min="3" max="3" width="6.453125" style="200" customWidth="1"/>
    <col min="4" max="4" width="8.6328125" style="200" customWidth="1"/>
    <col min="5" max="5" width="6.90625" style="200" customWidth="1"/>
    <col min="6" max="6" width="5.81640625" style="208" customWidth="1"/>
    <col min="7" max="7" width="8.90625" style="209" customWidth="1"/>
    <col min="8" max="8" width="7.08984375" style="207" customWidth="1"/>
    <col min="9" max="9" width="13.81640625" style="210" customWidth="1"/>
    <col min="10" max="10" width="5.6328125" style="200" customWidth="1"/>
    <col min="11" max="11" width="14.453125" style="200" customWidth="1"/>
    <col min="12" max="12" width="5.6328125" style="200" customWidth="1"/>
    <col min="13" max="13" width="3.08984375" style="200" hidden="1" customWidth="1"/>
    <col min="14" max="14" width="1.90625" style="200" customWidth="1"/>
    <col min="15" max="16" width="1.36328125" style="200" customWidth="1"/>
    <col min="17" max="17" width="3.08984375" style="200" customWidth="1"/>
    <col min="18" max="18" width="6.6328125" style="200" bestFit="1" customWidth="1"/>
    <col min="19" max="19" width="10.08984375" style="200" customWidth="1"/>
    <col min="20" max="20" width="6.36328125" style="200" customWidth="1"/>
    <col min="21" max="21" width="9" style="200" customWidth="1"/>
    <col min="22" max="22" width="2.81640625" style="200" customWidth="1"/>
    <col min="23" max="23" width="10.36328125" style="200" customWidth="1"/>
    <col min="24" max="24" width="2.36328125" style="200" customWidth="1"/>
    <col min="25" max="25" width="1.08984375" style="200" customWidth="1"/>
    <col min="26" max="26" width="3.36328125" style="200" customWidth="1"/>
    <col min="27" max="27" width="8.81640625" style="541" customWidth="1"/>
    <col min="28" max="28" width="5" style="200" customWidth="1"/>
    <col min="29" max="29" width="10.54296875" style="541" bestFit="1" customWidth="1"/>
    <col min="30" max="30" width="2.1796875" style="200" customWidth="1"/>
    <col min="31" max="31" width="10.90625" style="541" customWidth="1"/>
    <col min="32" max="32" width="3.453125" style="200" customWidth="1"/>
    <col min="33" max="33" width="4.6328125" style="200" customWidth="1"/>
    <col min="34" max="34" width="6.81640625" style="200" customWidth="1"/>
    <col min="35" max="36" width="0.81640625" style="200" customWidth="1"/>
    <col min="37" max="16384" width="9" style="200"/>
  </cols>
  <sheetData>
    <row r="1" spans="1:40" s="198" customFormat="1" ht="22.75" customHeight="1">
      <c r="A1" s="920" t="s">
        <v>237</v>
      </c>
      <c r="B1" s="920"/>
      <c r="C1" s="920"/>
      <c r="D1" s="920"/>
      <c r="E1" s="920"/>
      <c r="F1" s="920"/>
      <c r="G1" s="920"/>
      <c r="H1" s="196"/>
      <c r="I1" s="197"/>
      <c r="Q1" s="200"/>
      <c r="R1" s="200"/>
      <c r="S1" s="200"/>
      <c r="T1" s="200"/>
      <c r="U1" s="200"/>
      <c r="V1" s="200"/>
      <c r="W1" s="200"/>
      <c r="X1" s="200"/>
      <c r="Y1" s="200"/>
      <c r="Z1" s="200"/>
      <c r="AA1" s="541"/>
      <c r="AB1" s="200"/>
      <c r="AC1" s="541"/>
      <c r="AD1" s="200"/>
      <c r="AE1" s="541"/>
      <c r="AF1" s="200"/>
      <c r="AG1" s="200"/>
      <c r="AH1" s="200"/>
    </row>
    <row r="2" spans="1:40" s="198" customFormat="1" ht="18.75" customHeight="1">
      <c r="A2" s="922" t="s">
        <v>24</v>
      </c>
      <c r="B2" s="922"/>
      <c r="C2" s="922"/>
      <c r="D2" s="922"/>
      <c r="E2" s="922"/>
      <c r="F2" s="922"/>
      <c r="G2" s="922"/>
      <c r="H2" s="922"/>
      <c r="I2" s="922"/>
      <c r="J2" s="922"/>
      <c r="K2" s="922"/>
      <c r="L2" s="922"/>
      <c r="M2" s="255"/>
      <c r="Q2" s="200"/>
      <c r="R2" s="200"/>
      <c r="S2" s="200"/>
      <c r="T2" s="200"/>
      <c r="U2" s="200"/>
      <c r="V2" s="200"/>
      <c r="W2" s="200"/>
      <c r="X2" s="200"/>
      <c r="Y2" s="200"/>
      <c r="Z2" s="200"/>
      <c r="AA2" s="541"/>
      <c r="AB2" s="200"/>
      <c r="AC2" s="541"/>
      <c r="AD2" s="200"/>
      <c r="AE2" s="541"/>
      <c r="AF2" s="200"/>
      <c r="AG2" s="200"/>
      <c r="AH2" s="200"/>
    </row>
    <row r="3" spans="1:40" ht="13.5" customHeight="1">
      <c r="A3" s="199"/>
      <c r="B3" s="199"/>
      <c r="C3" s="199"/>
      <c r="D3" s="199"/>
      <c r="E3" s="199"/>
      <c r="F3" s="199"/>
      <c r="G3" s="199"/>
      <c r="H3" s="199"/>
      <c r="I3" s="199"/>
      <c r="K3" s="199"/>
      <c r="M3" s="199"/>
    </row>
    <row r="4" spans="1:40" s="198" customFormat="1" ht="15.75" customHeight="1">
      <c r="A4" s="589" t="s">
        <v>215</v>
      </c>
      <c r="B4" s="589"/>
      <c r="C4" s="589"/>
      <c r="D4" s="589"/>
      <c r="E4" s="589"/>
      <c r="F4" s="589"/>
      <c r="G4" s="589"/>
      <c r="H4" s="589"/>
      <c r="I4" s="589"/>
      <c r="J4" s="589"/>
      <c r="K4" s="589"/>
      <c r="L4" s="195"/>
      <c r="M4" s="201"/>
      <c r="Q4" s="200"/>
      <c r="R4" s="200"/>
      <c r="S4" s="200"/>
      <c r="T4" s="200"/>
      <c r="U4" s="200"/>
      <c r="V4" s="200"/>
      <c r="W4" s="200"/>
      <c r="X4" s="200"/>
      <c r="Y4" s="200"/>
      <c r="Z4" s="200"/>
      <c r="AA4" s="541"/>
      <c r="AB4" s="200"/>
      <c r="AC4" s="541"/>
      <c r="AD4" s="200"/>
      <c r="AE4" s="541"/>
      <c r="AF4" s="200"/>
      <c r="AG4" s="200"/>
      <c r="AH4" s="200"/>
    </row>
    <row r="5" spans="1:40" ht="6" customHeight="1">
      <c r="A5" s="202"/>
      <c r="B5" s="921"/>
      <c r="C5" s="921"/>
      <c r="D5" s="921"/>
      <c r="E5" s="921"/>
      <c r="F5" s="921"/>
      <c r="G5" s="921"/>
      <c r="H5" s="921"/>
      <c r="I5" s="921"/>
      <c r="J5" s="921"/>
      <c r="K5" s="921"/>
      <c r="L5" s="95"/>
      <c r="M5" s="202"/>
    </row>
    <row r="6" spans="1:40" s="417" customFormat="1" ht="19.5" customHeight="1">
      <c r="A6" s="902" t="s">
        <v>510</v>
      </c>
      <c r="B6" s="902"/>
      <c r="C6" s="902"/>
      <c r="D6" s="902"/>
      <c r="E6" s="902"/>
      <c r="F6" s="902"/>
      <c r="G6" s="902"/>
      <c r="H6" s="902"/>
      <c r="I6" s="902"/>
      <c r="J6" s="902"/>
      <c r="K6" s="902"/>
      <c r="L6" s="902"/>
      <c r="M6" s="405"/>
      <c r="Q6" s="200"/>
      <c r="R6" s="200"/>
      <c r="S6" s="200"/>
      <c r="T6" s="200"/>
      <c r="U6" s="200"/>
      <c r="V6" s="200"/>
      <c r="W6" s="200"/>
      <c r="X6" s="200"/>
      <c r="Y6" s="200"/>
      <c r="Z6" s="200"/>
      <c r="AA6" s="541"/>
      <c r="AB6" s="200"/>
      <c r="AC6" s="541"/>
      <c r="AD6" s="200"/>
      <c r="AE6" s="541"/>
      <c r="AF6" s="200"/>
      <c r="AG6" s="200"/>
      <c r="AH6" s="200"/>
    </row>
    <row r="7" spans="1:40" s="417" customFormat="1" ht="19.5" customHeight="1">
      <c r="A7" s="902" t="s">
        <v>511</v>
      </c>
      <c r="B7" s="902"/>
      <c r="C7" s="902"/>
      <c r="D7" s="902"/>
      <c r="E7" s="902"/>
      <c r="F7" s="902"/>
      <c r="G7" s="902"/>
      <c r="H7" s="902"/>
      <c r="I7" s="902"/>
      <c r="J7" s="902"/>
      <c r="K7" s="902"/>
      <c r="L7" s="902"/>
      <c r="M7" s="419"/>
      <c r="N7" s="419"/>
      <c r="Q7" s="200"/>
      <c r="R7" s="200"/>
      <c r="S7" s="200"/>
      <c r="T7" s="200"/>
      <c r="U7" s="200"/>
      <c r="V7" s="200"/>
      <c r="W7" s="200"/>
      <c r="X7" s="200"/>
      <c r="Y7" s="200"/>
      <c r="Z7" s="200"/>
      <c r="AA7" s="541"/>
      <c r="AB7" s="200"/>
      <c r="AC7" s="541"/>
      <c r="AD7" s="200"/>
      <c r="AE7" s="541"/>
      <c r="AF7" s="200"/>
      <c r="AG7" s="200"/>
      <c r="AH7" s="200"/>
    </row>
    <row r="8" spans="1:40" s="198" customFormat="1" ht="19.5" customHeight="1">
      <c r="A8" s="902" t="s">
        <v>518</v>
      </c>
      <c r="B8" s="902"/>
      <c r="C8" s="902"/>
      <c r="D8" s="902"/>
      <c r="E8" s="902"/>
      <c r="F8" s="902"/>
      <c r="G8" s="902"/>
      <c r="H8" s="902"/>
      <c r="I8" s="902"/>
      <c r="J8" s="902"/>
      <c r="K8" s="902"/>
      <c r="L8" s="902"/>
      <c r="M8" s="257"/>
      <c r="Q8" s="200"/>
      <c r="R8" s="200"/>
      <c r="S8" s="200"/>
      <c r="T8" s="200"/>
      <c r="U8" s="200"/>
      <c r="V8" s="200"/>
      <c r="W8" s="200"/>
      <c r="X8" s="200"/>
      <c r="Y8" s="200"/>
      <c r="Z8" s="200"/>
      <c r="AA8" s="541"/>
      <c r="AB8" s="200"/>
      <c r="AC8" s="541"/>
      <c r="AD8" s="200"/>
      <c r="AE8" s="541"/>
      <c r="AF8" s="200"/>
      <c r="AG8" s="200"/>
      <c r="AH8" s="200"/>
    </row>
    <row r="9" spans="1:40" s="417" customFormat="1" ht="19.5" customHeight="1">
      <c r="A9" s="902" t="s">
        <v>512</v>
      </c>
      <c r="B9" s="902"/>
      <c r="C9" s="902"/>
      <c r="D9" s="902"/>
      <c r="E9" s="902"/>
      <c r="F9" s="902"/>
      <c r="G9" s="902"/>
      <c r="H9" s="902"/>
      <c r="I9" s="902"/>
      <c r="J9" s="902"/>
      <c r="K9" s="902"/>
      <c r="L9" s="902"/>
      <c r="M9" s="418"/>
      <c r="N9" s="419"/>
      <c r="Q9" s="200"/>
      <c r="R9" s="200"/>
      <c r="S9" s="200"/>
      <c r="T9" s="200"/>
      <c r="U9" s="200"/>
      <c r="V9" s="200"/>
      <c r="W9" s="200"/>
      <c r="X9" s="200"/>
      <c r="Y9" s="200"/>
      <c r="Z9" s="200"/>
      <c r="AA9" s="541"/>
      <c r="AB9" s="200"/>
      <c r="AC9" s="541"/>
      <c r="AD9" s="200"/>
      <c r="AE9" s="541"/>
      <c r="AF9" s="200"/>
      <c r="AG9" s="200"/>
      <c r="AH9" s="200"/>
    </row>
    <row r="10" spans="1:40" s="417" customFormat="1" ht="19.5" customHeight="1">
      <c r="A10" s="902" t="s">
        <v>520</v>
      </c>
      <c r="B10" s="902"/>
      <c r="C10" s="902"/>
      <c r="D10" s="902"/>
      <c r="E10" s="902"/>
      <c r="F10" s="902"/>
      <c r="G10" s="902"/>
      <c r="H10" s="902"/>
      <c r="I10" s="902"/>
      <c r="J10" s="902"/>
      <c r="K10" s="902"/>
      <c r="L10" s="902"/>
      <c r="M10" s="405"/>
      <c r="Q10" s="200"/>
      <c r="R10" s="200"/>
      <c r="S10" s="200"/>
      <c r="T10" s="200"/>
      <c r="U10" s="200"/>
      <c r="V10" s="200"/>
      <c r="W10" s="200"/>
      <c r="X10" s="200"/>
      <c r="Y10" s="200"/>
      <c r="Z10" s="200"/>
      <c r="AA10" s="541"/>
      <c r="AB10" s="200"/>
      <c r="AC10" s="541"/>
      <c r="AD10" s="200"/>
      <c r="AE10" s="541"/>
      <c r="AF10" s="200"/>
      <c r="AG10" s="200"/>
      <c r="AH10" s="200"/>
    </row>
    <row r="11" spans="1:40" s="198" customFormat="1" ht="19.5" customHeight="1">
      <c r="A11" s="902" t="s">
        <v>513</v>
      </c>
      <c r="B11" s="902"/>
      <c r="C11" s="902"/>
      <c r="D11" s="902"/>
      <c r="E11" s="902"/>
      <c r="F11" s="902"/>
      <c r="G11" s="902"/>
      <c r="H11" s="902"/>
      <c r="I11" s="902"/>
      <c r="J11" s="902"/>
      <c r="K11" s="902"/>
      <c r="L11" s="902"/>
      <c r="M11" s="404"/>
      <c r="Q11" s="200"/>
      <c r="R11" s="200"/>
      <c r="S11" s="200"/>
      <c r="T11" s="200"/>
      <c r="U11" s="200"/>
      <c r="V11" s="200"/>
      <c r="W11" s="200"/>
      <c r="X11" s="200"/>
      <c r="Y11" s="200"/>
      <c r="Z11" s="200"/>
      <c r="AA11" s="541"/>
      <c r="AB11" s="200"/>
      <c r="AC11" s="541"/>
      <c r="AD11" s="200"/>
      <c r="AE11" s="541"/>
      <c r="AF11" s="200"/>
      <c r="AG11" s="200"/>
      <c r="AH11" s="200"/>
    </row>
    <row r="12" spans="1:40" s="198" customFormat="1" ht="19.5" customHeight="1">
      <c r="A12" s="902" t="s">
        <v>519</v>
      </c>
      <c r="B12" s="902"/>
      <c r="C12" s="902"/>
      <c r="D12" s="902"/>
      <c r="E12" s="902"/>
      <c r="F12" s="902"/>
      <c r="G12" s="902"/>
      <c r="H12" s="902"/>
      <c r="I12" s="902"/>
      <c r="J12" s="902"/>
      <c r="K12" s="902"/>
      <c r="L12" s="902"/>
      <c r="M12" s="256"/>
      <c r="Q12" s="200"/>
      <c r="R12" s="200"/>
      <c r="S12" s="200"/>
      <c r="T12" s="200"/>
      <c r="U12" s="200"/>
      <c r="V12" s="200"/>
      <c r="W12" s="200"/>
      <c r="X12" s="200"/>
      <c r="Y12" s="200"/>
      <c r="Z12" s="200"/>
      <c r="AA12" s="541"/>
      <c r="AB12" s="200"/>
      <c r="AC12" s="541"/>
      <c r="AD12" s="200"/>
      <c r="AE12" s="541"/>
      <c r="AF12" s="200"/>
      <c r="AG12" s="200"/>
      <c r="AH12" s="200"/>
    </row>
    <row r="13" spans="1:40" s="198" customFormat="1" ht="19.5" customHeight="1">
      <c r="A13" s="902" t="s">
        <v>514</v>
      </c>
      <c r="B13" s="902"/>
      <c r="C13" s="902"/>
      <c r="D13" s="902"/>
      <c r="E13" s="902"/>
      <c r="F13" s="902"/>
      <c r="G13" s="902"/>
      <c r="H13" s="902"/>
      <c r="I13" s="902"/>
      <c r="J13" s="902"/>
      <c r="K13" s="902"/>
      <c r="L13" s="902"/>
      <c r="M13" s="256"/>
      <c r="Q13" s="200"/>
      <c r="R13" s="200"/>
      <c r="S13" s="200"/>
      <c r="T13" s="200"/>
      <c r="U13" s="200"/>
      <c r="V13" s="200"/>
      <c r="W13" s="200"/>
      <c r="X13" s="200"/>
      <c r="Y13" s="200"/>
      <c r="Z13" s="200"/>
      <c r="AA13" s="541"/>
      <c r="AB13" s="200"/>
      <c r="AC13" s="541"/>
      <c r="AD13" s="200"/>
      <c r="AE13" s="541"/>
      <c r="AF13" s="200"/>
      <c r="AG13" s="200"/>
      <c r="AH13" s="200"/>
    </row>
    <row r="14" spans="1:40" ht="6" customHeight="1">
      <c r="A14" s="203"/>
      <c r="B14" s="204"/>
      <c r="C14" s="205"/>
      <c r="D14" s="205"/>
      <c r="E14" s="205"/>
      <c r="F14" s="203"/>
      <c r="G14" s="205"/>
      <c r="H14" s="205"/>
      <c r="I14" s="205"/>
      <c r="K14" s="205"/>
      <c r="M14" s="258"/>
    </row>
    <row r="15" spans="1:40" ht="25.5" customHeight="1">
      <c r="A15" s="923" t="s">
        <v>25</v>
      </c>
      <c r="B15" s="924"/>
      <c r="C15" s="924"/>
      <c r="D15" s="924"/>
      <c r="E15" s="925"/>
      <c r="F15" s="145" t="s">
        <v>26</v>
      </c>
      <c r="G15" s="933" t="s">
        <v>27</v>
      </c>
      <c r="H15" s="934"/>
      <c r="I15" s="923" t="s">
        <v>272</v>
      </c>
      <c r="J15" s="925"/>
      <c r="K15" s="926" t="s">
        <v>257</v>
      </c>
      <c r="L15" s="927"/>
      <c r="M15" s="259"/>
      <c r="AK15" s="585"/>
      <c r="AL15" s="585"/>
      <c r="AM15" s="585"/>
      <c r="AN15" s="585"/>
    </row>
    <row r="16" spans="1:40" ht="25.5" customHeight="1">
      <c r="A16" s="917" t="s">
        <v>28</v>
      </c>
      <c r="B16" s="954" t="s">
        <v>29</v>
      </c>
      <c r="C16" s="955"/>
      <c r="D16" s="942" t="s">
        <v>280</v>
      </c>
      <c r="E16" s="270" t="s">
        <v>133</v>
      </c>
      <c r="F16" s="960">
        <v>2</v>
      </c>
      <c r="G16" s="450" t="s">
        <v>505</v>
      </c>
      <c r="H16" s="571" t="s">
        <v>320</v>
      </c>
      <c r="I16" s="420">
        <v>-8.0000000000000002E-3</v>
      </c>
      <c r="J16" s="283"/>
      <c r="K16" s="420">
        <v>-0.17982294356326078</v>
      </c>
      <c r="L16" s="421"/>
      <c r="M16" s="260"/>
    </row>
    <row r="17" spans="1:13" ht="25.5" customHeight="1">
      <c r="A17" s="918"/>
      <c r="B17" s="956"/>
      <c r="C17" s="957"/>
      <c r="D17" s="943"/>
      <c r="E17" s="322" t="s">
        <v>93</v>
      </c>
      <c r="F17" s="961"/>
      <c r="G17" s="825" t="s">
        <v>236</v>
      </c>
      <c r="H17" s="572"/>
      <c r="I17" s="297">
        <v>-5.0999999999999997E-2</v>
      </c>
      <c r="J17" s="283"/>
      <c r="K17" s="869" t="s">
        <v>236</v>
      </c>
      <c r="L17" s="300" t="s">
        <v>236</v>
      </c>
      <c r="M17" s="260"/>
    </row>
    <row r="18" spans="1:13" ht="25.5" customHeight="1">
      <c r="A18" s="918"/>
      <c r="B18" s="958"/>
      <c r="C18" s="959"/>
      <c r="D18" s="952" t="s">
        <v>132</v>
      </c>
      <c r="E18" s="953"/>
      <c r="F18" s="826">
        <v>3</v>
      </c>
      <c r="G18" s="427">
        <v>2671</v>
      </c>
      <c r="H18" s="572" t="s">
        <v>30</v>
      </c>
      <c r="I18" s="297">
        <v>-8.4000000000000005E-2</v>
      </c>
      <c r="J18" s="283"/>
      <c r="K18" s="297">
        <v>0.13200000000000001</v>
      </c>
      <c r="L18" s="283"/>
      <c r="M18" s="260"/>
    </row>
    <row r="19" spans="1:13" ht="25.5" customHeight="1">
      <c r="A19" s="918"/>
      <c r="B19" s="928" t="s">
        <v>31</v>
      </c>
      <c r="C19" s="929"/>
      <c r="D19" s="952" t="s">
        <v>92</v>
      </c>
      <c r="E19" s="953"/>
      <c r="F19" s="826">
        <v>2</v>
      </c>
      <c r="G19" s="427">
        <v>582</v>
      </c>
      <c r="H19" s="572" t="s">
        <v>32</v>
      </c>
      <c r="I19" s="298">
        <v>0.36299999999999999</v>
      </c>
      <c r="J19" s="827"/>
      <c r="K19" s="297">
        <v>1.2729999999999999</v>
      </c>
      <c r="L19" s="283"/>
      <c r="M19" s="260"/>
    </row>
    <row r="20" spans="1:13" ht="25.5" customHeight="1">
      <c r="A20" s="919"/>
      <c r="B20" s="950" t="s">
        <v>33</v>
      </c>
      <c r="C20" s="951"/>
      <c r="D20" s="937" t="s">
        <v>91</v>
      </c>
      <c r="E20" s="938"/>
      <c r="F20" s="828">
        <v>3</v>
      </c>
      <c r="G20" s="829" t="s">
        <v>506</v>
      </c>
      <c r="H20" s="573" t="s">
        <v>330</v>
      </c>
      <c r="I20" s="298">
        <v>-0.127</v>
      </c>
      <c r="J20" s="315"/>
      <c r="K20" s="422">
        <v>0.9840000000000001</v>
      </c>
      <c r="L20" s="283"/>
      <c r="M20" s="260"/>
    </row>
    <row r="21" spans="1:13" ht="25.5" customHeight="1">
      <c r="A21" s="206" t="s">
        <v>34</v>
      </c>
      <c r="B21" s="903" t="s">
        <v>294</v>
      </c>
      <c r="C21" s="904"/>
      <c r="D21" s="904"/>
      <c r="E21" s="905"/>
      <c r="F21" s="830">
        <v>2</v>
      </c>
      <c r="G21" s="433">
        <v>86.1</v>
      </c>
      <c r="H21" s="574"/>
      <c r="I21" s="434">
        <v>-2.8999999999999998E-2</v>
      </c>
      <c r="J21" s="831"/>
      <c r="K21" s="434">
        <v>-5.4000000000000006E-2</v>
      </c>
      <c r="L21" s="430"/>
      <c r="M21" s="260"/>
    </row>
    <row r="22" spans="1:13" ht="25.5" customHeight="1">
      <c r="A22" s="917" t="s">
        <v>35</v>
      </c>
      <c r="B22" s="906" t="s">
        <v>313</v>
      </c>
      <c r="C22" s="907"/>
      <c r="D22" s="907"/>
      <c r="E22" s="908"/>
      <c r="F22" s="863">
        <v>2</v>
      </c>
      <c r="G22" s="446">
        <v>117.8</v>
      </c>
      <c r="H22" s="571"/>
      <c r="I22" s="420">
        <v>0.20199999999999999</v>
      </c>
      <c r="J22" s="305"/>
      <c r="K22" s="447" t="s">
        <v>236</v>
      </c>
      <c r="L22" s="421" t="s">
        <v>236</v>
      </c>
      <c r="M22" s="260"/>
    </row>
    <row r="23" spans="1:13" ht="25.5" customHeight="1">
      <c r="A23" s="918"/>
      <c r="B23" s="928" t="s">
        <v>296</v>
      </c>
      <c r="C23" s="944"/>
      <c r="D23" s="944"/>
      <c r="E23" s="945"/>
      <c r="F23" s="832">
        <v>2</v>
      </c>
      <c r="G23" s="458">
        <v>1.23</v>
      </c>
      <c r="H23" s="572" t="s">
        <v>36</v>
      </c>
      <c r="I23" s="833">
        <v>-2.0000000000000018E-2</v>
      </c>
      <c r="J23" s="283"/>
      <c r="K23" s="833">
        <v>4.0000000000000036E-2</v>
      </c>
      <c r="L23" s="459"/>
      <c r="M23" s="260"/>
    </row>
    <row r="24" spans="1:13" ht="25.5" customHeight="1">
      <c r="A24" s="919"/>
      <c r="B24" s="939" t="s">
        <v>295</v>
      </c>
      <c r="C24" s="940"/>
      <c r="D24" s="940"/>
      <c r="E24" s="941"/>
      <c r="F24" s="834">
        <v>2</v>
      </c>
      <c r="G24" s="835">
        <v>1.34</v>
      </c>
      <c r="H24" s="575" t="s">
        <v>36</v>
      </c>
      <c r="I24" s="836">
        <v>-8.9999999999999858E-2</v>
      </c>
      <c r="J24" s="448"/>
      <c r="K24" s="836">
        <v>3.0000000000000027E-2</v>
      </c>
      <c r="L24" s="460"/>
      <c r="M24" s="260"/>
    </row>
    <row r="25" spans="1:13" ht="25.5" customHeight="1">
      <c r="A25" s="917" t="s">
        <v>37</v>
      </c>
      <c r="B25" s="911" t="s">
        <v>348</v>
      </c>
      <c r="C25" s="912"/>
      <c r="D25" s="909" t="s">
        <v>38</v>
      </c>
      <c r="E25" s="910"/>
      <c r="F25" s="930">
        <v>3</v>
      </c>
      <c r="G25" s="837">
        <v>8</v>
      </c>
      <c r="H25" s="576" t="s">
        <v>39</v>
      </c>
      <c r="I25" s="426">
        <v>5</v>
      </c>
      <c r="J25" s="305"/>
      <c r="K25" s="426">
        <v>4</v>
      </c>
      <c r="L25" s="305"/>
      <c r="M25" s="824"/>
    </row>
    <row r="26" spans="1:13" ht="25.5" customHeight="1">
      <c r="A26" s="918"/>
      <c r="B26" s="913"/>
      <c r="C26" s="914"/>
      <c r="D26" s="948" t="s">
        <v>94</v>
      </c>
      <c r="E26" s="949"/>
      <c r="F26" s="931"/>
      <c r="G26" s="427">
        <v>13</v>
      </c>
      <c r="H26" s="572" t="s">
        <v>39</v>
      </c>
      <c r="I26" s="428">
        <v>4</v>
      </c>
      <c r="J26" s="429"/>
      <c r="K26" s="469" t="s">
        <v>236</v>
      </c>
      <c r="L26" s="425" t="s">
        <v>236</v>
      </c>
      <c r="M26" s="824"/>
    </row>
    <row r="27" spans="1:13" ht="25.5" customHeight="1">
      <c r="A27" s="918"/>
      <c r="B27" s="913"/>
      <c r="C27" s="914"/>
      <c r="D27" s="935" t="s">
        <v>40</v>
      </c>
      <c r="E27" s="936"/>
      <c r="F27" s="931"/>
      <c r="G27" s="427" t="s">
        <v>507</v>
      </c>
      <c r="H27" s="572" t="s">
        <v>345</v>
      </c>
      <c r="I27" s="838" t="s">
        <v>516</v>
      </c>
      <c r="J27" s="429"/>
      <c r="K27" s="838" t="s">
        <v>515</v>
      </c>
      <c r="L27" s="304"/>
      <c r="M27" s="824"/>
    </row>
    <row r="28" spans="1:13" ht="25.5" customHeight="1">
      <c r="A28" s="919"/>
      <c r="B28" s="915"/>
      <c r="C28" s="916"/>
      <c r="D28" s="946" t="s">
        <v>94</v>
      </c>
      <c r="E28" s="947"/>
      <c r="F28" s="932"/>
      <c r="G28" s="427" t="s">
        <v>508</v>
      </c>
      <c r="H28" s="573" t="s">
        <v>330</v>
      </c>
      <c r="I28" s="838" t="s">
        <v>517</v>
      </c>
      <c r="J28" s="839"/>
      <c r="K28" s="469" t="s">
        <v>236</v>
      </c>
      <c r="L28" s="448" t="s">
        <v>236</v>
      </c>
      <c r="M28" s="824"/>
    </row>
    <row r="29" spans="1:13" ht="25.5" customHeight="1">
      <c r="A29" s="206" t="s">
        <v>41</v>
      </c>
      <c r="B29" s="903" t="s">
        <v>213</v>
      </c>
      <c r="C29" s="904"/>
      <c r="D29" s="904"/>
      <c r="E29" s="905"/>
      <c r="F29" s="864">
        <v>2</v>
      </c>
      <c r="G29" s="433">
        <v>112.3</v>
      </c>
      <c r="H29" s="574"/>
      <c r="I29" s="434">
        <v>1.2E-2</v>
      </c>
      <c r="J29" s="831"/>
      <c r="K29" s="434">
        <v>-6.0000000000000001E-3</v>
      </c>
      <c r="L29" s="840"/>
      <c r="M29" s="260"/>
    </row>
    <row r="30" spans="1:13" ht="25.5" customHeight="1">
      <c r="A30" s="821" t="s">
        <v>42</v>
      </c>
      <c r="B30" s="975" t="s">
        <v>339</v>
      </c>
      <c r="C30" s="976"/>
      <c r="D30" s="976"/>
      <c r="E30" s="977"/>
      <c r="F30" s="864">
        <v>2</v>
      </c>
      <c r="G30" s="841" t="s">
        <v>509</v>
      </c>
      <c r="H30" s="577" t="s">
        <v>331</v>
      </c>
      <c r="I30" s="435">
        <v>0.03</v>
      </c>
      <c r="J30" s="448"/>
      <c r="K30" s="842">
        <v>0</v>
      </c>
      <c r="L30" s="445"/>
      <c r="M30" s="260"/>
    </row>
    <row r="31" spans="1:13" ht="25.5" customHeight="1">
      <c r="A31" s="917" t="s">
        <v>297</v>
      </c>
      <c r="B31" s="906" t="s">
        <v>298</v>
      </c>
      <c r="C31" s="907"/>
      <c r="D31" s="907"/>
      <c r="E31" s="908"/>
      <c r="F31" s="930">
        <v>4</v>
      </c>
      <c r="G31" s="450">
        <v>776612</v>
      </c>
      <c r="H31" s="571" t="s">
        <v>300</v>
      </c>
      <c r="I31" s="452">
        <v>-6062</v>
      </c>
      <c r="J31" s="305"/>
      <c r="K31" s="452">
        <v>-2381</v>
      </c>
      <c r="L31" s="421"/>
      <c r="M31" s="260"/>
    </row>
    <row r="32" spans="1:13" ht="25.5" customHeight="1">
      <c r="A32" s="919"/>
      <c r="B32" s="950" t="s">
        <v>299</v>
      </c>
      <c r="C32" s="973"/>
      <c r="D32" s="973"/>
      <c r="E32" s="974"/>
      <c r="F32" s="932"/>
      <c r="G32" s="451">
        <v>325571</v>
      </c>
      <c r="H32" s="575" t="s">
        <v>301</v>
      </c>
      <c r="I32" s="453">
        <v>2550</v>
      </c>
      <c r="J32" s="448"/>
      <c r="K32" s="454">
        <v>452</v>
      </c>
      <c r="L32" s="449"/>
      <c r="M32" s="260"/>
    </row>
    <row r="33" spans="1:13" ht="25.5" customHeight="1">
      <c r="A33" s="917" t="s">
        <v>43</v>
      </c>
      <c r="B33" s="970" t="s">
        <v>44</v>
      </c>
      <c r="C33" s="971"/>
      <c r="D33" s="971"/>
      <c r="E33" s="972"/>
      <c r="F33" s="930">
        <v>2</v>
      </c>
      <c r="G33" s="867">
        <v>62.5</v>
      </c>
      <c r="H33" s="576" t="s">
        <v>310</v>
      </c>
      <c r="I33" s="299" t="s">
        <v>236</v>
      </c>
      <c r="J33" s="857" t="s">
        <v>236</v>
      </c>
      <c r="K33" s="299" t="s">
        <v>236</v>
      </c>
      <c r="L33" s="858" t="s">
        <v>236</v>
      </c>
      <c r="M33" s="260"/>
    </row>
    <row r="34" spans="1:13" ht="25.5" customHeight="1">
      <c r="A34" s="918"/>
      <c r="B34" s="964" t="s">
        <v>45</v>
      </c>
      <c r="C34" s="965"/>
      <c r="D34" s="965"/>
      <c r="E34" s="966"/>
      <c r="F34" s="931"/>
      <c r="G34" s="688">
        <v>71.428571428571431</v>
      </c>
      <c r="H34" s="572" t="s">
        <v>310</v>
      </c>
      <c r="I34" s="859" t="s">
        <v>236</v>
      </c>
      <c r="J34" s="860" t="s">
        <v>236</v>
      </c>
      <c r="K34" s="859" t="s">
        <v>236</v>
      </c>
      <c r="L34" s="861" t="s">
        <v>236</v>
      </c>
      <c r="M34" s="260"/>
    </row>
    <row r="35" spans="1:13" ht="25.5" customHeight="1">
      <c r="A35" s="919"/>
      <c r="B35" s="967" t="s">
        <v>46</v>
      </c>
      <c r="C35" s="968"/>
      <c r="D35" s="968"/>
      <c r="E35" s="969"/>
      <c r="F35" s="932"/>
      <c r="G35" s="868">
        <v>66.666666666666657</v>
      </c>
      <c r="H35" s="578" t="s">
        <v>310</v>
      </c>
      <c r="I35" s="436" t="s">
        <v>236</v>
      </c>
      <c r="J35" s="437" t="s">
        <v>236</v>
      </c>
      <c r="K35" s="438" t="s">
        <v>236</v>
      </c>
      <c r="L35" s="284" t="s">
        <v>236</v>
      </c>
      <c r="M35" s="260"/>
    </row>
    <row r="36" spans="1:13" ht="3.75" customHeight="1">
      <c r="A36" s="963"/>
      <c r="B36" s="963"/>
      <c r="C36" s="963"/>
      <c r="D36" s="963"/>
      <c r="E36" s="963"/>
      <c r="F36" s="963"/>
      <c r="G36" s="963"/>
      <c r="H36" s="963"/>
      <c r="I36" s="963"/>
      <c r="J36" s="963"/>
      <c r="K36" s="963"/>
      <c r="L36" s="963"/>
      <c r="M36" s="261"/>
    </row>
    <row r="37" spans="1:13" ht="13.5" customHeight="1">
      <c r="A37" s="962" t="s">
        <v>302</v>
      </c>
      <c r="B37" s="962"/>
      <c r="C37" s="962"/>
      <c r="D37" s="962"/>
      <c r="E37" s="962"/>
      <c r="F37" s="962"/>
      <c r="G37" s="962"/>
      <c r="H37" s="962"/>
      <c r="I37" s="962"/>
      <c r="J37" s="962"/>
      <c r="K37" s="962"/>
      <c r="L37" s="962"/>
    </row>
    <row r="38" spans="1:13" ht="13.5" customHeight="1">
      <c r="A38" s="962" t="s">
        <v>271</v>
      </c>
      <c r="B38" s="962"/>
      <c r="C38" s="962"/>
      <c r="D38" s="962"/>
      <c r="E38" s="962"/>
      <c r="F38" s="962"/>
      <c r="G38" s="962"/>
      <c r="H38" s="962"/>
      <c r="I38" s="962"/>
      <c r="J38" s="962"/>
      <c r="K38" s="962"/>
      <c r="L38" s="962"/>
    </row>
    <row r="39" spans="1:13" ht="13.5" customHeight="1">
      <c r="A39" s="901"/>
      <c r="B39" s="901"/>
      <c r="C39" s="901"/>
      <c r="D39" s="901"/>
      <c r="E39" s="901"/>
      <c r="F39" s="901"/>
      <c r="G39" s="901"/>
      <c r="H39" s="901"/>
      <c r="I39" s="901"/>
      <c r="J39" s="901"/>
      <c r="K39" s="901"/>
      <c r="L39" s="901"/>
    </row>
    <row r="42" spans="1:13">
      <c r="B42" s="282"/>
    </row>
    <row r="180" spans="1:1">
      <c r="A180" s="852"/>
    </row>
  </sheetData>
  <mergeCells count="51">
    <mergeCell ref="A38:L38"/>
    <mergeCell ref="A37:L37"/>
    <mergeCell ref="A36:L36"/>
    <mergeCell ref="F33:F35"/>
    <mergeCell ref="B29:E29"/>
    <mergeCell ref="B34:E34"/>
    <mergeCell ref="A31:A32"/>
    <mergeCell ref="F31:F32"/>
    <mergeCell ref="B35:E35"/>
    <mergeCell ref="A33:A35"/>
    <mergeCell ref="B33:E33"/>
    <mergeCell ref="B32:E32"/>
    <mergeCell ref="B30:E30"/>
    <mergeCell ref="A16:A20"/>
    <mergeCell ref="B19:C19"/>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1:G1"/>
    <mergeCell ref="B5:K5"/>
    <mergeCell ref="A2:L2"/>
    <mergeCell ref="A15:E15"/>
    <mergeCell ref="I15:J15"/>
    <mergeCell ref="K15:L15"/>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rgb="FF0000FF"/>
  </sheetPr>
  <dimension ref="A1:L180"/>
  <sheetViews>
    <sheetView topLeftCell="A20" zoomScaleNormal="100" workbookViewId="0">
      <selection activeCell="AA28" sqref="AA28"/>
    </sheetView>
  </sheetViews>
  <sheetFormatPr defaultColWidth="9" defaultRowHeight="13"/>
  <cols>
    <col min="1" max="1" width="3.1796875" style="741" customWidth="1"/>
    <col min="2" max="2" width="12.1796875" style="167" customWidth="1"/>
    <col min="3" max="3" width="8.08984375" style="167" customWidth="1"/>
    <col min="4" max="4" width="8.1796875" style="167" customWidth="1"/>
    <col min="5" max="8" width="9.453125" style="167" customWidth="1"/>
    <col min="9" max="9" width="8.36328125" style="167" customWidth="1"/>
    <col min="10" max="10" width="9.453125" style="167" customWidth="1"/>
    <col min="11" max="11" width="12.6328125" style="167" customWidth="1"/>
    <col min="12" max="12" width="9" style="91"/>
    <col min="13" max="14" width="2.453125" style="91" customWidth="1"/>
    <col min="15" max="19" width="9" style="91"/>
    <col min="20" max="21" width="1.08984375" style="91" customWidth="1"/>
    <col min="22" max="16384" width="9" style="91"/>
  </cols>
  <sheetData>
    <row r="1" spans="1:11">
      <c r="A1" s="978"/>
      <c r="B1" s="978"/>
      <c r="C1" s="978"/>
      <c r="D1" s="978"/>
      <c r="E1" s="978"/>
      <c r="F1" s="978"/>
      <c r="G1" s="978"/>
      <c r="H1" s="978"/>
      <c r="I1" s="978"/>
      <c r="J1" s="978"/>
      <c r="K1" s="978"/>
    </row>
    <row r="2" spans="1:11" s="190" customFormat="1" ht="18.75" customHeight="1">
      <c r="A2" s="734" t="s">
        <v>214</v>
      </c>
      <c r="B2" s="734"/>
      <c r="C2" s="735"/>
      <c r="D2" s="979"/>
      <c r="E2" s="979"/>
      <c r="F2" s="979"/>
      <c r="G2" s="979"/>
      <c r="H2" s="979"/>
      <c r="I2" s="979"/>
      <c r="J2" s="979"/>
      <c r="K2" s="979"/>
    </row>
    <row r="3" spans="1:11" s="29" customFormat="1" ht="22.5" customHeight="1">
      <c r="A3" s="980" t="s">
        <v>223</v>
      </c>
      <c r="B3" s="980"/>
      <c r="C3" s="980"/>
      <c r="D3" s="980"/>
      <c r="E3" s="980"/>
      <c r="F3" s="980"/>
      <c r="G3" s="980"/>
      <c r="H3" s="980"/>
      <c r="I3" s="980"/>
      <c r="J3" s="980"/>
      <c r="K3" s="980"/>
    </row>
    <row r="4" spans="1:11" s="29" customFormat="1" ht="16.5" customHeight="1">
      <c r="A4" s="591" t="s">
        <v>216</v>
      </c>
      <c r="B4" s="736"/>
      <c r="C4" s="589"/>
      <c r="D4" s="195"/>
      <c r="E4" s="195"/>
      <c r="F4" s="195"/>
      <c r="G4" s="195"/>
      <c r="H4" s="195"/>
      <c r="I4" s="602"/>
      <c r="J4" s="195"/>
      <c r="K4" s="195"/>
    </row>
    <row r="5" spans="1:11" s="29" customFormat="1" ht="5.25" customHeight="1">
      <c r="A5" s="591"/>
      <c r="B5" s="736"/>
      <c r="C5" s="589"/>
      <c r="D5" s="195"/>
      <c r="E5" s="195"/>
      <c r="F5" s="195"/>
      <c r="G5" s="195"/>
      <c r="H5" s="195"/>
      <c r="I5" s="195"/>
      <c r="J5" s="195"/>
      <c r="K5" s="195"/>
    </row>
    <row r="6" spans="1:11" s="29" customFormat="1" ht="170" customHeight="1">
      <c r="A6" s="737"/>
      <c r="B6" s="981" t="s">
        <v>475</v>
      </c>
      <c r="C6" s="982"/>
      <c r="D6" s="982"/>
      <c r="E6" s="982"/>
      <c r="F6" s="982"/>
      <c r="G6" s="982"/>
      <c r="H6" s="982"/>
      <c r="I6" s="982"/>
      <c r="J6" s="982"/>
      <c r="K6" s="982"/>
    </row>
    <row r="7" spans="1:11" s="29" customFormat="1">
      <c r="A7" s="737"/>
      <c r="B7" s="589"/>
      <c r="C7" s="589"/>
      <c r="D7" s="195"/>
      <c r="E7" s="195"/>
      <c r="F7" s="195"/>
      <c r="G7" s="195"/>
      <c r="H7" s="195"/>
      <c r="I7" s="195"/>
      <c r="J7" s="195"/>
      <c r="K7" s="195"/>
    </row>
    <row r="8" spans="1:11" s="29" customFormat="1" ht="21" customHeight="1">
      <c r="A8" s="591" t="s">
        <v>282</v>
      </c>
      <c r="B8" s="736"/>
      <c r="C8" s="589"/>
      <c r="D8" s="195"/>
      <c r="E8" s="195"/>
      <c r="F8" s="195"/>
      <c r="G8" s="195"/>
      <c r="H8" s="195"/>
      <c r="I8" s="195"/>
      <c r="J8" s="195"/>
      <c r="K8" s="195"/>
    </row>
    <row r="9" spans="1:11" s="29" customFormat="1" ht="31.25" customHeight="1">
      <c r="A9" s="737"/>
      <c r="B9" s="989" t="s">
        <v>476</v>
      </c>
      <c r="C9" s="989"/>
      <c r="D9" s="989"/>
      <c r="E9" s="989"/>
      <c r="F9" s="989"/>
      <c r="G9" s="989"/>
      <c r="H9" s="989"/>
      <c r="I9" s="989"/>
      <c r="J9" s="989"/>
      <c r="K9" s="989"/>
    </row>
    <row r="10" spans="1:11" s="29" customFormat="1" ht="18.75" customHeight="1">
      <c r="A10" s="737"/>
      <c r="B10" s="589" t="s">
        <v>477</v>
      </c>
      <c r="C10" s="589"/>
      <c r="D10" s="195"/>
      <c r="E10" s="195"/>
      <c r="F10" s="195"/>
      <c r="G10" s="195"/>
      <c r="H10" s="195"/>
      <c r="I10" s="195"/>
      <c r="J10" s="195" t="s">
        <v>364</v>
      </c>
      <c r="K10" s="195"/>
    </row>
    <row r="11" spans="1:11" s="29" customFormat="1" ht="18.75" customHeight="1">
      <c r="A11" s="737"/>
      <c r="B11" s="589" t="s">
        <v>436</v>
      </c>
      <c r="C11" s="589"/>
      <c r="D11" s="195"/>
      <c r="E11" s="195"/>
      <c r="F11" s="195"/>
      <c r="G11" s="195"/>
      <c r="H11" s="195"/>
      <c r="I11" s="195"/>
      <c r="J11" s="195"/>
      <c r="K11" s="195"/>
    </row>
    <row r="12" spans="1:11" s="29" customFormat="1" ht="18.75" customHeight="1">
      <c r="A12" s="737"/>
      <c r="B12" s="589" t="s">
        <v>478</v>
      </c>
      <c r="C12" s="589"/>
      <c r="D12" s="195"/>
      <c r="E12" s="195"/>
      <c r="F12" s="195"/>
      <c r="G12" s="195"/>
      <c r="H12" s="195"/>
      <c r="I12" s="195"/>
      <c r="J12" s="195"/>
      <c r="K12" s="195"/>
    </row>
    <row r="13" spans="1:11" s="29" customFormat="1" ht="31.5" customHeight="1">
      <c r="A13" s="737"/>
      <c r="B13" s="989" t="s">
        <v>482</v>
      </c>
      <c r="C13" s="989"/>
      <c r="D13" s="989"/>
      <c r="E13" s="989"/>
      <c r="F13" s="989"/>
      <c r="G13" s="989"/>
      <c r="H13" s="989"/>
      <c r="I13" s="989"/>
      <c r="J13" s="989"/>
      <c r="K13" s="989"/>
    </row>
    <row r="14" spans="1:11" s="29" customFormat="1" ht="18.75" customHeight="1">
      <c r="A14" s="737"/>
      <c r="B14" s="589"/>
      <c r="C14" s="589"/>
      <c r="D14" s="195"/>
      <c r="E14" s="195"/>
      <c r="F14" s="195"/>
      <c r="G14" s="195"/>
      <c r="H14" s="195"/>
      <c r="I14" s="195"/>
      <c r="J14" s="195"/>
      <c r="K14" s="195"/>
    </row>
    <row r="15" spans="1:11" s="29" customFormat="1" ht="16.5" customHeight="1">
      <c r="A15" s="591" t="s">
        <v>217</v>
      </c>
      <c r="B15" s="736"/>
      <c r="C15" s="589"/>
      <c r="D15" s="195"/>
      <c r="E15" s="195"/>
      <c r="F15" s="195"/>
      <c r="G15" s="195"/>
      <c r="H15" s="195"/>
      <c r="I15" s="195"/>
      <c r="J15" s="195"/>
      <c r="K15" s="195"/>
    </row>
    <row r="16" spans="1:11" s="29" customFormat="1" ht="18.649999999999999" customHeight="1">
      <c r="A16" s="737"/>
      <c r="B16" s="989" t="s">
        <v>377</v>
      </c>
      <c r="C16" s="989"/>
      <c r="D16" s="989"/>
      <c r="E16" s="989"/>
      <c r="F16" s="989"/>
      <c r="G16" s="989"/>
      <c r="H16" s="989"/>
      <c r="I16" s="989"/>
      <c r="J16" s="989"/>
      <c r="K16" s="989"/>
    </row>
    <row r="17" spans="1:11" s="29" customFormat="1" ht="18.649999999999999" customHeight="1">
      <c r="A17" s="737"/>
      <c r="B17" s="876" t="s">
        <v>453</v>
      </c>
      <c r="C17" s="877"/>
      <c r="D17" s="877"/>
      <c r="E17" s="877"/>
      <c r="F17" s="877"/>
      <c r="G17" s="877"/>
      <c r="H17" s="877"/>
      <c r="I17" s="877"/>
      <c r="J17" s="877"/>
      <c r="K17" s="877"/>
    </row>
    <row r="18" spans="1:11" s="29" customFormat="1" ht="18.649999999999999" customHeight="1">
      <c r="A18" s="737"/>
      <c r="B18" s="990" t="s">
        <v>483</v>
      </c>
      <c r="C18" s="991"/>
      <c r="D18" s="991"/>
      <c r="E18" s="991"/>
      <c r="F18" s="991"/>
      <c r="G18" s="991"/>
      <c r="H18" s="991"/>
      <c r="I18" s="991"/>
      <c r="J18" s="991"/>
      <c r="K18" s="991"/>
    </row>
    <row r="19" spans="1:11" s="29" customFormat="1" ht="18" customHeight="1">
      <c r="A19" s="737"/>
      <c r="B19" s="991"/>
      <c r="C19" s="991"/>
      <c r="D19" s="991"/>
      <c r="E19" s="991"/>
      <c r="F19" s="991"/>
      <c r="G19" s="991"/>
      <c r="H19" s="991"/>
      <c r="I19" s="991"/>
      <c r="J19" s="991"/>
      <c r="K19" s="991"/>
    </row>
    <row r="20" spans="1:11" s="29" customFormat="1" ht="18.75" customHeight="1">
      <c r="A20" s="737"/>
      <c r="B20" s="589" t="s">
        <v>439</v>
      </c>
      <c r="C20" s="589"/>
      <c r="D20" s="195"/>
      <c r="E20" s="195"/>
      <c r="F20" s="195"/>
      <c r="G20" s="195"/>
      <c r="H20" s="195"/>
      <c r="I20" s="195"/>
      <c r="J20" s="195"/>
      <c r="K20" s="195"/>
    </row>
    <row r="21" spans="1:11" s="29" customFormat="1" ht="18.75" customHeight="1">
      <c r="A21" s="737"/>
      <c r="B21" s="589" t="s">
        <v>362</v>
      </c>
      <c r="C21" s="589"/>
      <c r="D21" s="195"/>
      <c r="E21" s="195"/>
      <c r="F21" s="195"/>
      <c r="G21" s="195"/>
      <c r="H21" s="195"/>
      <c r="I21" s="195"/>
      <c r="J21" s="195"/>
      <c r="K21" s="195"/>
    </row>
    <row r="22" spans="1:11" s="29" customFormat="1" ht="17.25" customHeight="1">
      <c r="A22" s="737"/>
      <c r="B22" s="589"/>
      <c r="C22" s="589"/>
      <c r="D22" s="195"/>
      <c r="E22" s="195"/>
      <c r="F22" s="195"/>
      <c r="G22" s="195"/>
      <c r="H22" s="195"/>
      <c r="I22" s="195"/>
      <c r="J22" s="195"/>
      <c r="K22" s="195"/>
    </row>
    <row r="23" spans="1:11" s="29" customFormat="1" ht="21" customHeight="1">
      <c r="A23" s="591" t="s">
        <v>218</v>
      </c>
      <c r="B23" s="736"/>
      <c r="C23" s="589"/>
      <c r="D23" s="195"/>
      <c r="E23" s="195"/>
      <c r="F23" s="195"/>
      <c r="G23" s="195"/>
      <c r="H23" s="195"/>
      <c r="I23" s="195"/>
      <c r="J23" s="195"/>
      <c r="K23" s="195"/>
    </row>
    <row r="24" spans="1:11" s="29" customFormat="1" ht="19.5" customHeight="1">
      <c r="A24" s="591"/>
      <c r="B24" s="983" t="s">
        <v>456</v>
      </c>
      <c r="C24" s="984"/>
      <c r="D24" s="984"/>
      <c r="E24" s="984"/>
      <c r="F24" s="984"/>
      <c r="G24" s="984"/>
      <c r="H24" s="984"/>
      <c r="I24" s="984"/>
      <c r="J24" s="984"/>
      <c r="K24" s="984"/>
    </row>
    <row r="25" spans="1:11" s="29" customFormat="1" ht="62.5" customHeight="1">
      <c r="A25" s="591"/>
      <c r="B25" s="985" t="s">
        <v>479</v>
      </c>
      <c r="C25" s="985"/>
      <c r="D25" s="985"/>
      <c r="E25" s="985"/>
      <c r="F25" s="985"/>
      <c r="G25" s="985"/>
      <c r="H25" s="985"/>
      <c r="I25" s="985"/>
      <c r="J25" s="985"/>
      <c r="K25" s="985"/>
    </row>
    <row r="26" spans="1:11" s="29" customFormat="1" ht="4.5" customHeight="1">
      <c r="A26" s="737"/>
      <c r="B26" s="589"/>
      <c r="C26" s="589"/>
      <c r="D26" s="589"/>
      <c r="E26" s="589"/>
      <c r="F26" s="589"/>
      <c r="G26" s="589"/>
      <c r="H26" s="589"/>
      <c r="I26" s="589"/>
      <c r="J26" s="589"/>
      <c r="K26" s="589"/>
    </row>
    <row r="27" spans="1:11" s="29" customFormat="1" ht="17.25" customHeight="1">
      <c r="A27" s="737"/>
      <c r="B27" s="902" t="s">
        <v>480</v>
      </c>
      <c r="C27" s="902"/>
      <c r="D27" s="902"/>
      <c r="E27" s="902"/>
      <c r="F27" s="902"/>
      <c r="G27" s="902"/>
      <c r="H27" s="902"/>
      <c r="I27" s="902"/>
      <c r="J27" s="902"/>
      <c r="K27" s="902"/>
    </row>
    <row r="28" spans="1:11" s="29" customFormat="1" ht="14.25" customHeight="1">
      <c r="A28" s="737"/>
      <c r="B28" s="589"/>
      <c r="C28" s="195"/>
      <c r="D28" s="195"/>
      <c r="E28" s="195"/>
      <c r="F28" s="195"/>
      <c r="G28" s="195"/>
      <c r="H28" s="195"/>
      <c r="I28" s="195"/>
      <c r="J28" s="195"/>
      <c r="K28" s="195"/>
    </row>
    <row r="29" spans="1:11" s="29" customFormat="1" ht="21" customHeight="1">
      <c r="A29" s="986" t="s">
        <v>481</v>
      </c>
      <c r="B29" s="986"/>
      <c r="C29" s="986"/>
      <c r="D29" s="986"/>
      <c r="E29" s="986"/>
      <c r="F29" s="986"/>
      <c r="G29" s="986"/>
      <c r="H29" s="986"/>
      <c r="I29" s="992"/>
      <c r="J29" s="993"/>
      <c r="K29" s="195"/>
    </row>
    <row r="30" spans="1:11" s="29" customFormat="1" ht="6.75" customHeight="1">
      <c r="A30" s="591"/>
      <c r="B30" s="822"/>
      <c r="C30" s="822"/>
      <c r="D30" s="822"/>
      <c r="E30" s="822"/>
      <c r="F30" s="822"/>
      <c r="G30" s="822"/>
      <c r="H30" s="822"/>
      <c r="I30" s="822"/>
      <c r="J30" s="822"/>
      <c r="K30" s="822"/>
    </row>
    <row r="31" spans="1:11" s="29" customFormat="1" ht="17.25" customHeight="1">
      <c r="A31" s="591"/>
      <c r="B31" s="823" t="s">
        <v>315</v>
      </c>
      <c r="C31" s="879">
        <v>113.3</v>
      </c>
      <c r="D31" s="738" t="s">
        <v>316</v>
      </c>
      <c r="E31" s="987" t="s">
        <v>497</v>
      </c>
      <c r="F31" s="987"/>
      <c r="G31" s="987"/>
      <c r="H31" s="987"/>
      <c r="I31" s="738"/>
      <c r="J31" s="738"/>
      <c r="K31" s="738"/>
    </row>
    <row r="32" spans="1:11" s="29" customFormat="1" ht="17.25" customHeight="1">
      <c r="A32" s="737"/>
      <c r="B32" s="823" t="s">
        <v>317</v>
      </c>
      <c r="C32" s="879">
        <v>116.3</v>
      </c>
      <c r="D32" s="738" t="s">
        <v>316</v>
      </c>
      <c r="E32" s="987" t="s">
        <v>498</v>
      </c>
      <c r="F32" s="987"/>
      <c r="G32" s="987"/>
      <c r="H32" s="987"/>
      <c r="I32" s="738"/>
      <c r="J32" s="738"/>
      <c r="K32" s="738"/>
    </row>
    <row r="33" spans="1:12" s="29" customFormat="1" ht="17.25" customHeight="1">
      <c r="A33" s="737"/>
      <c r="B33" s="823" t="s">
        <v>318</v>
      </c>
      <c r="C33" s="879">
        <v>113.1</v>
      </c>
      <c r="D33" s="738" t="s">
        <v>316</v>
      </c>
      <c r="E33" s="987" t="s">
        <v>495</v>
      </c>
      <c r="F33" s="987"/>
      <c r="G33" s="987"/>
      <c r="H33" s="987"/>
      <c r="I33" s="738"/>
      <c r="J33" s="738"/>
      <c r="K33" s="738"/>
    </row>
    <row r="34" spans="1:12" s="29" customFormat="1" ht="9" customHeight="1">
      <c r="A34" s="988"/>
      <c r="B34" s="988"/>
      <c r="C34" s="988"/>
      <c r="D34" s="988"/>
      <c r="E34" s="988"/>
      <c r="F34" s="988"/>
      <c r="G34" s="988"/>
      <c r="H34" s="988"/>
      <c r="I34" s="988"/>
      <c r="J34" s="988"/>
      <c r="K34" s="988"/>
      <c r="L34" s="816"/>
    </row>
    <row r="35" spans="1:12" s="29" customFormat="1" ht="9" customHeight="1">
      <c r="A35" s="816"/>
      <c r="B35" s="816"/>
      <c r="C35" s="816"/>
      <c r="D35" s="816"/>
      <c r="E35" s="816"/>
      <c r="F35" s="816"/>
      <c r="G35" s="816"/>
      <c r="H35" s="816"/>
      <c r="I35" s="816"/>
      <c r="J35" s="816"/>
      <c r="K35" s="816"/>
      <c r="L35" s="816"/>
    </row>
    <row r="36" spans="1:12" s="29" customFormat="1">
      <c r="A36" s="737"/>
      <c r="B36" s="902" t="s">
        <v>496</v>
      </c>
      <c r="C36" s="902"/>
      <c r="D36" s="902"/>
      <c r="E36" s="902"/>
      <c r="F36" s="902"/>
      <c r="G36" s="902"/>
      <c r="H36" s="902"/>
      <c r="I36" s="902"/>
      <c r="J36" s="902"/>
      <c r="K36" s="902"/>
    </row>
    <row r="37" spans="1:12" s="29" customFormat="1">
      <c r="A37" s="739"/>
      <c r="B37" s="740"/>
      <c r="C37" s="740"/>
      <c r="D37" s="740"/>
      <c r="E37" s="740"/>
      <c r="F37" s="740"/>
      <c r="G37" s="740"/>
      <c r="H37" s="740"/>
      <c r="I37" s="740"/>
      <c r="J37" s="740"/>
      <c r="K37" s="740"/>
    </row>
    <row r="38" spans="1:12" s="29" customFormat="1">
      <c r="A38" s="737"/>
      <c r="B38" s="195"/>
      <c r="C38" s="195"/>
      <c r="D38" s="195"/>
      <c r="E38" s="195"/>
      <c r="F38" s="195"/>
      <c r="G38" s="195"/>
      <c r="H38" s="195"/>
      <c r="I38" s="195"/>
      <c r="J38" s="195"/>
      <c r="K38" s="195"/>
    </row>
    <row r="39" spans="1:12" s="29" customFormat="1">
      <c r="A39" s="737"/>
      <c r="B39" s="195"/>
      <c r="C39" s="195"/>
      <c r="D39" s="195"/>
      <c r="E39" s="195"/>
      <c r="F39" s="195"/>
      <c r="G39" s="195"/>
      <c r="H39" s="195"/>
      <c r="I39" s="195"/>
      <c r="J39" s="195"/>
      <c r="K39" s="195"/>
    </row>
    <row r="40" spans="1:12" s="29" customFormat="1">
      <c r="A40" s="737"/>
      <c r="B40" s="195"/>
      <c r="C40" s="195"/>
      <c r="D40" s="195"/>
      <c r="E40" s="195"/>
      <c r="F40" s="195"/>
      <c r="G40" s="195"/>
      <c r="H40" s="195"/>
      <c r="I40" s="195"/>
      <c r="J40" s="195"/>
      <c r="K40" s="195"/>
    </row>
    <row r="180" spans="1:1">
      <c r="A180" s="851"/>
    </row>
  </sheetData>
  <mergeCells count="18">
    <mergeCell ref="I29:J2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6:K16"/>
    <mergeCell ref="B18:K19"/>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C3B5-A880-4BA8-A6AD-94EFDC94E66C}">
  <sheetPr>
    <tabColor rgb="FF0000FF"/>
  </sheetPr>
  <dimension ref="A1:AB180"/>
  <sheetViews>
    <sheetView topLeftCell="A17" zoomScaleNormal="100" workbookViewId="0">
      <selection activeCell="C14" sqref="C14:M14"/>
    </sheetView>
  </sheetViews>
  <sheetFormatPr defaultColWidth="9" defaultRowHeight="13"/>
  <cols>
    <col min="1" max="1" width="3.36328125" style="194" customWidth="1"/>
    <col min="2" max="2" width="3.1796875" style="91" customWidth="1"/>
    <col min="3" max="10" width="7.90625" style="91" customWidth="1"/>
    <col min="11" max="11" width="7" style="91" customWidth="1"/>
    <col min="12" max="13" width="7.90625" style="91" customWidth="1"/>
    <col min="14" max="14" width="9" style="91"/>
    <col min="15" max="16" width="2.1796875" style="91" customWidth="1"/>
    <col min="17" max="17" width="43.90625" style="91" customWidth="1"/>
    <col min="18" max="18" width="9" style="91"/>
    <col min="19" max="20" width="1.08984375" style="91" customWidth="1"/>
    <col min="21" max="16384" width="9" style="91"/>
  </cols>
  <sheetData>
    <row r="1" spans="1:28" s="190" customFormat="1" ht="16.5">
      <c r="A1" s="226" t="s">
        <v>214</v>
      </c>
      <c r="B1" s="189"/>
      <c r="E1" s="996"/>
      <c r="F1" s="996"/>
      <c r="G1" s="996"/>
      <c r="H1" s="996"/>
      <c r="I1" s="996"/>
      <c r="J1" s="996"/>
      <c r="K1" s="996"/>
    </row>
    <row r="2" spans="1:28" s="190" customFormat="1" ht="7.5" customHeight="1">
      <c r="A2" s="226"/>
      <c r="B2" s="189"/>
      <c r="E2" s="593"/>
      <c r="F2" s="593"/>
      <c r="G2" s="593"/>
      <c r="H2" s="593"/>
      <c r="I2" s="593"/>
      <c r="J2" s="593"/>
      <c r="K2" s="593"/>
    </row>
    <row r="3" spans="1:28" s="29" customFormat="1" ht="18" customHeight="1">
      <c r="A3" s="997" t="s">
        <v>201</v>
      </c>
      <c r="B3" s="997"/>
      <c r="C3" s="997"/>
      <c r="D3" s="997"/>
      <c r="E3" s="997"/>
      <c r="F3" s="997"/>
      <c r="G3" s="997"/>
      <c r="H3" s="997"/>
      <c r="I3" s="997"/>
      <c r="J3" s="997"/>
      <c r="K3" s="997"/>
      <c r="L3" s="997"/>
      <c r="M3" s="997"/>
    </row>
    <row r="4" spans="1:28" s="29" customFormat="1" ht="3.75" customHeight="1">
      <c r="A4" s="590"/>
      <c r="B4" s="590"/>
      <c r="C4" s="590"/>
      <c r="D4" s="590"/>
      <c r="E4" s="590"/>
      <c r="F4" s="590"/>
      <c r="G4" s="590"/>
      <c r="H4" s="590"/>
      <c r="I4" s="590"/>
      <c r="J4" s="590"/>
      <c r="K4" s="590"/>
      <c r="L4" s="590"/>
      <c r="M4" s="590"/>
    </row>
    <row r="5" spans="1:28" s="29" customFormat="1" ht="16.5" customHeight="1">
      <c r="A5" s="288" t="s">
        <v>283</v>
      </c>
      <c r="B5" s="191"/>
      <c r="C5" s="191"/>
      <c r="D5" s="191"/>
      <c r="E5" s="191"/>
      <c r="F5" s="191"/>
      <c r="G5" s="191"/>
      <c r="H5" s="191"/>
      <c r="I5" s="191"/>
      <c r="J5" s="191"/>
      <c r="K5" s="191"/>
    </row>
    <row r="6" spans="1:28" s="29" customFormat="1" ht="141" customHeight="1">
      <c r="A6" s="589"/>
      <c r="B6" s="981" t="s">
        <v>533</v>
      </c>
      <c r="C6" s="981"/>
      <c r="D6" s="981"/>
      <c r="E6" s="981"/>
      <c r="F6" s="981"/>
      <c r="G6" s="981"/>
      <c r="H6" s="981"/>
      <c r="I6" s="981"/>
      <c r="J6" s="981"/>
      <c r="K6" s="981"/>
      <c r="L6" s="981"/>
      <c r="M6" s="981"/>
      <c r="Q6" s="981"/>
      <c r="R6" s="981"/>
      <c r="S6" s="981"/>
      <c r="T6" s="981"/>
      <c r="U6" s="981"/>
      <c r="V6" s="981"/>
      <c r="W6" s="981"/>
      <c r="X6" s="981"/>
      <c r="Y6" s="981"/>
      <c r="Z6" s="981"/>
      <c r="AA6" s="981"/>
      <c r="AB6" s="981"/>
    </row>
    <row r="7" spans="1:28" s="29" customFormat="1" ht="16.5" customHeight="1">
      <c r="A7" s="591" t="s">
        <v>284</v>
      </c>
      <c r="B7" s="409"/>
      <c r="C7" s="409"/>
      <c r="D7" s="409"/>
      <c r="E7" s="409"/>
      <c r="F7" s="409"/>
      <c r="G7" s="409"/>
      <c r="H7" s="409"/>
      <c r="I7" s="409"/>
      <c r="J7" s="409"/>
      <c r="K7" s="409"/>
      <c r="L7" s="410"/>
      <c r="M7" s="410"/>
    </row>
    <row r="8" spans="1:28" s="289" customFormat="1" ht="24" customHeight="1">
      <c r="B8" s="290" t="s">
        <v>222</v>
      </c>
      <c r="C8" s="981" t="s">
        <v>367</v>
      </c>
      <c r="D8" s="981"/>
      <c r="E8" s="981"/>
      <c r="F8" s="981"/>
      <c r="G8" s="981"/>
      <c r="H8" s="981"/>
      <c r="I8" s="981"/>
      <c r="J8" s="981"/>
      <c r="K8" s="981"/>
      <c r="L8" s="981"/>
      <c r="M8" s="981"/>
    </row>
    <row r="9" spans="1:28" s="289" customFormat="1" ht="16.5" customHeight="1">
      <c r="A9" s="442" t="s">
        <v>285</v>
      </c>
      <c r="B9" s="290"/>
      <c r="C9" s="440"/>
      <c r="D9" s="441"/>
      <c r="E9" s="441"/>
      <c r="F9" s="441"/>
      <c r="G9" s="441"/>
      <c r="H9" s="441"/>
      <c r="I9" s="441"/>
      <c r="J9" s="441"/>
      <c r="K9" s="441"/>
      <c r="L9" s="441"/>
      <c r="M9" s="441"/>
    </row>
    <row r="10" spans="1:28" s="289" customFormat="1" ht="36" customHeight="1">
      <c r="B10" s="290" t="s">
        <v>222</v>
      </c>
      <c r="C10" s="981" t="s">
        <v>532</v>
      </c>
      <c r="D10" s="981"/>
      <c r="E10" s="981"/>
      <c r="F10" s="981"/>
      <c r="G10" s="981"/>
      <c r="H10" s="981"/>
      <c r="I10" s="981"/>
      <c r="J10" s="981"/>
      <c r="K10" s="981"/>
      <c r="L10" s="981"/>
      <c r="M10" s="981"/>
    </row>
    <row r="11" spans="1:28" s="289" customFormat="1" ht="15.75" customHeight="1">
      <c r="A11" s="442" t="s">
        <v>286</v>
      </c>
      <c r="B11" s="290"/>
      <c r="C11" s="440"/>
      <c r="D11" s="441"/>
      <c r="E11" s="441"/>
      <c r="F11" s="441"/>
      <c r="G11" s="441"/>
      <c r="H11" s="441"/>
      <c r="I11" s="441"/>
      <c r="J11" s="441"/>
      <c r="K11" s="441"/>
      <c r="L11" s="441"/>
      <c r="M11" s="441"/>
    </row>
    <row r="12" spans="1:28" s="289" customFormat="1" ht="32.5" customHeight="1">
      <c r="B12" s="290" t="s">
        <v>222</v>
      </c>
      <c r="C12" s="981" t="s">
        <v>531</v>
      </c>
      <c r="D12" s="981"/>
      <c r="E12" s="981"/>
      <c r="F12" s="981"/>
      <c r="G12" s="981"/>
      <c r="H12" s="981"/>
      <c r="I12" s="981"/>
      <c r="J12" s="981"/>
      <c r="K12" s="981"/>
      <c r="L12" s="981"/>
      <c r="M12" s="981"/>
    </row>
    <row r="13" spans="1:28" s="289" customFormat="1" ht="17" customHeight="1">
      <c r="A13" s="442" t="s">
        <v>287</v>
      </c>
      <c r="B13" s="290"/>
      <c r="C13" s="440"/>
      <c r="D13" s="441"/>
      <c r="E13" s="441"/>
      <c r="F13" s="441"/>
      <c r="G13" s="441"/>
      <c r="H13" s="441"/>
      <c r="I13" s="441"/>
      <c r="J13" s="441"/>
      <c r="K13" s="441"/>
      <c r="L13" s="441"/>
      <c r="M13" s="441"/>
    </row>
    <row r="14" spans="1:28" s="289" customFormat="1" ht="47.5" customHeight="1">
      <c r="B14" s="290" t="s">
        <v>222</v>
      </c>
      <c r="C14" s="981" t="s">
        <v>530</v>
      </c>
      <c r="D14" s="981"/>
      <c r="E14" s="981"/>
      <c r="F14" s="981"/>
      <c r="G14" s="981"/>
      <c r="H14" s="981"/>
      <c r="I14" s="981"/>
      <c r="J14" s="981"/>
      <c r="K14" s="981"/>
      <c r="L14" s="981"/>
      <c r="M14" s="981"/>
    </row>
    <row r="15" spans="1:28" s="289" customFormat="1" ht="15.75" customHeight="1">
      <c r="A15" s="442" t="s">
        <v>288</v>
      </c>
      <c r="B15" s="290"/>
      <c r="C15" s="440" t="s">
        <v>385</v>
      </c>
      <c r="D15" s="441"/>
      <c r="E15" s="441"/>
      <c r="F15" s="441"/>
      <c r="G15" s="441"/>
      <c r="H15" s="441"/>
      <c r="I15" s="441"/>
      <c r="J15" s="441"/>
      <c r="K15" s="441"/>
      <c r="L15" s="441"/>
      <c r="M15" s="441"/>
    </row>
    <row r="16" spans="1:28" s="289" customFormat="1" ht="36" customHeight="1">
      <c r="B16" s="290" t="s">
        <v>222</v>
      </c>
      <c r="C16" s="981" t="s">
        <v>529</v>
      </c>
      <c r="D16" s="981"/>
      <c r="E16" s="981"/>
      <c r="F16" s="981"/>
      <c r="G16" s="981"/>
      <c r="H16" s="981"/>
      <c r="I16" s="981"/>
      <c r="J16" s="981"/>
      <c r="K16" s="981"/>
      <c r="L16" s="981"/>
      <c r="M16" s="981"/>
      <c r="Q16" s="289" t="s">
        <v>534</v>
      </c>
    </row>
    <row r="17" spans="1:13" s="289" customFormat="1" ht="17.25" customHeight="1">
      <c r="A17" s="442" t="s">
        <v>289</v>
      </c>
      <c r="B17" s="414"/>
      <c r="C17" s="413"/>
      <c r="D17" s="413"/>
      <c r="E17" s="413"/>
      <c r="F17" s="413"/>
      <c r="G17" s="413"/>
      <c r="H17" s="413"/>
      <c r="I17" s="413"/>
      <c r="J17" s="413"/>
      <c r="K17" s="413"/>
      <c r="L17" s="415"/>
      <c r="M17" s="415"/>
    </row>
    <row r="18" spans="1:13" s="289" customFormat="1" ht="24" customHeight="1">
      <c r="A18" s="291"/>
      <c r="B18" s="290" t="s">
        <v>222</v>
      </c>
      <c r="C18" s="981" t="s">
        <v>380</v>
      </c>
      <c r="D18" s="981"/>
      <c r="E18" s="981"/>
      <c r="F18" s="981"/>
      <c r="G18" s="981"/>
      <c r="H18" s="981"/>
      <c r="I18" s="981"/>
      <c r="J18" s="981"/>
      <c r="K18" s="981"/>
      <c r="L18" s="981"/>
      <c r="M18" s="981"/>
    </row>
    <row r="19" spans="1:13" s="289" customFormat="1" ht="17.25" customHeight="1">
      <c r="A19" s="442" t="s">
        <v>290</v>
      </c>
      <c r="B19" s="414"/>
      <c r="C19" s="413"/>
      <c r="D19" s="413"/>
      <c r="E19" s="413"/>
      <c r="F19" s="413"/>
      <c r="G19" s="413"/>
      <c r="H19" s="413"/>
      <c r="I19" s="413"/>
      <c r="J19" s="413"/>
      <c r="K19" s="413"/>
      <c r="L19" s="415"/>
      <c r="M19" s="415"/>
    </row>
    <row r="20" spans="1:13" s="289" customFormat="1" ht="48" customHeight="1">
      <c r="A20" s="291"/>
      <c r="B20" s="592" t="s">
        <v>222</v>
      </c>
      <c r="C20" s="981" t="s">
        <v>528</v>
      </c>
      <c r="D20" s="981"/>
      <c r="E20" s="981"/>
      <c r="F20" s="981"/>
      <c r="G20" s="981"/>
      <c r="H20" s="981"/>
      <c r="I20" s="981"/>
      <c r="J20" s="981"/>
      <c r="K20" s="981"/>
      <c r="L20" s="981"/>
      <c r="M20" s="981"/>
    </row>
    <row r="21" spans="1:13" s="289" customFormat="1" ht="17.25" customHeight="1">
      <c r="A21" s="442" t="s">
        <v>291</v>
      </c>
      <c r="B21" s="414"/>
      <c r="C21" s="413"/>
      <c r="D21" s="413"/>
      <c r="E21" s="413"/>
      <c r="F21" s="413"/>
      <c r="G21" s="413"/>
      <c r="H21" s="413"/>
      <c r="I21" s="413"/>
      <c r="J21" s="413"/>
      <c r="K21" s="413"/>
      <c r="L21" s="415"/>
      <c r="M21" s="415"/>
    </row>
    <row r="22" spans="1:13" s="289" customFormat="1" ht="24" customHeight="1">
      <c r="A22" s="291"/>
      <c r="B22" s="592" t="s">
        <v>222</v>
      </c>
      <c r="C22" s="981" t="s">
        <v>527</v>
      </c>
      <c r="D22" s="981"/>
      <c r="E22" s="981"/>
      <c r="F22" s="981"/>
      <c r="G22" s="981"/>
      <c r="H22" s="981"/>
      <c r="I22" s="981"/>
      <c r="J22" s="981"/>
      <c r="K22" s="981"/>
      <c r="L22" s="981"/>
      <c r="M22" s="981"/>
    </row>
    <row r="23" spans="1:13" s="289" customFormat="1" ht="17.25" customHeight="1">
      <c r="A23" s="442" t="s">
        <v>292</v>
      </c>
      <c r="B23" s="414"/>
      <c r="C23" s="413"/>
      <c r="D23" s="413"/>
      <c r="E23" s="413"/>
      <c r="F23" s="413"/>
      <c r="G23" s="413"/>
      <c r="H23" s="413"/>
      <c r="I23" s="413"/>
      <c r="J23" s="413"/>
      <c r="K23" s="413"/>
      <c r="L23" s="415"/>
      <c r="M23" s="415"/>
    </row>
    <row r="24" spans="1:13" s="289" customFormat="1" ht="17.25" customHeight="1">
      <c r="A24" s="301"/>
      <c r="B24" s="292" t="s">
        <v>222</v>
      </c>
      <c r="C24" s="994" t="s">
        <v>526</v>
      </c>
      <c r="D24" s="994"/>
      <c r="E24" s="994"/>
      <c r="F24" s="994"/>
      <c r="G24" s="994"/>
      <c r="H24" s="994"/>
      <c r="I24" s="994"/>
      <c r="J24" s="994"/>
      <c r="K24" s="994"/>
      <c r="L24" s="994"/>
      <c r="M24" s="994"/>
    </row>
    <row r="25" spans="1:13" s="289" customFormat="1" ht="17.25" customHeight="1">
      <c r="B25" s="292" t="s">
        <v>222</v>
      </c>
      <c r="C25" s="994" t="s">
        <v>525</v>
      </c>
      <c r="D25" s="994"/>
      <c r="E25" s="994"/>
      <c r="F25" s="994"/>
      <c r="G25" s="994"/>
      <c r="H25" s="994"/>
      <c r="I25" s="994"/>
      <c r="J25" s="994"/>
      <c r="K25" s="994"/>
      <c r="L25" s="994"/>
      <c r="M25" s="994"/>
    </row>
    <row r="26" spans="1:13" s="289" customFormat="1" ht="36" customHeight="1">
      <c r="B26" s="592" t="s">
        <v>222</v>
      </c>
      <c r="C26" s="981" t="s">
        <v>524</v>
      </c>
      <c r="D26" s="981"/>
      <c r="E26" s="981"/>
      <c r="F26" s="981"/>
      <c r="G26" s="981"/>
      <c r="H26" s="981"/>
      <c r="I26" s="981"/>
      <c r="J26" s="981"/>
      <c r="K26" s="981"/>
      <c r="L26" s="981"/>
      <c r="M26" s="981"/>
    </row>
    <row r="27" spans="1:13" s="289" customFormat="1" ht="15" customHeight="1">
      <c r="A27" s="592"/>
      <c r="B27" s="292"/>
      <c r="C27" s="293"/>
      <c r="D27" s="293"/>
      <c r="E27" s="293"/>
      <c r="F27" s="293"/>
      <c r="G27" s="293"/>
      <c r="H27" s="293"/>
      <c r="I27" s="293"/>
      <c r="J27" s="293"/>
      <c r="K27" s="293"/>
    </row>
    <row r="28" spans="1:13" s="289" customFormat="1" ht="17.25" customHeight="1">
      <c r="A28" s="292"/>
      <c r="B28" s="995" t="s">
        <v>523</v>
      </c>
      <c r="C28" s="995"/>
      <c r="D28" s="995"/>
      <c r="E28" s="995"/>
      <c r="F28" s="995"/>
      <c r="G28" s="995"/>
      <c r="H28" s="995"/>
      <c r="I28" s="995"/>
      <c r="J28" s="995"/>
      <c r="K28" s="995"/>
      <c r="L28" s="995"/>
      <c r="M28" s="995"/>
    </row>
    <row r="29" spans="1:13" s="29" customFormat="1" ht="9" customHeight="1">
      <c r="A29" s="294"/>
      <c r="B29" s="302"/>
      <c r="C29" s="409"/>
      <c r="D29" s="409"/>
      <c r="E29" s="409"/>
      <c r="F29" s="409"/>
      <c r="G29" s="409"/>
      <c r="H29" s="409"/>
      <c r="I29" s="409"/>
      <c r="J29" s="409"/>
      <c r="K29" s="409"/>
      <c r="L29" s="410"/>
      <c r="M29" s="410"/>
    </row>
    <row r="30" spans="1:13" s="29" customFormat="1" ht="18.75" customHeight="1">
      <c r="A30" s="192"/>
      <c r="B30" s="302"/>
      <c r="C30" s="431"/>
      <c r="D30" s="409"/>
      <c r="E30" s="409"/>
      <c r="F30" s="409"/>
      <c r="G30" s="409"/>
      <c r="H30" s="409"/>
      <c r="I30" s="409"/>
      <c r="J30" s="409"/>
      <c r="K30" s="409"/>
      <c r="L30" s="410"/>
      <c r="M30" s="410"/>
    </row>
    <row r="31" spans="1:13" ht="18.75" customHeight="1">
      <c r="A31" s="192"/>
      <c r="B31" s="416"/>
      <c r="C31" s="411"/>
      <c r="D31" s="411"/>
      <c r="E31" s="568"/>
      <c r="F31" s="411"/>
      <c r="G31" s="411"/>
      <c r="H31" s="411"/>
      <c r="I31" s="411"/>
      <c r="J31" s="411"/>
      <c r="K31" s="411"/>
      <c r="L31" s="412"/>
      <c r="M31" s="412"/>
    </row>
    <row r="32" spans="1:13" ht="18.75" customHeight="1">
      <c r="A32" s="193"/>
      <c r="B32" s="411"/>
      <c r="C32" s="411"/>
      <c r="D32" s="411"/>
      <c r="E32" s="411"/>
      <c r="F32" s="411"/>
      <c r="G32" s="411"/>
      <c r="H32" s="411"/>
      <c r="I32" s="411"/>
      <c r="J32" s="411"/>
      <c r="K32" s="411"/>
      <c r="L32" s="412"/>
      <c r="M32" s="412"/>
    </row>
    <row r="33" spans="1:13" ht="18.75" customHeight="1">
      <c r="A33" s="193"/>
      <c r="B33" s="411"/>
      <c r="C33" s="411"/>
      <c r="D33" s="411"/>
      <c r="E33" s="411"/>
      <c r="F33" s="411"/>
      <c r="G33" s="411"/>
      <c r="H33" s="411"/>
      <c r="I33" s="411"/>
      <c r="J33" s="411"/>
      <c r="K33" s="411"/>
      <c r="L33" s="412"/>
      <c r="M33" s="412"/>
    </row>
    <row r="34" spans="1:13" ht="18.75" customHeight="1">
      <c r="A34" s="193"/>
      <c r="B34" s="411"/>
      <c r="C34" s="411"/>
      <c r="D34" s="411"/>
      <c r="E34" s="411"/>
      <c r="F34" s="411"/>
      <c r="G34" s="411"/>
      <c r="H34" s="411"/>
      <c r="I34" s="411"/>
      <c r="J34" s="411"/>
      <c r="K34" s="411"/>
      <c r="L34" s="412"/>
      <c r="M34" s="412"/>
    </row>
    <row r="35" spans="1:13" ht="18.75" customHeight="1">
      <c r="A35" s="193"/>
      <c r="B35" s="411"/>
      <c r="C35" s="411"/>
      <c r="D35" s="411"/>
      <c r="E35" s="411"/>
      <c r="F35" s="411"/>
      <c r="G35" s="411"/>
      <c r="H35" s="411"/>
      <c r="I35" s="411"/>
      <c r="J35" s="411"/>
      <c r="K35" s="411"/>
      <c r="L35" s="412"/>
      <c r="M35" s="412"/>
    </row>
    <row r="36" spans="1:13" ht="18.75" customHeight="1">
      <c r="A36" s="193"/>
      <c r="B36" s="412"/>
      <c r="C36" s="412"/>
      <c r="D36" s="412"/>
      <c r="E36" s="412"/>
      <c r="F36" s="412"/>
      <c r="G36" s="412"/>
      <c r="H36" s="412"/>
      <c r="I36" s="412"/>
      <c r="J36" s="412"/>
      <c r="K36" s="412"/>
      <c r="L36" s="412"/>
      <c r="M36" s="412"/>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50"/>
    </row>
  </sheetData>
  <mergeCells count="16">
    <mergeCell ref="C10:M10"/>
    <mergeCell ref="E1:K1"/>
    <mergeCell ref="A3:M3"/>
    <mergeCell ref="B6:M6"/>
    <mergeCell ref="Q6:AB6"/>
    <mergeCell ref="C8:M8"/>
    <mergeCell ref="C24:M24"/>
    <mergeCell ref="C25:M25"/>
    <mergeCell ref="C26:M26"/>
    <mergeCell ref="B28:M28"/>
    <mergeCell ref="C12:M12"/>
    <mergeCell ref="C14:M14"/>
    <mergeCell ref="C16:M16"/>
    <mergeCell ref="C18:M18"/>
    <mergeCell ref="C20:M20"/>
    <mergeCell ref="C22:M22"/>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00FF"/>
  </sheetPr>
  <dimension ref="A1:AC180"/>
  <sheetViews>
    <sheetView topLeftCell="A27" zoomScaleNormal="100" workbookViewId="0">
      <selection activeCell="AA28" sqref="AA28"/>
    </sheetView>
  </sheetViews>
  <sheetFormatPr defaultColWidth="9" defaultRowHeight="15" customHeight="1"/>
  <cols>
    <col min="1" max="1" width="1.1796875" style="12" customWidth="1"/>
    <col min="2" max="2" width="6.81640625" style="10" customWidth="1"/>
    <col min="3" max="3" width="2.6328125" style="10" customWidth="1"/>
    <col min="4" max="4" width="3.08984375" style="10" customWidth="1"/>
    <col min="5" max="5" width="2.6328125" style="10" customWidth="1"/>
    <col min="6" max="6" width="0.90625" style="10" customWidth="1"/>
    <col min="7" max="7" width="10.6328125" style="10" customWidth="1"/>
    <col min="8" max="8" width="4.81640625" style="10" customWidth="1"/>
    <col min="9" max="9" width="7" style="10" customWidth="1"/>
    <col min="10" max="10" width="6.08984375" style="10" customWidth="1"/>
    <col min="11" max="11" width="6.6328125" style="10" customWidth="1"/>
    <col min="12" max="12" width="6.08984375" style="10" customWidth="1"/>
    <col min="13" max="13" width="6.6328125" style="10" customWidth="1"/>
    <col min="14" max="14" width="6.08984375" style="10" customWidth="1"/>
    <col min="15" max="15" width="6.6328125" style="10" customWidth="1"/>
    <col min="16" max="16" width="5.36328125" style="10" customWidth="1"/>
    <col min="17" max="17" width="7.1796875" style="10" customWidth="1"/>
    <col min="18" max="18" width="4.81640625" style="12" customWidth="1"/>
    <col min="19" max="19" width="1.81640625" style="21" customWidth="1"/>
    <col min="20" max="20" width="2.1796875" style="21" customWidth="1"/>
    <col min="21" max="21" width="12.81640625" style="14" customWidth="1"/>
    <col min="22" max="23" width="11" style="14" customWidth="1"/>
    <col min="24" max="26" width="11" style="12" customWidth="1"/>
    <col min="27" max="27" width="6.6328125" style="12" customWidth="1"/>
    <col min="28" max="28" width="5.36328125" style="12" customWidth="1"/>
    <col min="29" max="29" width="7" style="12" customWidth="1"/>
    <col min="30" max="30" width="3.36328125" style="12" customWidth="1"/>
    <col min="31" max="31" width="7.81640625" style="12" customWidth="1"/>
    <col min="32" max="32" width="3.1796875" style="12" customWidth="1"/>
    <col min="33" max="34" width="0.90625" style="12" customWidth="1"/>
    <col min="35" max="35" width="5.08984375" style="12" customWidth="1"/>
    <col min="36" max="16384" width="9" style="12"/>
  </cols>
  <sheetData>
    <row r="1" spans="2:23" s="93" customFormat="1" ht="18" customHeight="1">
      <c r="B1" s="92" t="s">
        <v>95</v>
      </c>
      <c r="C1" s="92"/>
      <c r="D1" s="92"/>
      <c r="E1" s="92"/>
      <c r="F1" s="92"/>
      <c r="G1" s="92"/>
      <c r="H1" s="92"/>
      <c r="I1" s="92"/>
      <c r="M1" s="94"/>
      <c r="N1" s="94"/>
    </row>
    <row r="2" spans="2:23" ht="18" customHeight="1">
      <c r="B2" s="217" t="s">
        <v>55</v>
      </c>
      <c r="M2" s="11"/>
      <c r="N2" s="11"/>
      <c r="S2" s="20"/>
      <c r="T2" s="12"/>
      <c r="U2" s="12"/>
      <c r="V2" s="12"/>
      <c r="W2" s="12"/>
    </row>
    <row r="3" spans="2:23" ht="15" customHeight="1">
      <c r="B3" s="218" t="s">
        <v>278</v>
      </c>
      <c r="F3" s="14"/>
      <c r="G3" s="14"/>
      <c r="H3" s="14"/>
      <c r="I3" s="14"/>
      <c r="J3" s="14"/>
      <c r="K3" s="14"/>
      <c r="L3" s="14"/>
      <c r="P3" s="12"/>
      <c r="Q3" s="173" t="s">
        <v>122</v>
      </c>
      <c r="S3" s="20"/>
      <c r="T3" s="12"/>
      <c r="U3" s="12"/>
      <c r="V3" s="12"/>
      <c r="W3" s="12"/>
    </row>
    <row r="4" spans="2:23" ht="15" customHeight="1">
      <c r="B4" s="87"/>
      <c r="C4" s="88"/>
      <c r="D4" s="88"/>
      <c r="E4" s="88"/>
      <c r="F4" s="1013" t="s">
        <v>59</v>
      </c>
      <c r="G4" s="1015"/>
      <c r="H4" s="1015"/>
      <c r="I4" s="1015"/>
      <c r="J4" s="1013" t="s">
        <v>135</v>
      </c>
      <c r="K4" s="1015"/>
      <c r="L4" s="1015"/>
      <c r="M4" s="1015"/>
      <c r="N4" s="1015"/>
      <c r="O4" s="1015"/>
      <c r="P4" s="1015"/>
      <c r="Q4" s="1014"/>
      <c r="S4" s="20"/>
      <c r="T4" s="12"/>
      <c r="U4" s="12"/>
      <c r="V4" s="12"/>
      <c r="W4" s="12"/>
    </row>
    <row r="5" spans="2:23" ht="15" customHeight="1">
      <c r="B5" s="1010" t="s">
        <v>134</v>
      </c>
      <c r="C5" s="1011"/>
      <c r="D5" s="1011"/>
      <c r="E5" s="1012"/>
      <c r="F5" s="1018" t="s">
        <v>199</v>
      </c>
      <c r="G5" s="1019"/>
      <c r="H5" s="1019"/>
      <c r="I5" s="1020"/>
      <c r="J5" s="1021" t="s">
        <v>198</v>
      </c>
      <c r="K5" s="1022"/>
      <c r="L5" s="1023" t="s">
        <v>352</v>
      </c>
      <c r="M5" s="1024"/>
      <c r="N5" s="1024"/>
      <c r="O5" s="1024"/>
      <c r="P5" s="1024"/>
      <c r="Q5" s="1025"/>
      <c r="R5" s="146"/>
      <c r="S5" s="20"/>
      <c r="T5" s="12"/>
      <c r="U5" s="12"/>
      <c r="V5" s="12"/>
      <c r="W5" s="12"/>
    </row>
    <row r="6" spans="2:23" ht="15" customHeight="1">
      <c r="B6" s="89"/>
      <c r="C6" s="90"/>
      <c r="D6" s="90"/>
      <c r="E6" s="400"/>
      <c r="F6" s="401"/>
      <c r="G6" s="402"/>
      <c r="H6" s="1013" t="s">
        <v>49</v>
      </c>
      <c r="I6" s="1015"/>
      <c r="J6" s="1016"/>
      <c r="K6" s="1017"/>
      <c r="L6" s="1013" t="s">
        <v>202</v>
      </c>
      <c r="M6" s="1015"/>
      <c r="N6" s="1013" t="s">
        <v>101</v>
      </c>
      <c r="O6" s="1014"/>
      <c r="P6" s="1013" t="s">
        <v>102</v>
      </c>
      <c r="Q6" s="1014"/>
      <c r="S6" s="20"/>
      <c r="T6" s="12"/>
      <c r="U6" s="12"/>
      <c r="V6" s="12"/>
      <c r="W6" s="12"/>
    </row>
    <row r="7" spans="2:23" s="147" customFormat="1" ht="15" hidden="1" customHeight="1">
      <c r="B7" s="87">
        <v>20</v>
      </c>
      <c r="C7" s="377" t="s">
        <v>98</v>
      </c>
      <c r="D7" s="326"/>
      <c r="E7" s="326"/>
      <c r="F7" s="324"/>
      <c r="G7" s="323">
        <v>71032</v>
      </c>
      <c r="H7" s="326"/>
      <c r="I7" s="327"/>
      <c r="J7" s="324"/>
      <c r="K7" s="325">
        <v>-3.1</v>
      </c>
      <c r="L7" s="327"/>
      <c r="M7" s="327">
        <v>-3.2</v>
      </c>
      <c r="N7" s="324"/>
      <c r="O7" s="325">
        <v>-3.1</v>
      </c>
      <c r="P7" s="327"/>
      <c r="Q7" s="325">
        <v>-2.5</v>
      </c>
      <c r="R7" s="175"/>
      <c r="S7" s="148"/>
    </row>
    <row r="8" spans="2:23" s="147" customFormat="1" ht="15" hidden="1" customHeight="1">
      <c r="B8" s="97">
        <v>21</v>
      </c>
      <c r="C8" s="103" t="s">
        <v>98</v>
      </c>
      <c r="D8" s="99"/>
      <c r="E8" s="99"/>
      <c r="F8" s="101"/>
      <c r="G8" s="250">
        <v>69004</v>
      </c>
      <c r="H8" s="99"/>
      <c r="I8" s="100"/>
      <c r="J8" s="101"/>
      <c r="K8" s="102">
        <v>-2.9</v>
      </c>
      <c r="L8" s="100"/>
      <c r="M8" s="100">
        <v>-5.7</v>
      </c>
      <c r="N8" s="101"/>
      <c r="O8" s="102">
        <v>-6.3</v>
      </c>
      <c r="P8" s="100"/>
      <c r="Q8" s="102">
        <v>-7</v>
      </c>
      <c r="R8" s="175"/>
      <c r="S8" s="148"/>
    </row>
    <row r="9" spans="2:23" s="147" customFormat="1" ht="15" hidden="1" customHeight="1">
      <c r="B9" s="97">
        <v>22</v>
      </c>
      <c r="C9" s="103" t="s">
        <v>98</v>
      </c>
      <c r="D9" s="99"/>
      <c r="E9" s="99"/>
      <c r="F9" s="101"/>
      <c r="G9" s="250">
        <v>69828</v>
      </c>
      <c r="H9" s="99"/>
      <c r="I9" s="100"/>
      <c r="J9" s="101"/>
      <c r="K9" s="102">
        <v>-1.7</v>
      </c>
      <c r="L9" s="100"/>
      <c r="M9" s="100">
        <v>-4</v>
      </c>
      <c r="N9" s="101"/>
      <c r="O9" s="102">
        <v>-3.1</v>
      </c>
      <c r="P9" s="100"/>
      <c r="Q9" s="102">
        <v>-2.6</v>
      </c>
      <c r="R9" s="175"/>
      <c r="S9" s="148"/>
    </row>
    <row r="10" spans="2:23" s="147" customFormat="1" ht="15" hidden="1" customHeight="1">
      <c r="B10" s="480">
        <v>24</v>
      </c>
      <c r="C10" s="481" t="s">
        <v>98</v>
      </c>
      <c r="D10" s="482"/>
      <c r="E10" s="482"/>
      <c r="F10" s="483"/>
      <c r="G10" s="484">
        <v>67990</v>
      </c>
      <c r="H10" s="482"/>
      <c r="I10" s="485"/>
      <c r="J10" s="483"/>
      <c r="K10" s="486">
        <v>-3</v>
      </c>
      <c r="L10" s="485"/>
      <c r="M10" s="485">
        <v>-2.7</v>
      </c>
      <c r="N10" s="483"/>
      <c r="O10" s="486">
        <v>-1.9</v>
      </c>
      <c r="P10" s="485"/>
      <c r="Q10" s="486">
        <v>-0.8</v>
      </c>
      <c r="R10" s="175"/>
      <c r="S10" s="148"/>
    </row>
    <row r="11" spans="2:23" s="147" customFormat="1" ht="13.5" hidden="1" customHeight="1">
      <c r="B11" s="480" t="s">
        <v>329</v>
      </c>
      <c r="C11" s="481" t="s">
        <v>98</v>
      </c>
      <c r="D11" s="482"/>
      <c r="E11" s="482"/>
      <c r="F11" s="483"/>
      <c r="G11" s="484">
        <v>67244</v>
      </c>
      <c r="H11" s="482"/>
      <c r="I11" s="485"/>
      <c r="J11" s="483"/>
      <c r="K11" s="486">
        <v>-1.1000000000000001</v>
      </c>
      <c r="L11" s="485"/>
      <c r="M11" s="485">
        <v>-1.4</v>
      </c>
      <c r="N11" s="483"/>
      <c r="O11" s="486">
        <v>-0.4</v>
      </c>
      <c r="P11" s="485"/>
      <c r="Q11" s="486">
        <v>-0.4</v>
      </c>
      <c r="R11" s="175"/>
      <c r="S11" s="148"/>
    </row>
    <row r="12" spans="2:23" s="147" customFormat="1" ht="15" customHeight="1">
      <c r="B12" s="488" t="s">
        <v>379</v>
      </c>
      <c r="C12" s="481" t="s">
        <v>98</v>
      </c>
      <c r="D12" s="482"/>
      <c r="E12" s="482"/>
      <c r="F12" s="586"/>
      <c r="G12" s="587">
        <v>61299</v>
      </c>
      <c r="H12" s="482"/>
      <c r="I12" s="485"/>
      <c r="J12" s="586"/>
      <c r="K12" s="588">
        <v>-1</v>
      </c>
      <c r="L12" s="485"/>
      <c r="M12" s="485">
        <v>-2.8</v>
      </c>
      <c r="N12" s="586"/>
      <c r="O12" s="588">
        <v>-8.5</v>
      </c>
      <c r="P12" s="485"/>
      <c r="Q12" s="588">
        <v>-6.6</v>
      </c>
      <c r="R12" s="175"/>
      <c r="S12" s="148"/>
    </row>
    <row r="13" spans="2:23" s="147" customFormat="1" ht="15" customHeight="1">
      <c r="B13" s="480">
        <v>3</v>
      </c>
      <c r="C13" s="481"/>
      <c r="D13" s="482"/>
      <c r="E13" s="482"/>
      <c r="F13" s="586"/>
      <c r="G13" s="587">
        <v>61138</v>
      </c>
      <c r="H13" s="482"/>
      <c r="I13" s="485"/>
      <c r="J13" s="586"/>
      <c r="K13" s="588">
        <v>-0.9</v>
      </c>
      <c r="L13" s="485"/>
      <c r="M13" s="485">
        <v>-1.4</v>
      </c>
      <c r="N13" s="586"/>
      <c r="O13" s="588">
        <v>0.3</v>
      </c>
      <c r="P13" s="485"/>
      <c r="Q13" s="588">
        <v>0.6</v>
      </c>
      <c r="R13" s="175"/>
      <c r="S13" s="148"/>
    </row>
    <row r="14" spans="2:23" s="147" customFormat="1" ht="15" customHeight="1">
      <c r="B14" s="480">
        <v>4</v>
      </c>
      <c r="C14" s="481"/>
      <c r="D14" s="482"/>
      <c r="E14" s="482"/>
      <c r="F14" s="586"/>
      <c r="G14" s="587">
        <v>62598</v>
      </c>
      <c r="H14" s="482"/>
      <c r="I14" s="485"/>
      <c r="J14" s="586"/>
      <c r="K14" s="588">
        <v>2.4</v>
      </c>
      <c r="L14" s="485"/>
      <c r="M14" s="485">
        <v>1.9</v>
      </c>
      <c r="N14" s="586"/>
      <c r="O14" s="588">
        <v>4.3</v>
      </c>
      <c r="P14" s="485"/>
      <c r="Q14" s="588">
        <v>3.2</v>
      </c>
      <c r="R14" s="175"/>
      <c r="S14" s="148"/>
    </row>
    <row r="15" spans="2:23" s="147" customFormat="1" ht="15" customHeight="1">
      <c r="B15" s="480">
        <v>5</v>
      </c>
      <c r="C15" s="481"/>
      <c r="D15" s="482"/>
      <c r="E15" s="482"/>
      <c r="F15" s="586"/>
      <c r="G15" s="587">
        <v>64315</v>
      </c>
      <c r="H15" s="482"/>
      <c r="I15" s="485"/>
      <c r="J15" s="586"/>
      <c r="K15" s="588">
        <v>2.7</v>
      </c>
      <c r="L15" s="485"/>
      <c r="M15" s="485">
        <v>2.4</v>
      </c>
      <c r="N15" s="586"/>
      <c r="O15" s="588">
        <v>6.4</v>
      </c>
      <c r="P15" s="485"/>
      <c r="Q15" s="588">
        <v>4.2</v>
      </c>
      <c r="R15" s="175"/>
      <c r="S15" s="148"/>
    </row>
    <row r="16" spans="2:23" s="147" customFormat="1" ht="15" customHeight="1">
      <c r="B16" s="480">
        <v>6</v>
      </c>
      <c r="C16" s="481"/>
      <c r="D16" s="482"/>
      <c r="E16" s="482"/>
      <c r="F16" s="586"/>
      <c r="G16" s="587">
        <v>65154</v>
      </c>
      <c r="H16" s="482"/>
      <c r="I16" s="485"/>
      <c r="J16" s="586"/>
      <c r="K16" s="588">
        <v>1.3</v>
      </c>
      <c r="L16" s="485"/>
      <c r="M16" s="485">
        <v>-0.5</v>
      </c>
      <c r="N16" s="586"/>
      <c r="O16" s="588">
        <v>4.0999999999999996</v>
      </c>
      <c r="P16" s="485"/>
      <c r="Q16" s="588">
        <v>3.4</v>
      </c>
      <c r="R16" s="175"/>
      <c r="S16" s="148"/>
    </row>
    <row r="17" spans="2:25" s="149" customFormat="1" ht="15" customHeight="1">
      <c r="B17" s="480"/>
      <c r="C17" s="487"/>
      <c r="D17" s="487"/>
      <c r="E17" s="487"/>
      <c r="F17" s="488"/>
      <c r="G17" s="484"/>
      <c r="H17" s="482"/>
      <c r="I17" s="490"/>
      <c r="J17" s="483"/>
      <c r="K17" s="486"/>
      <c r="L17" s="485"/>
      <c r="M17" s="485"/>
      <c r="N17" s="483"/>
      <c r="O17" s="485"/>
      <c r="P17" s="483"/>
      <c r="Q17" s="489"/>
      <c r="S17" s="150"/>
    </row>
    <row r="18" spans="2:25" s="149" customFormat="1" ht="13.5" customHeight="1">
      <c r="B18" s="488" t="s">
        <v>388</v>
      </c>
      <c r="C18" s="487" t="s">
        <v>98</v>
      </c>
      <c r="D18" s="487">
        <v>9</v>
      </c>
      <c r="E18" s="487" t="s">
        <v>143</v>
      </c>
      <c r="F18" s="488"/>
      <c r="G18" s="484">
        <v>5077</v>
      </c>
      <c r="H18" s="482"/>
      <c r="I18" s="490">
        <v>-12.7</v>
      </c>
      <c r="J18" s="483"/>
      <c r="K18" s="486">
        <v>4.9000000000000004</v>
      </c>
      <c r="L18" s="818"/>
      <c r="M18" s="485">
        <v>2.2000000000000002</v>
      </c>
      <c r="N18" s="483"/>
      <c r="O18" s="485">
        <v>4.5</v>
      </c>
      <c r="P18" s="483"/>
      <c r="Q18" s="489">
        <v>1.6</v>
      </c>
      <c r="S18" s="150"/>
    </row>
    <row r="19" spans="2:25" s="149" customFormat="1" ht="13.5" customHeight="1">
      <c r="B19" s="488"/>
      <c r="C19" s="487"/>
      <c r="D19" s="487">
        <v>10</v>
      </c>
      <c r="E19" s="487"/>
      <c r="F19" s="488"/>
      <c r="G19" s="484">
        <v>5272</v>
      </c>
      <c r="H19" s="482"/>
      <c r="I19" s="490">
        <v>3.8</v>
      </c>
      <c r="J19" s="483"/>
      <c r="K19" s="486">
        <v>0.1</v>
      </c>
      <c r="L19" s="818"/>
      <c r="M19" s="485">
        <v>-2.4</v>
      </c>
      <c r="N19" s="483"/>
      <c r="O19" s="485">
        <v>1.3</v>
      </c>
      <c r="P19" s="483"/>
      <c r="Q19" s="489">
        <v>-0.4</v>
      </c>
      <c r="S19" s="150"/>
    </row>
    <row r="20" spans="2:25" s="149" customFormat="1" ht="13.5" customHeight="1">
      <c r="B20" s="488"/>
      <c r="C20" s="487"/>
      <c r="D20" s="487">
        <v>11</v>
      </c>
      <c r="E20" s="487"/>
      <c r="F20" s="488"/>
      <c r="G20" s="484">
        <v>5604</v>
      </c>
      <c r="H20" s="482"/>
      <c r="I20" s="490">
        <v>6.3</v>
      </c>
      <c r="J20" s="483"/>
      <c r="K20" s="486">
        <v>2.4</v>
      </c>
      <c r="L20" s="818"/>
      <c r="M20" s="485">
        <v>0</v>
      </c>
      <c r="N20" s="483"/>
      <c r="O20" s="485">
        <v>4.4000000000000004</v>
      </c>
      <c r="P20" s="483"/>
      <c r="Q20" s="489">
        <v>3.5</v>
      </c>
      <c r="S20" s="150"/>
    </row>
    <row r="21" spans="2:25" s="149" customFormat="1" ht="13.5" customHeight="1">
      <c r="B21" s="488"/>
      <c r="C21" s="487"/>
      <c r="D21" s="487">
        <v>12</v>
      </c>
      <c r="E21" s="487"/>
      <c r="F21" s="488"/>
      <c r="G21" s="484">
        <v>7070</v>
      </c>
      <c r="H21" s="482"/>
      <c r="I21" s="490">
        <v>26.2</v>
      </c>
      <c r="J21" s="483"/>
      <c r="K21" s="486">
        <v>5.2</v>
      </c>
      <c r="L21" s="818"/>
      <c r="M21" s="485">
        <v>2.4</v>
      </c>
      <c r="N21" s="483"/>
      <c r="O21" s="485">
        <v>4.7</v>
      </c>
      <c r="P21" s="483"/>
      <c r="Q21" s="489">
        <v>3</v>
      </c>
      <c r="R21" s="467"/>
      <c r="S21" s="150"/>
    </row>
    <row r="22" spans="2:25" s="149" customFormat="1" ht="13.5" customHeight="1">
      <c r="B22" s="488">
        <v>7</v>
      </c>
      <c r="C22" s="487" t="s">
        <v>98</v>
      </c>
      <c r="D22" s="487">
        <v>1</v>
      </c>
      <c r="E22" s="487" t="s">
        <v>143</v>
      </c>
      <c r="F22" s="488"/>
      <c r="G22" s="484">
        <v>5185</v>
      </c>
      <c r="H22" s="482"/>
      <c r="I22" s="490">
        <v>-26.661951909476659</v>
      </c>
      <c r="J22" s="483"/>
      <c r="K22" s="486">
        <v>-3.2</v>
      </c>
      <c r="L22" s="818"/>
      <c r="M22" s="485">
        <v>-0.9</v>
      </c>
      <c r="N22" s="483"/>
      <c r="O22" s="485">
        <v>3.9</v>
      </c>
      <c r="P22" s="483"/>
      <c r="Q22" s="489">
        <v>3.6</v>
      </c>
      <c r="R22" s="467"/>
      <c r="S22" s="150"/>
      <c r="X22" s="443"/>
    </row>
    <row r="23" spans="2:25" s="149" customFormat="1" ht="13.5" customHeight="1">
      <c r="B23" s="488"/>
      <c r="C23" s="487"/>
      <c r="D23" s="487">
        <v>2</v>
      </c>
      <c r="E23" s="487"/>
      <c r="F23" s="488"/>
      <c r="G23" s="484">
        <v>4482</v>
      </c>
      <c r="H23" s="482"/>
      <c r="I23" s="490">
        <v>-13.55834136933462</v>
      </c>
      <c r="J23" s="483"/>
      <c r="K23" s="486">
        <v>-4</v>
      </c>
      <c r="L23" s="818"/>
      <c r="M23" s="485">
        <v>2.2999999999999998</v>
      </c>
      <c r="N23" s="483"/>
      <c r="O23" s="485">
        <v>0.7</v>
      </c>
      <c r="P23" s="483"/>
      <c r="Q23" s="489">
        <v>0.7</v>
      </c>
      <c r="R23" s="467"/>
      <c r="S23" s="150"/>
    </row>
    <row r="24" spans="2:25" s="149" customFormat="1" ht="13.5" customHeight="1">
      <c r="B24" s="488"/>
      <c r="C24" s="487"/>
      <c r="D24" s="487">
        <v>3</v>
      </c>
      <c r="E24" s="487"/>
      <c r="F24" s="488"/>
      <c r="G24" s="484">
        <v>4928</v>
      </c>
      <c r="H24" s="482"/>
      <c r="I24" s="490">
        <v>9.9509147701918792</v>
      </c>
      <c r="J24" s="483"/>
      <c r="K24" s="486">
        <v>-2.6</v>
      </c>
      <c r="L24" s="818"/>
      <c r="M24" s="485">
        <v>3.7</v>
      </c>
      <c r="N24" s="483"/>
      <c r="O24" s="485">
        <v>2.4</v>
      </c>
      <c r="P24" s="483"/>
      <c r="Q24" s="489">
        <v>1.7</v>
      </c>
      <c r="R24" s="467"/>
      <c r="S24" s="150"/>
    </row>
    <row r="25" spans="2:25" s="149" customFormat="1" ht="13.5" customHeight="1">
      <c r="B25" s="488"/>
      <c r="C25" s="487"/>
      <c r="D25" s="487">
        <v>4</v>
      </c>
      <c r="E25" s="487"/>
      <c r="F25" s="488"/>
      <c r="G25" s="484">
        <v>4821</v>
      </c>
      <c r="H25" s="482"/>
      <c r="I25" s="490">
        <v>-2.1712662337662336</v>
      </c>
      <c r="J25" s="483"/>
      <c r="K25" s="486">
        <v>-0.9</v>
      </c>
      <c r="L25" s="818"/>
      <c r="M25" s="485">
        <v>1.9</v>
      </c>
      <c r="N25" s="483"/>
      <c r="O25" s="485">
        <v>1.8</v>
      </c>
      <c r="P25" s="483"/>
      <c r="Q25" s="489">
        <v>1.5</v>
      </c>
      <c r="R25" s="467"/>
      <c r="S25" s="150"/>
    </row>
    <row r="26" spans="2:25" s="149" customFormat="1" ht="13.5" customHeight="1">
      <c r="B26" s="488"/>
      <c r="C26" s="487"/>
      <c r="D26" s="487">
        <v>5</v>
      </c>
      <c r="E26" s="487"/>
      <c r="F26" s="488"/>
      <c r="G26" s="484">
        <v>5042</v>
      </c>
      <c r="H26" s="482"/>
      <c r="I26" s="490">
        <v>4.5841111802530596</v>
      </c>
      <c r="J26" s="483"/>
      <c r="K26" s="486">
        <v>-4.8</v>
      </c>
      <c r="L26" s="818"/>
      <c r="M26" s="485">
        <v>0.9</v>
      </c>
      <c r="N26" s="483"/>
      <c r="O26" s="485">
        <v>1</v>
      </c>
      <c r="P26" s="483"/>
      <c r="Q26" s="489">
        <v>0.6</v>
      </c>
      <c r="R26" s="467"/>
      <c r="S26" s="150"/>
      <c r="W26" s="467"/>
      <c r="X26" s="467"/>
      <c r="Y26" s="467"/>
    </row>
    <row r="27" spans="2:25" s="149" customFormat="1" ht="13.5" customHeight="1">
      <c r="B27" s="488"/>
      <c r="C27" s="487"/>
      <c r="D27" s="487">
        <v>6</v>
      </c>
      <c r="E27" s="487"/>
      <c r="F27" s="488"/>
      <c r="G27" s="484">
        <v>5163</v>
      </c>
      <c r="H27" s="482"/>
      <c r="I27" s="490">
        <v>2.399841332804443</v>
      </c>
      <c r="J27" s="483"/>
      <c r="K27" s="486">
        <v>-4.7</v>
      </c>
      <c r="L27" s="818"/>
      <c r="M27" s="485">
        <v>0.7</v>
      </c>
      <c r="N27" s="483"/>
      <c r="O27" s="485">
        <v>0.2</v>
      </c>
      <c r="P27" s="483"/>
      <c r="Q27" s="489">
        <v>-0.1</v>
      </c>
      <c r="R27" s="467"/>
      <c r="S27" s="150"/>
      <c r="W27" s="467"/>
      <c r="X27" s="467"/>
      <c r="Y27" s="467"/>
    </row>
    <row r="28" spans="2:25" s="149" customFormat="1" ht="13.5" customHeight="1">
      <c r="B28" s="488"/>
      <c r="C28" s="487"/>
      <c r="D28" s="487">
        <v>7</v>
      </c>
      <c r="E28" s="487"/>
      <c r="F28" s="488"/>
      <c r="G28" s="484">
        <v>5445</v>
      </c>
      <c r="H28" s="482"/>
      <c r="I28" s="490">
        <v>5.4619407321324811</v>
      </c>
      <c r="J28" s="483"/>
      <c r="K28" s="486">
        <v>-3.7</v>
      </c>
      <c r="L28" s="818"/>
      <c r="M28" s="485">
        <v>1.8</v>
      </c>
      <c r="N28" s="483"/>
      <c r="O28" s="485">
        <v>-1</v>
      </c>
      <c r="P28" s="483"/>
      <c r="Q28" s="489">
        <v>0.4</v>
      </c>
      <c r="R28" s="467"/>
      <c r="S28" s="150"/>
      <c r="W28" s="467"/>
      <c r="X28" s="467"/>
      <c r="Y28" s="467"/>
    </row>
    <row r="29" spans="2:25" s="149" customFormat="1" ht="13.5" customHeight="1">
      <c r="B29" s="488"/>
      <c r="C29" s="487"/>
      <c r="D29" s="487">
        <v>8</v>
      </c>
      <c r="E29" s="487"/>
      <c r="F29" s="488"/>
      <c r="G29" s="484">
        <v>5606</v>
      </c>
      <c r="H29" s="482"/>
      <c r="I29" s="490">
        <v>2.9568411386593203</v>
      </c>
      <c r="J29" s="483"/>
      <c r="K29" s="486">
        <v>-3.6</v>
      </c>
      <c r="L29" s="818"/>
      <c r="M29" s="485">
        <v>2.1</v>
      </c>
      <c r="N29" s="483"/>
      <c r="O29" s="485">
        <v>1.9</v>
      </c>
      <c r="P29" s="483"/>
      <c r="Q29" s="489">
        <v>1.8</v>
      </c>
      <c r="R29" s="467"/>
      <c r="S29" s="150"/>
      <c r="W29" s="467"/>
      <c r="X29" s="467"/>
      <c r="Y29" s="467"/>
    </row>
    <row r="30" spans="2:25" s="149" customFormat="1" ht="13.5" customHeight="1">
      <c r="B30" s="488"/>
      <c r="C30" s="487"/>
      <c r="D30" s="487">
        <v>9</v>
      </c>
      <c r="E30" s="487"/>
      <c r="F30" s="488"/>
      <c r="G30" s="484">
        <v>4821</v>
      </c>
      <c r="H30" s="482"/>
      <c r="I30" s="490">
        <v>-14.002854084909025</v>
      </c>
      <c r="J30" s="483"/>
      <c r="K30" s="486">
        <v>-5.0999999999999996</v>
      </c>
      <c r="L30" s="818"/>
      <c r="M30" s="485">
        <v>1</v>
      </c>
      <c r="N30" s="483"/>
      <c r="O30" s="871">
        <v>0.6</v>
      </c>
      <c r="P30" s="483"/>
      <c r="Q30" s="489">
        <v>1.9</v>
      </c>
      <c r="R30" s="467"/>
      <c r="S30" s="150"/>
      <c r="W30" s="467"/>
      <c r="X30" s="467"/>
      <c r="Y30" s="467"/>
    </row>
    <row r="31" spans="2:25" s="149" customFormat="1" ht="13.5" customHeight="1">
      <c r="B31" s="488"/>
      <c r="C31" s="487"/>
      <c r="D31" s="487">
        <v>10</v>
      </c>
      <c r="E31" s="487"/>
      <c r="F31" s="488"/>
      <c r="G31" s="484">
        <v>4978</v>
      </c>
      <c r="H31" s="482"/>
      <c r="I31" s="490">
        <v>3.2565857705870149</v>
      </c>
      <c r="J31" s="483"/>
      <c r="K31" s="486">
        <v>-5.6</v>
      </c>
      <c r="L31" s="818"/>
      <c r="M31" s="485">
        <v>0.4</v>
      </c>
      <c r="N31" s="483"/>
      <c r="O31" s="485">
        <v>2</v>
      </c>
      <c r="P31" s="483"/>
      <c r="Q31" s="489">
        <v>3.4</v>
      </c>
      <c r="R31" s="467"/>
      <c r="S31" s="150"/>
      <c r="W31" s="467"/>
      <c r="X31" s="467"/>
      <c r="Y31" s="467"/>
    </row>
    <row r="32" spans="2:25" s="149" customFormat="1" ht="13.5" customHeight="1">
      <c r="B32" s="488"/>
      <c r="C32" s="487"/>
      <c r="D32" s="487">
        <v>11</v>
      </c>
      <c r="E32" s="487"/>
      <c r="F32" s="488"/>
      <c r="G32" s="484">
        <v>5477</v>
      </c>
      <c r="H32" s="482"/>
      <c r="I32" s="490">
        <v>10.024106066693452</v>
      </c>
      <c r="J32" s="483"/>
      <c r="K32" s="486">
        <v>-2.2999999999999998</v>
      </c>
      <c r="L32" s="818"/>
      <c r="M32" s="485">
        <v>3.3</v>
      </c>
      <c r="N32" s="483"/>
      <c r="O32" s="485">
        <v>3.3</v>
      </c>
      <c r="P32" s="483"/>
      <c r="Q32" s="489">
        <v>3.2</v>
      </c>
      <c r="R32" s="467"/>
      <c r="S32" s="150"/>
      <c r="W32" s="467"/>
      <c r="X32" s="467"/>
      <c r="Y32" s="467"/>
    </row>
    <row r="33" spans="2:25" s="149" customFormat="1" ht="13.5" customHeight="1">
      <c r="B33" s="488"/>
      <c r="C33" s="487"/>
      <c r="D33" s="487">
        <v>12</v>
      </c>
      <c r="E33" s="487"/>
      <c r="F33" s="488"/>
      <c r="G33" s="484">
        <v>6609</v>
      </c>
      <c r="H33" s="482"/>
      <c r="I33" s="490">
        <v>20.668249041446046</v>
      </c>
      <c r="J33" s="483"/>
      <c r="K33" s="486">
        <v>-6.5</v>
      </c>
      <c r="L33" s="818"/>
      <c r="M33" s="485">
        <v>-1.6</v>
      </c>
      <c r="N33" s="483"/>
      <c r="O33" s="485">
        <v>-2.5</v>
      </c>
      <c r="P33" s="483"/>
      <c r="Q33" s="489">
        <v>-0.1</v>
      </c>
      <c r="R33" s="467"/>
      <c r="S33" s="150"/>
      <c r="W33" s="467"/>
      <c r="X33" s="467"/>
      <c r="Y33" s="467"/>
    </row>
    <row r="34" spans="2:25" s="149" customFormat="1" ht="13.5" customHeight="1">
      <c r="B34" s="488">
        <v>8</v>
      </c>
      <c r="C34" s="487" t="s">
        <v>98</v>
      </c>
      <c r="D34" s="487">
        <v>1</v>
      </c>
      <c r="E34" s="487" t="s">
        <v>143</v>
      </c>
      <c r="F34" s="488"/>
      <c r="G34" s="484">
        <v>5422</v>
      </c>
      <c r="H34" s="482"/>
      <c r="I34" s="490">
        <v>-17.960357088818277</v>
      </c>
      <c r="J34" s="483"/>
      <c r="K34" s="486">
        <v>4.5999999999999996</v>
      </c>
      <c r="L34" s="818"/>
      <c r="M34" s="485">
        <v>4.5999999999999996</v>
      </c>
      <c r="N34" s="483"/>
      <c r="O34" s="485">
        <v>3</v>
      </c>
      <c r="P34" s="483"/>
      <c r="Q34" s="489">
        <v>2.6</v>
      </c>
      <c r="R34" s="817"/>
      <c r="S34" s="150"/>
      <c r="W34" s="467"/>
      <c r="X34" s="467"/>
      <c r="Y34" s="467"/>
    </row>
    <row r="35" spans="2:25" s="149" customFormat="1" ht="13.5" customHeight="1">
      <c r="B35" s="488"/>
      <c r="C35" s="487"/>
      <c r="D35" s="487">
        <v>2</v>
      </c>
      <c r="E35" s="487"/>
      <c r="F35" s="488"/>
      <c r="G35" s="484">
        <v>4447</v>
      </c>
      <c r="H35" s="482"/>
      <c r="I35" s="490">
        <v>-17.982294356326079</v>
      </c>
      <c r="J35" s="483"/>
      <c r="K35" s="486">
        <v>-0.8</v>
      </c>
      <c r="L35" s="818"/>
      <c r="M35" s="485">
        <v>-5.0999999999999996</v>
      </c>
      <c r="N35" s="483"/>
      <c r="O35" s="485">
        <v>1.3</v>
      </c>
      <c r="P35" s="483"/>
      <c r="Q35" s="489">
        <v>1.4</v>
      </c>
      <c r="R35" s="467"/>
      <c r="S35" s="150"/>
      <c r="W35" s="467"/>
      <c r="X35" s="467"/>
      <c r="Y35" s="467"/>
    </row>
    <row r="36" spans="2:25" s="149" customFormat="1" ht="13.5" customHeight="1">
      <c r="B36" s="491"/>
      <c r="C36" s="492"/>
      <c r="D36" s="492"/>
      <c r="E36" s="492"/>
      <c r="F36" s="493"/>
      <c r="G36" s="494"/>
      <c r="H36" s="495"/>
      <c r="I36" s="496"/>
      <c r="J36" s="497"/>
      <c r="K36" s="498"/>
      <c r="L36" s="496"/>
      <c r="M36" s="496"/>
      <c r="N36" s="497"/>
      <c r="O36" s="498"/>
      <c r="P36" s="496"/>
      <c r="Q36" s="498"/>
      <c r="S36" s="150"/>
      <c r="W36" s="467"/>
      <c r="X36" s="467"/>
      <c r="Y36" s="467"/>
    </row>
    <row r="37" spans="2:25" s="176" customFormat="1" ht="12.75" customHeight="1">
      <c r="B37" s="328" t="s">
        <v>351</v>
      </c>
      <c r="C37" s="329"/>
      <c r="D37" s="329"/>
      <c r="E37" s="329"/>
      <c r="F37" s="329"/>
      <c r="G37" s="329"/>
      <c r="H37" s="329"/>
      <c r="I37" s="329"/>
      <c r="J37" s="329"/>
      <c r="K37" s="329"/>
      <c r="L37" s="329"/>
      <c r="M37" s="329"/>
      <c r="N37" s="329"/>
      <c r="O37" s="329"/>
      <c r="P37" s="329"/>
      <c r="Q37" s="330"/>
      <c r="W37" s="819"/>
      <c r="X37" s="819"/>
      <c r="Y37" s="819"/>
    </row>
    <row r="38" spans="2:25" s="176" customFormat="1" ht="43.5" customHeight="1">
      <c r="B38" s="1007" t="s">
        <v>353</v>
      </c>
      <c r="C38" s="1008"/>
      <c r="D38" s="1008"/>
      <c r="E38" s="1008"/>
      <c r="F38" s="1008"/>
      <c r="G38" s="1008"/>
      <c r="H38" s="1008"/>
      <c r="I38" s="1008"/>
      <c r="J38" s="1008"/>
      <c r="K38" s="1008"/>
      <c r="L38" s="1008"/>
      <c r="M38" s="1008"/>
      <c r="N38" s="1008"/>
      <c r="O38" s="1008"/>
      <c r="P38" s="1008"/>
      <c r="Q38" s="1009"/>
      <c r="T38" s="468"/>
      <c r="U38" s="468"/>
      <c r="V38" s="468"/>
      <c r="W38" s="820"/>
      <c r="X38" s="819"/>
      <c r="Y38" s="819"/>
    </row>
    <row r="39" spans="2:25" ht="4.5" customHeight="1">
      <c r="C39" s="14"/>
      <c r="D39" s="14"/>
      <c r="E39" s="14"/>
      <c r="S39" s="20"/>
      <c r="T39" s="468"/>
      <c r="U39" s="468"/>
      <c r="V39" s="468"/>
      <c r="W39" s="820"/>
      <c r="X39" s="175"/>
      <c r="Y39" s="175"/>
    </row>
    <row r="40" spans="2:25" ht="15" customHeight="1">
      <c r="B40" s="15"/>
      <c r="C40" s="16"/>
      <c r="D40" s="16"/>
      <c r="E40" s="16"/>
      <c r="F40" s="16"/>
      <c r="G40" s="16"/>
      <c r="H40" s="16"/>
      <c r="I40" s="16"/>
      <c r="J40" s="16"/>
      <c r="K40" s="16"/>
      <c r="L40" s="16"/>
      <c r="M40" s="16"/>
      <c r="N40" s="16"/>
      <c r="O40" s="16"/>
      <c r="P40" s="16"/>
      <c r="Q40" s="18"/>
      <c r="R40" s="19"/>
      <c r="S40" s="20"/>
      <c r="T40" s="468"/>
      <c r="U40" s="468"/>
      <c r="V40" s="468"/>
      <c r="W40" s="468"/>
    </row>
    <row r="41" spans="2:25" ht="15" customHeight="1">
      <c r="B41" s="17"/>
      <c r="C41" s="281"/>
      <c r="D41" s="14"/>
      <c r="E41" s="14"/>
      <c r="F41" s="14"/>
      <c r="G41" s="14"/>
      <c r="H41" s="14"/>
      <c r="I41" s="14"/>
      <c r="J41" s="14"/>
      <c r="K41" s="14"/>
      <c r="L41" s="14"/>
      <c r="M41" s="14"/>
      <c r="N41" s="14"/>
      <c r="O41" s="14"/>
      <c r="P41" s="14"/>
      <c r="Q41" s="8"/>
      <c r="R41" s="19"/>
      <c r="S41" s="20"/>
      <c r="T41" s="468"/>
      <c r="U41" s="468"/>
      <c r="V41" s="468"/>
      <c r="W41" s="12"/>
    </row>
    <row r="42" spans="2:25" ht="15" customHeight="1">
      <c r="B42" s="17"/>
      <c r="C42" s="14"/>
      <c r="D42" s="14"/>
      <c r="E42" s="14"/>
      <c r="F42" s="14"/>
      <c r="G42" s="14"/>
      <c r="H42" s="14"/>
      <c r="I42" s="14"/>
      <c r="J42" s="14"/>
      <c r="K42" s="14"/>
      <c r="L42" s="14"/>
      <c r="M42" s="14"/>
      <c r="N42" s="14"/>
      <c r="O42" s="14"/>
      <c r="P42" s="14"/>
      <c r="Q42" s="8"/>
      <c r="R42" s="19"/>
      <c r="S42" s="20"/>
      <c r="T42" s="468"/>
      <c r="U42" s="468"/>
      <c r="V42" s="468"/>
      <c r="W42" s="468"/>
    </row>
    <row r="43" spans="2:25" ht="15" customHeight="1">
      <c r="B43" s="17"/>
      <c r="C43" s="14"/>
      <c r="D43" s="14"/>
      <c r="E43" s="14"/>
      <c r="F43" s="14"/>
      <c r="G43" s="14"/>
      <c r="H43" s="14"/>
      <c r="I43" s="14"/>
      <c r="J43" s="14"/>
      <c r="K43" s="14"/>
      <c r="L43" s="14"/>
      <c r="M43" s="14"/>
      <c r="N43" s="14"/>
      <c r="O43" s="14"/>
      <c r="P43" s="14"/>
      <c r="Q43" s="8"/>
      <c r="R43" s="19"/>
      <c r="S43" s="20"/>
      <c r="T43" s="12"/>
      <c r="U43" s="12"/>
      <c r="V43" s="12"/>
      <c r="W43" s="12"/>
    </row>
    <row r="44" spans="2:25" ht="15" customHeight="1">
      <c r="B44" s="17"/>
      <c r="C44" s="14"/>
      <c r="D44" s="14"/>
      <c r="E44" s="14"/>
      <c r="F44" s="14"/>
      <c r="G44" s="14"/>
      <c r="H44" s="14"/>
      <c r="I44" s="14"/>
      <c r="J44" s="14"/>
      <c r="K44" s="14"/>
      <c r="L44" s="14"/>
      <c r="M44" s="14"/>
      <c r="N44" s="14"/>
      <c r="O44" s="14"/>
      <c r="P44" s="14"/>
      <c r="Q44" s="8"/>
      <c r="R44" s="19"/>
      <c r="S44" s="20"/>
      <c r="T44" s="12"/>
      <c r="U44" s="12"/>
      <c r="V44" s="12"/>
      <c r="W44" s="12"/>
    </row>
    <row r="45" spans="2:25" ht="15" customHeight="1">
      <c r="B45" s="17"/>
      <c r="C45" s="14"/>
      <c r="D45" s="14"/>
      <c r="E45" s="14"/>
      <c r="F45" s="14"/>
      <c r="G45" s="14"/>
      <c r="H45" s="14"/>
      <c r="I45" s="14"/>
      <c r="J45" s="14"/>
      <c r="K45" s="14"/>
      <c r="L45" s="14"/>
      <c r="M45" s="14"/>
      <c r="N45" s="14"/>
      <c r="O45" s="14"/>
      <c r="P45" s="14"/>
      <c r="Q45" s="8"/>
      <c r="R45" s="19"/>
      <c r="S45" s="20"/>
      <c r="T45" s="12"/>
      <c r="U45" s="12"/>
      <c r="V45" s="12"/>
      <c r="W45" s="12"/>
    </row>
    <row r="46" spans="2:25" ht="15" customHeight="1">
      <c r="B46" s="17"/>
      <c r="C46" s="14"/>
      <c r="D46" s="14"/>
      <c r="E46" s="14"/>
      <c r="F46" s="14"/>
      <c r="G46" s="14"/>
      <c r="H46" s="14"/>
      <c r="I46" s="14"/>
      <c r="J46" s="14"/>
      <c r="K46" s="14"/>
      <c r="L46" s="14"/>
      <c r="M46" s="14"/>
      <c r="N46" s="14"/>
      <c r="O46" s="14"/>
      <c r="P46" s="14"/>
      <c r="Q46" s="8"/>
      <c r="R46" s="19"/>
      <c r="S46" s="20"/>
      <c r="T46" s="12"/>
      <c r="U46" s="12"/>
      <c r="V46" s="12"/>
      <c r="W46" s="12"/>
    </row>
    <row r="47" spans="2:25" ht="15" customHeight="1">
      <c r="B47" s="17"/>
      <c r="C47" s="14"/>
      <c r="D47" s="14"/>
      <c r="E47" s="14"/>
      <c r="F47" s="14"/>
      <c r="G47" s="14"/>
      <c r="H47" s="14"/>
      <c r="I47" s="14"/>
      <c r="J47" s="14"/>
      <c r="K47" s="14"/>
      <c r="L47" s="14"/>
      <c r="M47" s="14"/>
      <c r="N47" s="14"/>
      <c r="O47" s="14"/>
      <c r="P47" s="14"/>
      <c r="Q47" s="8"/>
      <c r="R47" s="19"/>
      <c r="S47" s="20"/>
      <c r="T47" s="12"/>
      <c r="U47" s="12"/>
      <c r="V47" s="12"/>
      <c r="W47" s="12"/>
    </row>
    <row r="48" spans="2:25" ht="15" customHeight="1">
      <c r="B48" s="17"/>
      <c r="C48" s="14"/>
      <c r="D48" s="14"/>
      <c r="E48" s="14"/>
      <c r="F48" s="14"/>
      <c r="G48" s="14"/>
      <c r="H48" s="14"/>
      <c r="I48" s="14"/>
      <c r="J48" s="14"/>
      <c r="K48" s="14"/>
      <c r="L48" s="14"/>
      <c r="M48" s="14"/>
      <c r="N48" s="14"/>
      <c r="O48" s="14"/>
      <c r="P48" s="14"/>
      <c r="Q48" s="8"/>
      <c r="R48" s="19"/>
      <c r="S48" s="20"/>
      <c r="T48" s="12"/>
      <c r="U48" s="12"/>
      <c r="V48" s="12"/>
      <c r="W48" s="12"/>
    </row>
    <row r="49" spans="2:23" ht="15" customHeight="1">
      <c r="B49" s="17"/>
      <c r="C49" s="14"/>
      <c r="D49" s="14"/>
      <c r="E49" s="14"/>
      <c r="F49" s="14"/>
      <c r="G49" s="14"/>
      <c r="H49" s="14"/>
      <c r="I49" s="14"/>
      <c r="J49" s="14"/>
      <c r="K49" s="14"/>
      <c r="L49" s="14"/>
      <c r="M49" s="14"/>
      <c r="N49" s="14"/>
      <c r="O49" s="14"/>
      <c r="P49" s="14"/>
      <c r="Q49" s="8"/>
      <c r="R49" s="19"/>
      <c r="S49" s="20"/>
      <c r="T49" s="12"/>
      <c r="U49" s="12"/>
      <c r="V49" s="12"/>
      <c r="W49" s="12"/>
    </row>
    <row r="50" spans="2:23" ht="15" customHeight="1">
      <c r="B50" s="17"/>
      <c r="C50" s="14"/>
      <c r="D50" s="14"/>
      <c r="E50" s="14"/>
      <c r="F50" s="14"/>
      <c r="G50" s="14"/>
      <c r="H50" s="14"/>
      <c r="I50" s="14"/>
      <c r="J50" s="14"/>
      <c r="K50" s="14"/>
      <c r="L50" s="14"/>
      <c r="M50" s="14"/>
      <c r="N50" s="14"/>
      <c r="O50" s="14"/>
      <c r="P50" s="14"/>
      <c r="Q50" s="8"/>
      <c r="R50" s="19"/>
      <c r="S50" s="20"/>
      <c r="T50" s="12"/>
      <c r="U50" s="12"/>
      <c r="V50" s="12"/>
      <c r="W50" s="12"/>
    </row>
    <row r="51" spans="2:23" ht="15" customHeight="1">
      <c r="B51" s="17"/>
      <c r="C51" s="14"/>
      <c r="D51" s="14"/>
      <c r="E51" s="14"/>
      <c r="F51" s="14"/>
      <c r="G51" s="14"/>
      <c r="H51" s="14"/>
      <c r="I51" s="14"/>
      <c r="J51" s="14"/>
      <c r="K51" s="14"/>
      <c r="L51" s="14"/>
      <c r="M51" s="14"/>
      <c r="N51" s="14"/>
      <c r="O51" s="14"/>
      <c r="P51" s="14"/>
      <c r="Q51" s="8"/>
      <c r="R51" s="19"/>
      <c r="S51" s="20"/>
      <c r="T51" s="12"/>
      <c r="U51" s="12"/>
      <c r="V51" s="12"/>
      <c r="W51" s="12"/>
    </row>
    <row r="52" spans="2:23" ht="15" customHeight="1">
      <c r="B52" s="17"/>
      <c r="C52" s="14"/>
      <c r="D52" s="14"/>
      <c r="E52" s="14"/>
      <c r="F52" s="14"/>
      <c r="G52" s="14"/>
      <c r="H52" s="14"/>
      <c r="I52" s="14"/>
      <c r="J52" s="14"/>
      <c r="K52" s="14"/>
      <c r="L52" s="14"/>
      <c r="M52" s="14"/>
      <c r="N52" s="14"/>
      <c r="O52" s="14"/>
      <c r="P52" s="14"/>
      <c r="Q52" s="8"/>
      <c r="R52" s="19"/>
      <c r="S52" s="20"/>
      <c r="T52" s="12"/>
      <c r="U52" s="12"/>
      <c r="V52" s="12"/>
      <c r="W52" s="12"/>
    </row>
    <row r="53" spans="2:23" ht="15" customHeight="1">
      <c r="B53" s="17"/>
      <c r="C53" s="14"/>
      <c r="D53" s="14"/>
      <c r="E53" s="14"/>
      <c r="F53" s="14"/>
      <c r="G53" s="14"/>
      <c r="H53" s="14"/>
      <c r="I53" s="14"/>
      <c r="J53" s="14"/>
      <c r="K53" s="14"/>
      <c r="L53" s="14"/>
      <c r="M53" s="14"/>
      <c r="N53" s="14"/>
      <c r="O53" s="14"/>
      <c r="P53" s="14"/>
      <c r="Q53" s="8"/>
      <c r="R53" s="19"/>
      <c r="S53" s="20"/>
      <c r="T53" s="12"/>
      <c r="U53" s="12"/>
      <c r="V53" s="12"/>
      <c r="W53" s="12"/>
    </row>
    <row r="54" spans="2:23" ht="15" customHeight="1">
      <c r="B54" s="17"/>
      <c r="C54" s="14"/>
      <c r="D54" s="14"/>
      <c r="E54" s="14"/>
      <c r="F54" s="14"/>
      <c r="G54" s="14"/>
      <c r="H54" s="14"/>
      <c r="I54" s="14"/>
      <c r="J54" s="14"/>
      <c r="K54" s="14"/>
      <c r="L54" s="14"/>
      <c r="M54" s="14"/>
      <c r="N54" s="14"/>
      <c r="O54" s="14"/>
      <c r="P54" s="14"/>
      <c r="Q54" s="8"/>
      <c r="R54" s="19"/>
      <c r="S54" s="20"/>
      <c r="T54" s="12"/>
      <c r="U54" s="12"/>
      <c r="V54" s="12"/>
      <c r="W54" s="12"/>
    </row>
    <row r="55" spans="2:23" ht="6" customHeight="1">
      <c r="B55" s="16"/>
      <c r="C55" s="16"/>
      <c r="D55" s="16"/>
      <c r="E55" s="16"/>
      <c r="F55" s="16"/>
      <c r="G55" s="16"/>
      <c r="H55" s="16"/>
      <c r="I55" s="16"/>
      <c r="J55" s="16"/>
      <c r="K55" s="16"/>
      <c r="L55" s="16"/>
      <c r="M55" s="16"/>
      <c r="N55" s="16"/>
      <c r="O55" s="16"/>
      <c r="P55" s="16"/>
      <c r="Q55" s="16"/>
      <c r="S55" s="20"/>
      <c r="T55" s="12"/>
      <c r="U55" s="12"/>
      <c r="V55" s="12"/>
      <c r="W55" s="12"/>
    </row>
    <row r="56" spans="2:23" ht="15.75" customHeight="1">
      <c r="B56" s="998" t="s">
        <v>469</v>
      </c>
      <c r="C56" s="999"/>
      <c r="D56" s="999"/>
      <c r="E56" s="999"/>
      <c r="F56" s="999"/>
      <c r="G56" s="999"/>
      <c r="H56" s="999"/>
      <c r="I56" s="999"/>
      <c r="J56" s="999"/>
      <c r="K56" s="999"/>
      <c r="L56" s="999"/>
      <c r="M56" s="999"/>
      <c r="N56" s="999"/>
      <c r="O56" s="999"/>
      <c r="P56" s="999"/>
      <c r="Q56" s="1000"/>
      <c r="R56" s="146"/>
      <c r="S56" s="20"/>
      <c r="T56" s="12"/>
      <c r="U56" s="12"/>
      <c r="V56" s="12"/>
      <c r="W56" s="12"/>
    </row>
    <row r="57" spans="2:23" ht="14.25" customHeight="1">
      <c r="B57" s="1001"/>
      <c r="C57" s="1002"/>
      <c r="D57" s="1002"/>
      <c r="E57" s="1002"/>
      <c r="F57" s="1002"/>
      <c r="G57" s="1002"/>
      <c r="H57" s="1002"/>
      <c r="I57" s="1002"/>
      <c r="J57" s="1002"/>
      <c r="K57" s="1002"/>
      <c r="L57" s="1002"/>
      <c r="M57" s="1002"/>
      <c r="N57" s="1002"/>
      <c r="O57" s="1002"/>
      <c r="P57" s="1002"/>
      <c r="Q57" s="1003"/>
      <c r="R57" s="146"/>
      <c r="S57" s="13"/>
      <c r="T57" s="12"/>
      <c r="U57" s="12"/>
      <c r="V57" s="12"/>
      <c r="W57" s="12"/>
    </row>
    <row r="58" spans="2:23" ht="14.25" customHeight="1">
      <c r="B58" s="1001"/>
      <c r="C58" s="1002"/>
      <c r="D58" s="1002"/>
      <c r="E58" s="1002"/>
      <c r="F58" s="1002"/>
      <c r="G58" s="1002"/>
      <c r="H58" s="1002"/>
      <c r="I58" s="1002"/>
      <c r="J58" s="1002"/>
      <c r="K58" s="1002"/>
      <c r="L58" s="1002"/>
      <c r="M58" s="1002"/>
      <c r="N58" s="1002"/>
      <c r="O58" s="1002"/>
      <c r="P58" s="1002"/>
      <c r="Q58" s="1003"/>
      <c r="R58" s="146"/>
      <c r="S58" s="13"/>
      <c r="T58" s="12"/>
      <c r="U58" s="12"/>
      <c r="V58" s="12"/>
      <c r="W58" s="12"/>
    </row>
    <row r="59" spans="2:23" ht="14.25" customHeight="1">
      <c r="B59" s="1004"/>
      <c r="C59" s="1005"/>
      <c r="D59" s="1005"/>
      <c r="E59" s="1005"/>
      <c r="F59" s="1005"/>
      <c r="G59" s="1005"/>
      <c r="H59" s="1005"/>
      <c r="I59" s="1005"/>
      <c r="J59" s="1005"/>
      <c r="K59" s="1005"/>
      <c r="L59" s="1005"/>
      <c r="M59" s="1005"/>
      <c r="N59" s="1005"/>
      <c r="O59" s="1005"/>
      <c r="P59" s="1005"/>
      <c r="Q59" s="1006"/>
      <c r="S59" s="13"/>
      <c r="T59" s="12"/>
      <c r="U59" s="12"/>
      <c r="V59" s="12"/>
      <c r="W59" s="12"/>
    </row>
    <row r="60" spans="2:23" ht="15" customHeight="1">
      <c r="S60" s="13"/>
      <c r="T60" s="12"/>
      <c r="U60" s="12"/>
      <c r="V60" s="12"/>
      <c r="W60" s="12"/>
    </row>
    <row r="61" spans="2:23" ht="15" customHeight="1">
      <c r="I61" s="815"/>
      <c r="J61" s="815"/>
      <c r="K61" s="815"/>
      <c r="S61" s="13"/>
      <c r="T61" s="521"/>
      <c r="U61" s="521"/>
      <c r="V61" s="521"/>
      <c r="W61" s="12"/>
    </row>
    <row r="62" spans="2:23" ht="15" customHeight="1">
      <c r="I62" s="815"/>
      <c r="J62" s="815"/>
      <c r="K62" s="815"/>
      <c r="S62" s="13"/>
      <c r="T62" s="521"/>
      <c r="U62" s="521"/>
      <c r="V62" s="521"/>
      <c r="W62" s="12"/>
    </row>
    <row r="63" spans="2:23" ht="15" customHeight="1">
      <c r="I63" s="815"/>
      <c r="J63" s="815"/>
      <c r="K63" s="815"/>
      <c r="T63" s="12"/>
      <c r="U63" s="12"/>
      <c r="V63" s="12"/>
      <c r="W63" s="12"/>
    </row>
    <row r="64" spans="2:23" ht="15" customHeight="1">
      <c r="I64" s="815"/>
      <c r="J64" s="815"/>
      <c r="K64" s="815"/>
      <c r="T64" s="12"/>
      <c r="U64" s="12"/>
      <c r="V64" s="12"/>
      <c r="W64" s="12"/>
    </row>
    <row r="65" spans="9:23" ht="15" customHeight="1">
      <c r="I65" s="815"/>
      <c r="J65" s="815"/>
      <c r="K65" s="815"/>
      <c r="T65" s="12"/>
      <c r="U65" s="12"/>
      <c r="V65" s="12"/>
      <c r="W65" s="12"/>
    </row>
    <row r="66" spans="9:23" ht="18" customHeight="1">
      <c r="I66" s="815"/>
      <c r="J66" s="815"/>
      <c r="K66" s="815"/>
      <c r="R66" s="542"/>
      <c r="T66" s="12"/>
      <c r="U66" s="12"/>
      <c r="V66" s="12"/>
      <c r="W66" s="12"/>
    </row>
    <row r="67" spans="9:23" ht="15" customHeight="1">
      <c r="I67" s="815"/>
      <c r="J67" s="815"/>
      <c r="K67" s="815"/>
      <c r="T67" s="12"/>
      <c r="U67" s="12"/>
      <c r="V67" s="12"/>
      <c r="W67" s="12"/>
    </row>
    <row r="68" spans="9:23" ht="15" customHeight="1">
      <c r="I68" s="815"/>
      <c r="J68" s="815"/>
      <c r="K68" s="815"/>
      <c r="T68" s="12"/>
      <c r="U68" s="12"/>
      <c r="V68" s="12"/>
      <c r="W68" s="12"/>
    </row>
    <row r="69" spans="9:23" ht="15" customHeight="1">
      <c r="I69" s="815"/>
      <c r="J69" s="815"/>
      <c r="K69" s="815"/>
      <c r="T69" s="12"/>
      <c r="U69" s="12"/>
      <c r="V69" s="12"/>
      <c r="W69" s="12"/>
    </row>
    <row r="70" spans="9:23" ht="15" customHeight="1">
      <c r="I70" s="815"/>
      <c r="J70" s="815"/>
      <c r="K70" s="815"/>
      <c r="T70" s="12"/>
      <c r="U70" s="12"/>
      <c r="V70" s="12"/>
      <c r="W70" s="12"/>
    </row>
    <row r="71" spans="9:23" ht="15" customHeight="1">
      <c r="I71" s="815"/>
      <c r="J71" s="815"/>
      <c r="K71" s="815"/>
      <c r="T71" s="12"/>
      <c r="U71" s="12"/>
      <c r="V71" s="12"/>
      <c r="W71" s="12"/>
    </row>
    <row r="72" spans="9:23" ht="15" customHeight="1">
      <c r="T72" s="12"/>
      <c r="U72" s="12"/>
      <c r="V72" s="12"/>
      <c r="W72" s="12"/>
    </row>
    <row r="73" spans="9:23" ht="15" customHeight="1">
      <c r="T73" s="12"/>
      <c r="U73" s="12"/>
      <c r="V73" s="12"/>
      <c r="W73" s="12"/>
    </row>
    <row r="74" spans="9:23" ht="15" customHeight="1">
      <c r="T74" s="12"/>
      <c r="U74" s="12"/>
      <c r="V74" s="12"/>
      <c r="W74" s="12"/>
    </row>
    <row r="75" spans="9:23" ht="15" customHeight="1">
      <c r="T75" s="12"/>
      <c r="U75" s="12"/>
      <c r="V75" s="12"/>
      <c r="W75" s="12"/>
    </row>
    <row r="76" spans="9:23" ht="15" customHeight="1">
      <c r="T76" s="12"/>
      <c r="U76" s="12"/>
      <c r="V76" s="12"/>
      <c r="W76" s="12"/>
    </row>
    <row r="77" spans="9:23" ht="15" customHeight="1">
      <c r="T77" s="12"/>
      <c r="U77" s="12"/>
      <c r="V77" s="12"/>
      <c r="W77" s="12"/>
    </row>
    <row r="78" spans="9:23" ht="15" customHeight="1">
      <c r="T78" s="12"/>
      <c r="U78" s="12"/>
      <c r="V78" s="12"/>
      <c r="W78" s="12"/>
    </row>
    <row r="79" spans="9:23" ht="15" customHeight="1">
      <c r="T79" s="12"/>
      <c r="U79" s="12"/>
      <c r="V79" s="12"/>
      <c r="W79" s="12"/>
    </row>
    <row r="80" spans="9:23" ht="15" customHeight="1">
      <c r="T80" s="12"/>
      <c r="U80" s="12"/>
      <c r="V80" s="12"/>
      <c r="W80" s="12"/>
    </row>
    <row r="81" spans="20:29" ht="15" customHeight="1">
      <c r="T81" s="12"/>
      <c r="U81" s="12"/>
      <c r="V81" s="12"/>
      <c r="W81" s="12"/>
    </row>
    <row r="82" spans="20:29" ht="15" customHeight="1">
      <c r="T82" s="12"/>
      <c r="U82" s="12"/>
      <c r="V82" s="12"/>
      <c r="W82" s="12"/>
    </row>
    <row r="83" spans="20:29" ht="15" customHeight="1">
      <c r="T83" s="12"/>
      <c r="U83" s="12"/>
      <c r="V83" s="12"/>
      <c r="W83" s="12"/>
    </row>
    <row r="90" spans="20:29" ht="15" customHeight="1">
      <c r="X90" s="10"/>
      <c r="Y90" s="10"/>
      <c r="Z90" s="10"/>
      <c r="AA90" s="10"/>
      <c r="AB90" s="10"/>
      <c r="AC90" s="10"/>
    </row>
    <row r="180" spans="1:1" ht="15" customHeight="1">
      <c r="A180" s="849"/>
    </row>
  </sheetData>
  <mergeCells count="13">
    <mergeCell ref="F4:I4"/>
    <mergeCell ref="J4:Q4"/>
    <mergeCell ref="F5:I5"/>
    <mergeCell ref="J5:K5"/>
    <mergeCell ref="L5:Q5"/>
    <mergeCell ref="B56:Q59"/>
    <mergeCell ref="B38:Q38"/>
    <mergeCell ref="B5:E5"/>
    <mergeCell ref="P6:Q6"/>
    <mergeCell ref="H6:I6"/>
    <mergeCell ref="J6:K6"/>
    <mergeCell ref="L6:M6"/>
    <mergeCell ref="N6:O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sheetPr>
  <dimension ref="A1:AD180"/>
  <sheetViews>
    <sheetView topLeftCell="A29" zoomScaleNormal="100" workbookViewId="0">
      <selection activeCell="AA28" sqref="AA28"/>
    </sheetView>
  </sheetViews>
  <sheetFormatPr defaultColWidth="9" defaultRowHeight="15" customHeight="1"/>
  <cols>
    <col min="1" max="1" width="1.1796875" customWidth="1"/>
    <col min="2" max="2" width="6.81640625" style="1" customWidth="1"/>
    <col min="3" max="3" width="2.6328125" style="1" customWidth="1"/>
    <col min="4" max="4" width="3.08984375" style="1" customWidth="1"/>
    <col min="5" max="5" width="2.6328125" style="1" customWidth="1"/>
    <col min="6" max="9" width="8.6328125" style="1" customWidth="1"/>
    <col min="10" max="14" width="8.08984375" style="1" customWidth="1"/>
    <col min="15" max="15" width="4.90625" customWidth="1"/>
    <col min="16" max="17" width="2.1796875" customWidth="1"/>
    <col min="18" max="18" width="15.1796875" customWidth="1"/>
    <col min="19" max="19" width="8.453125" bestFit="1" customWidth="1"/>
    <col min="20" max="21" width="7.08984375" customWidth="1"/>
    <col min="22" max="22" width="10.6328125" customWidth="1"/>
    <col min="24" max="24" width="7.453125" customWidth="1"/>
    <col min="25" max="26" width="8.81640625" customWidth="1"/>
    <col min="27" max="27" width="2.1796875" customWidth="1"/>
    <col min="28" max="29" width="0.90625" customWidth="1"/>
  </cols>
  <sheetData>
    <row r="1" spans="2:18" ht="13.5" customHeight="1"/>
    <row r="2" spans="2:18" ht="18" customHeight="1">
      <c r="B2" s="219" t="s">
        <v>89</v>
      </c>
      <c r="F2" s="2"/>
      <c r="G2" s="1026"/>
      <c r="H2" s="1027"/>
      <c r="I2" s="1027"/>
      <c r="J2" s="1027"/>
      <c r="K2" s="1027"/>
      <c r="L2" s="1027"/>
      <c r="M2" s="1027"/>
      <c r="N2" s="2"/>
    </row>
    <row r="3" spans="2:18" ht="15" customHeight="1">
      <c r="B3" s="220" t="s">
        <v>90</v>
      </c>
      <c r="F3" s="79"/>
      <c r="G3" s="1027"/>
      <c r="H3" s="1027"/>
      <c r="I3" s="1027"/>
      <c r="J3" s="1027"/>
      <c r="K3" s="1027"/>
      <c r="L3" s="1027"/>
      <c r="M3" s="1027"/>
      <c r="N3" s="80" t="s">
        <v>123</v>
      </c>
    </row>
    <row r="4" spans="2:18" s="91" customFormat="1" ht="15" customHeight="1">
      <c r="B4" s="117"/>
      <c r="C4" s="151"/>
      <c r="D4" s="151"/>
      <c r="E4" s="3"/>
      <c r="F4" s="1028" t="s">
        <v>59</v>
      </c>
      <c r="G4" s="1029"/>
      <c r="H4" s="1029"/>
      <c r="I4" s="1030"/>
      <c r="J4" s="1028" t="s">
        <v>56</v>
      </c>
      <c r="K4" s="1029"/>
      <c r="L4" s="1029"/>
      <c r="M4" s="1029"/>
      <c r="N4" s="1030"/>
    </row>
    <row r="5" spans="2:18" s="91" customFormat="1" ht="15" customHeight="1">
      <c r="B5" s="1040" t="s">
        <v>0</v>
      </c>
      <c r="C5" s="1041"/>
      <c r="D5" s="1041"/>
      <c r="E5" s="1042"/>
      <c r="F5" s="81" t="s">
        <v>103</v>
      </c>
      <c r="G5" s="82"/>
      <c r="H5" s="1028" t="s">
        <v>136</v>
      </c>
      <c r="I5" s="1030"/>
      <c r="J5" s="1028" t="s">
        <v>203</v>
      </c>
      <c r="K5" s="1029"/>
      <c r="L5" s="1030"/>
      <c r="M5" s="1043" t="s">
        <v>104</v>
      </c>
      <c r="N5" s="1043" t="s">
        <v>105</v>
      </c>
    </row>
    <row r="6" spans="2:18" s="91" customFormat="1" ht="15" customHeight="1">
      <c r="B6" s="5"/>
      <c r="C6" s="111"/>
      <c r="D6" s="111"/>
      <c r="E6" s="152"/>
      <c r="F6" s="83" t="s">
        <v>50</v>
      </c>
      <c r="G6" s="84" t="s">
        <v>49</v>
      </c>
      <c r="H6" s="77" t="s">
        <v>51</v>
      </c>
      <c r="I6" s="78" t="s">
        <v>52</v>
      </c>
      <c r="J6" s="84" t="s">
        <v>106</v>
      </c>
      <c r="K6" s="77" t="s">
        <v>51</v>
      </c>
      <c r="L6" s="77" t="s">
        <v>52</v>
      </c>
      <c r="M6" s="1044"/>
      <c r="N6" s="1044"/>
    </row>
    <row r="7" spans="2:18" s="91" customFormat="1" ht="15" hidden="1" customHeight="1">
      <c r="B7" s="117">
        <v>20</v>
      </c>
      <c r="C7" s="151" t="s">
        <v>96</v>
      </c>
      <c r="D7" s="151"/>
      <c r="E7" s="455"/>
      <c r="F7" s="334">
        <f>H7+I7</f>
        <v>26515</v>
      </c>
      <c r="G7" s="344"/>
      <c r="H7" s="88">
        <v>12507</v>
      </c>
      <c r="I7" s="342">
        <v>14008</v>
      </c>
      <c r="J7" s="338">
        <v>-9.8000000000000007</v>
      </c>
      <c r="K7" s="339">
        <v>-13.3</v>
      </c>
      <c r="L7" s="338">
        <v>-6.6</v>
      </c>
      <c r="M7" s="339">
        <v>-8.6999999999999993</v>
      </c>
      <c r="N7" s="335">
        <v>-11</v>
      </c>
      <c r="O7" s="174"/>
    </row>
    <row r="8" spans="2:18" s="91" customFormat="1" ht="15" hidden="1" customHeight="1">
      <c r="B8" s="108">
        <v>21</v>
      </c>
      <c r="C8" s="151" t="s">
        <v>96</v>
      </c>
      <c r="D8" s="151"/>
      <c r="E8" s="444"/>
      <c r="F8" s="106">
        <v>29605</v>
      </c>
      <c r="G8" s="345"/>
      <c r="H8" s="343">
        <v>16004</v>
      </c>
      <c r="I8" s="106">
        <v>13601</v>
      </c>
      <c r="J8" s="332"/>
      <c r="K8" s="340"/>
      <c r="L8" s="332"/>
      <c r="M8" s="340">
        <v>8.4</v>
      </c>
      <c r="N8" s="105">
        <v>6.8</v>
      </c>
      <c r="O8" s="174"/>
    </row>
    <row r="9" spans="2:18" s="91" customFormat="1" ht="15" hidden="1" customHeight="1">
      <c r="B9" s="108">
        <v>22</v>
      </c>
      <c r="C9" s="151" t="s">
        <v>96</v>
      </c>
      <c r="D9" s="109"/>
      <c r="E9" s="444"/>
      <c r="F9" s="106">
        <v>26879</v>
      </c>
      <c r="G9" s="345"/>
      <c r="H9" s="343">
        <v>14834</v>
      </c>
      <c r="I9" s="106">
        <v>12045</v>
      </c>
      <c r="J9" s="332">
        <v>-9.1999999999999993</v>
      </c>
      <c r="K9" s="340">
        <v>-7.3</v>
      </c>
      <c r="L9" s="332">
        <v>-11.4</v>
      </c>
      <c r="M9" s="340">
        <v>-5.7</v>
      </c>
      <c r="N9" s="105">
        <v>-7</v>
      </c>
      <c r="O9" s="174"/>
    </row>
    <row r="10" spans="2:18" s="91" customFormat="1" ht="15" hidden="1" customHeight="1">
      <c r="B10" s="108">
        <v>25</v>
      </c>
      <c r="C10" s="151" t="s">
        <v>96</v>
      </c>
      <c r="D10" s="109"/>
      <c r="E10" s="444"/>
      <c r="F10" s="106">
        <v>33864</v>
      </c>
      <c r="G10" s="345"/>
      <c r="H10" s="343">
        <v>15827</v>
      </c>
      <c r="I10" s="106">
        <v>18037</v>
      </c>
      <c r="J10" s="332">
        <v>10.6</v>
      </c>
      <c r="K10" s="340">
        <v>4.5</v>
      </c>
      <c r="L10" s="332">
        <v>16.600000000000001</v>
      </c>
      <c r="M10" s="340">
        <v>8.1999999999999993</v>
      </c>
      <c r="N10" s="105">
        <v>9</v>
      </c>
      <c r="O10" s="174"/>
    </row>
    <row r="11" spans="2:18" s="91" customFormat="1" ht="15" customHeight="1">
      <c r="B11" s="646" t="s">
        <v>379</v>
      </c>
      <c r="C11" s="109" t="s">
        <v>96</v>
      </c>
      <c r="D11" s="109"/>
      <c r="E11" s="694"/>
      <c r="F11" s="106">
        <v>27516</v>
      </c>
      <c r="G11" s="345"/>
      <c r="H11" s="343">
        <v>14066</v>
      </c>
      <c r="I11" s="106">
        <v>13450</v>
      </c>
      <c r="J11" s="332">
        <v>-10.199999999999999</v>
      </c>
      <c r="K11" s="340">
        <v>-11.2</v>
      </c>
      <c r="L11" s="332">
        <v>-9</v>
      </c>
      <c r="M11" s="340">
        <v>-6</v>
      </c>
      <c r="N11" s="695">
        <v>-7.6</v>
      </c>
      <c r="O11" s="174"/>
    </row>
    <row r="12" spans="2:18" s="91" customFormat="1" ht="15" customHeight="1">
      <c r="B12" s="546">
        <v>3</v>
      </c>
      <c r="C12" s="109"/>
      <c r="D12" s="109"/>
      <c r="E12" s="647"/>
      <c r="F12" s="696">
        <v>24845</v>
      </c>
      <c r="G12" s="107"/>
      <c r="H12" s="98">
        <v>12868</v>
      </c>
      <c r="I12" s="104">
        <v>11977</v>
      </c>
      <c r="J12" s="332">
        <v>-9.6999999999999993</v>
      </c>
      <c r="K12" s="697">
        <v>-8.5</v>
      </c>
      <c r="L12" s="333">
        <v>-11</v>
      </c>
      <c r="M12" s="340">
        <v>-11.5</v>
      </c>
      <c r="N12" s="695">
        <v>-10.1</v>
      </c>
      <c r="O12" s="174"/>
    </row>
    <row r="13" spans="2:18" s="91" customFormat="1" ht="15" customHeight="1">
      <c r="B13" s="546">
        <v>4</v>
      </c>
      <c r="C13" s="109"/>
      <c r="D13" s="109"/>
      <c r="E13" s="647"/>
      <c r="F13" s="696">
        <v>25044</v>
      </c>
      <c r="G13" s="107"/>
      <c r="H13" s="98">
        <v>13222</v>
      </c>
      <c r="I13" s="104">
        <v>11822</v>
      </c>
      <c r="J13" s="332">
        <v>0.8</v>
      </c>
      <c r="K13" s="697">
        <v>2.8</v>
      </c>
      <c r="L13" s="333">
        <v>-1.3</v>
      </c>
      <c r="M13" s="340">
        <v>4.9000000000000004</v>
      </c>
      <c r="N13" s="695">
        <v>4.2</v>
      </c>
      <c r="O13" s="174"/>
    </row>
    <row r="14" spans="2:18" s="91" customFormat="1" ht="15" customHeight="1">
      <c r="B14" s="546">
        <v>5</v>
      </c>
      <c r="C14" s="109"/>
      <c r="D14" s="109"/>
      <c r="E14" s="647"/>
      <c r="F14" s="696">
        <v>26456</v>
      </c>
      <c r="G14" s="107"/>
      <c r="H14" s="98">
        <v>14459</v>
      </c>
      <c r="I14" s="104">
        <v>11997</v>
      </c>
      <c r="J14" s="332">
        <v>5.6</v>
      </c>
      <c r="K14" s="697">
        <v>9.4</v>
      </c>
      <c r="L14" s="333">
        <v>1.5</v>
      </c>
      <c r="M14" s="340">
        <v>6.1</v>
      </c>
      <c r="N14" s="695">
        <v>5.4</v>
      </c>
      <c r="O14" s="174"/>
      <c r="R14"/>
    </row>
    <row r="15" spans="2:18" s="91" customFormat="1" ht="15" customHeight="1">
      <c r="B15" s="546">
        <v>6</v>
      </c>
      <c r="C15" s="109"/>
      <c r="D15" s="109"/>
      <c r="E15" s="647"/>
      <c r="F15" s="696">
        <v>27645</v>
      </c>
      <c r="G15" s="107"/>
      <c r="H15" s="98">
        <v>15293</v>
      </c>
      <c r="I15" s="104">
        <v>12352</v>
      </c>
      <c r="J15" s="332">
        <v>4.5</v>
      </c>
      <c r="K15" s="697">
        <v>5.8</v>
      </c>
      <c r="L15" s="333">
        <v>3</v>
      </c>
      <c r="M15" s="340">
        <v>3.2</v>
      </c>
      <c r="N15" s="695">
        <v>1.4</v>
      </c>
      <c r="O15" s="174"/>
      <c r="R15"/>
    </row>
    <row r="16" spans="2:18" s="91" customFormat="1" ht="15" customHeight="1">
      <c r="B16" s="546"/>
      <c r="C16" s="109"/>
      <c r="D16" s="109"/>
      <c r="E16" s="647"/>
      <c r="F16" s="696"/>
      <c r="G16" s="107"/>
      <c r="H16" s="98"/>
      <c r="I16" s="104"/>
      <c r="J16" s="332"/>
      <c r="K16" s="697"/>
      <c r="L16" s="333"/>
      <c r="M16" s="340"/>
      <c r="N16" s="695"/>
      <c r="R16"/>
    </row>
    <row r="17" spans="2:23" s="91" customFormat="1" ht="13.5" customHeight="1">
      <c r="B17" s="646" t="s">
        <v>388</v>
      </c>
      <c r="C17" s="109" t="s">
        <v>98</v>
      </c>
      <c r="D17" s="109">
        <v>10</v>
      </c>
      <c r="E17" s="647" t="s">
        <v>196</v>
      </c>
      <c r="F17" s="696">
        <v>2315</v>
      </c>
      <c r="G17" s="107">
        <v>-15</v>
      </c>
      <c r="H17" s="98">
        <v>1348</v>
      </c>
      <c r="I17" s="104">
        <v>967</v>
      </c>
      <c r="J17" s="332">
        <v>-1.2</v>
      </c>
      <c r="K17" s="697">
        <v>14.6</v>
      </c>
      <c r="L17" s="333">
        <v>-17.100000000000001</v>
      </c>
      <c r="M17" s="340">
        <v>4.0999999999999996</v>
      </c>
      <c r="N17" s="695">
        <v>1</v>
      </c>
    </row>
    <row r="18" spans="2:23" s="91" customFormat="1" ht="13.5" customHeight="1">
      <c r="B18" s="646"/>
      <c r="C18" s="109"/>
      <c r="D18" s="109">
        <v>11</v>
      </c>
      <c r="E18" s="647"/>
      <c r="F18" s="696">
        <v>2306</v>
      </c>
      <c r="G18" s="107">
        <v>-0.4</v>
      </c>
      <c r="H18" s="98">
        <v>1344</v>
      </c>
      <c r="I18" s="104">
        <v>962</v>
      </c>
      <c r="J18" s="332">
        <v>-4</v>
      </c>
      <c r="K18" s="697">
        <v>6.8</v>
      </c>
      <c r="L18" s="333">
        <v>-15.8</v>
      </c>
      <c r="M18" s="340">
        <v>-3.2</v>
      </c>
      <c r="N18" s="695">
        <v>-3.9</v>
      </c>
    </row>
    <row r="19" spans="2:23" s="91" customFormat="1" ht="13.5" customHeight="1">
      <c r="B19" s="646"/>
      <c r="C19" s="109"/>
      <c r="D19" s="109">
        <v>12</v>
      </c>
      <c r="E19" s="647"/>
      <c r="F19" s="696">
        <v>2230</v>
      </c>
      <c r="G19" s="107">
        <v>-3.3</v>
      </c>
      <c r="H19" s="98">
        <v>1081</v>
      </c>
      <c r="I19" s="104">
        <v>1149</v>
      </c>
      <c r="J19" s="332">
        <v>1.1000000000000001</v>
      </c>
      <c r="K19" s="697">
        <v>-11.8</v>
      </c>
      <c r="L19" s="333">
        <v>17.2</v>
      </c>
      <c r="M19" s="340">
        <v>-4.5</v>
      </c>
      <c r="N19" s="695">
        <v>-7</v>
      </c>
    </row>
    <row r="20" spans="2:23" s="91" customFormat="1" ht="13.5" customHeight="1">
      <c r="B20" s="646">
        <v>7</v>
      </c>
      <c r="C20" s="109" t="s">
        <v>98</v>
      </c>
      <c r="D20" s="109">
        <v>1</v>
      </c>
      <c r="E20" s="647" t="s">
        <v>196</v>
      </c>
      <c r="F20" s="696">
        <v>2264</v>
      </c>
      <c r="G20" s="107">
        <v>1.5</v>
      </c>
      <c r="H20" s="98">
        <v>1315</v>
      </c>
      <c r="I20" s="104">
        <v>949</v>
      </c>
      <c r="J20" s="332">
        <v>6.7</v>
      </c>
      <c r="K20" s="697">
        <v>6.3</v>
      </c>
      <c r="L20" s="333">
        <v>7.4</v>
      </c>
      <c r="M20" s="340">
        <v>14.213322686649676</v>
      </c>
      <c r="N20" s="695">
        <v>15.012546721182019</v>
      </c>
    </row>
    <row r="21" spans="2:23" s="91" customFormat="1" ht="13.5" customHeight="1">
      <c r="B21" s="646"/>
      <c r="C21" s="109"/>
      <c r="D21" s="109">
        <v>2</v>
      </c>
      <c r="E21" s="647"/>
      <c r="F21" s="696">
        <v>2693</v>
      </c>
      <c r="G21" s="107">
        <v>18.899999999999999</v>
      </c>
      <c r="H21" s="98">
        <v>1421</v>
      </c>
      <c r="I21" s="104">
        <v>1272</v>
      </c>
      <c r="J21" s="332">
        <v>22.8</v>
      </c>
      <c r="K21" s="697">
        <v>8.1999999999999993</v>
      </c>
      <c r="L21" s="333">
        <v>44.5</v>
      </c>
      <c r="M21" s="340">
        <v>20.9</v>
      </c>
      <c r="N21" s="695">
        <v>18.899999999999999</v>
      </c>
      <c r="W21" s="784"/>
    </row>
    <row r="22" spans="2:23" s="91" customFormat="1" ht="13.5" customHeight="1">
      <c r="B22" s="646"/>
      <c r="C22" s="109"/>
      <c r="D22" s="109">
        <v>3</v>
      </c>
      <c r="E22" s="647"/>
      <c r="F22" s="696">
        <v>2917</v>
      </c>
      <c r="G22" s="107">
        <v>8.3000000000000007</v>
      </c>
      <c r="H22" s="98">
        <v>1664</v>
      </c>
      <c r="I22" s="104">
        <v>1253</v>
      </c>
      <c r="J22" s="332">
        <v>11.8</v>
      </c>
      <c r="K22" s="697">
        <v>3.7</v>
      </c>
      <c r="L22" s="333">
        <v>24.7</v>
      </c>
      <c r="M22" s="340">
        <v>11</v>
      </c>
      <c r="N22" s="695">
        <v>9.5</v>
      </c>
    </row>
    <row r="23" spans="2:23" s="91" customFormat="1" ht="13.5" customHeight="1">
      <c r="B23" s="646"/>
      <c r="C23" s="109"/>
      <c r="D23" s="109">
        <v>4</v>
      </c>
      <c r="E23" s="647"/>
      <c r="F23" s="696">
        <v>1962</v>
      </c>
      <c r="G23" s="107">
        <v>-32.700000000000003</v>
      </c>
      <c r="H23" s="98">
        <v>1063</v>
      </c>
      <c r="I23" s="104">
        <v>899</v>
      </c>
      <c r="J23" s="332">
        <v>7.7</v>
      </c>
      <c r="K23" s="697">
        <v>2.9</v>
      </c>
      <c r="L23" s="333">
        <v>13.9</v>
      </c>
      <c r="M23" s="340">
        <v>13.6</v>
      </c>
      <c r="N23" s="695">
        <v>11</v>
      </c>
    </row>
    <row r="24" spans="2:23" s="91" customFormat="1" ht="13.5" customHeight="1">
      <c r="B24" s="646"/>
      <c r="C24" s="109"/>
      <c r="D24" s="109">
        <v>5</v>
      </c>
      <c r="E24" s="647"/>
      <c r="F24" s="696">
        <v>1888</v>
      </c>
      <c r="G24" s="107">
        <v>-3.8</v>
      </c>
      <c r="H24" s="98">
        <v>1005</v>
      </c>
      <c r="I24" s="104">
        <v>883</v>
      </c>
      <c r="J24" s="332">
        <v>1.5</v>
      </c>
      <c r="K24" s="697">
        <v>2.4</v>
      </c>
      <c r="L24" s="333">
        <v>0.5</v>
      </c>
      <c r="M24" s="340">
        <v>2.9</v>
      </c>
      <c r="N24" s="695">
        <v>3.1</v>
      </c>
    </row>
    <row r="25" spans="2:23" s="91" customFormat="1" ht="13.5" customHeight="1">
      <c r="B25" s="646"/>
      <c r="C25" s="109"/>
      <c r="D25" s="109">
        <v>6</v>
      </c>
      <c r="E25" s="647"/>
      <c r="F25" s="696">
        <v>2278</v>
      </c>
      <c r="G25" s="107">
        <v>20.7</v>
      </c>
      <c r="H25" s="98">
        <v>1230</v>
      </c>
      <c r="I25" s="104">
        <v>1048</v>
      </c>
      <c r="J25" s="332">
        <v>4.7</v>
      </c>
      <c r="K25" s="697">
        <v>1.1000000000000001</v>
      </c>
      <c r="L25" s="333">
        <v>9.4</v>
      </c>
      <c r="M25" s="340">
        <v>6.7</v>
      </c>
      <c r="N25" s="695">
        <v>5.5</v>
      </c>
    </row>
    <row r="26" spans="2:23" s="91" customFormat="1" ht="13.5" customHeight="1">
      <c r="B26" s="646"/>
      <c r="C26" s="109"/>
      <c r="D26" s="109">
        <v>7</v>
      </c>
      <c r="E26" s="647"/>
      <c r="F26" s="696">
        <v>2160</v>
      </c>
      <c r="G26" s="107">
        <v>-5.2</v>
      </c>
      <c r="H26" s="98">
        <v>1189</v>
      </c>
      <c r="I26" s="104">
        <v>971</v>
      </c>
      <c r="J26" s="332">
        <v>-6.1</v>
      </c>
      <c r="K26" s="697">
        <v>-9</v>
      </c>
      <c r="L26" s="333">
        <v>-2.2000000000000002</v>
      </c>
      <c r="M26" s="340">
        <v>-2.8</v>
      </c>
      <c r="N26" s="695">
        <v>-3.8</v>
      </c>
    </row>
    <row r="27" spans="2:23" s="91" customFormat="1" ht="13.5" customHeight="1">
      <c r="B27" s="646"/>
      <c r="C27" s="109"/>
      <c r="D27" s="109">
        <v>8</v>
      </c>
      <c r="E27" s="647"/>
      <c r="F27" s="696">
        <v>1722</v>
      </c>
      <c r="G27" s="107">
        <v>-20.3</v>
      </c>
      <c r="H27" s="98">
        <v>954</v>
      </c>
      <c r="I27" s="104">
        <v>768</v>
      </c>
      <c r="J27" s="332">
        <v>-15.5</v>
      </c>
      <c r="K27" s="697">
        <v>-15.3</v>
      </c>
      <c r="L27" s="333">
        <v>-15.9</v>
      </c>
      <c r="M27" s="340">
        <v>-6.8</v>
      </c>
      <c r="N27" s="695">
        <v>-8.1999999999999993</v>
      </c>
    </row>
    <row r="28" spans="2:23" s="91" customFormat="1" ht="13.5" customHeight="1">
      <c r="B28" s="646"/>
      <c r="C28" s="109"/>
      <c r="D28" s="109">
        <v>9</v>
      </c>
      <c r="E28" s="647"/>
      <c r="F28" s="696">
        <v>2408</v>
      </c>
      <c r="G28" s="107">
        <v>39.799999999999997</v>
      </c>
      <c r="H28" s="98">
        <v>1288</v>
      </c>
      <c r="I28" s="104">
        <v>1120</v>
      </c>
      <c r="J28" s="332">
        <v>-11.6</v>
      </c>
      <c r="K28" s="697">
        <v>-11.5</v>
      </c>
      <c r="L28" s="333">
        <v>-11.7</v>
      </c>
      <c r="M28" s="340">
        <v>-3.2</v>
      </c>
      <c r="N28" s="695">
        <v>-2.5</v>
      </c>
    </row>
    <row r="29" spans="2:23" s="91" customFormat="1" ht="13.5" customHeight="1">
      <c r="B29" s="646"/>
      <c r="C29" s="109"/>
      <c r="D29" s="109">
        <v>10</v>
      </c>
      <c r="E29" s="647"/>
      <c r="F29" s="696">
        <v>2344</v>
      </c>
      <c r="G29" s="107">
        <v>-2.7</v>
      </c>
      <c r="H29" s="98">
        <v>1185</v>
      </c>
      <c r="I29" s="104">
        <v>1159</v>
      </c>
      <c r="J29" s="332">
        <v>1.3</v>
      </c>
      <c r="K29" s="697">
        <v>-12.1</v>
      </c>
      <c r="L29" s="333">
        <v>19.899999999999999</v>
      </c>
      <c r="M29" s="340">
        <v>0.8</v>
      </c>
      <c r="N29" s="695">
        <v>-2.9</v>
      </c>
    </row>
    <row r="30" spans="2:23" s="91" customFormat="1" ht="13.5" customHeight="1">
      <c r="B30" s="646"/>
      <c r="C30" s="109"/>
      <c r="D30" s="109">
        <v>11</v>
      </c>
      <c r="E30" s="647"/>
      <c r="F30" s="696">
        <v>2111</v>
      </c>
      <c r="G30" s="107">
        <v>-9.9</v>
      </c>
      <c r="H30" s="98">
        <v>1170</v>
      </c>
      <c r="I30" s="104">
        <v>941</v>
      </c>
      <c r="J30" s="332">
        <v>-8.5</v>
      </c>
      <c r="K30" s="697">
        <v>-12.9</v>
      </c>
      <c r="L30" s="333">
        <v>-2.2000000000000002</v>
      </c>
      <c r="M30" s="340">
        <v>-4.4000000000000004</v>
      </c>
      <c r="N30" s="695">
        <v>-7</v>
      </c>
    </row>
    <row r="31" spans="2:23" s="91" customFormat="1" ht="13.5" customHeight="1">
      <c r="B31" s="646"/>
      <c r="C31" s="109"/>
      <c r="D31" s="109">
        <v>12</v>
      </c>
      <c r="E31" s="647"/>
      <c r="F31" s="696">
        <v>1974</v>
      </c>
      <c r="G31" s="107">
        <v>-6.5</v>
      </c>
      <c r="H31" s="98">
        <v>1049</v>
      </c>
      <c r="I31" s="104">
        <v>925</v>
      </c>
      <c r="J31" s="332">
        <v>-11.5</v>
      </c>
      <c r="K31" s="697">
        <v>-3</v>
      </c>
      <c r="L31" s="333">
        <v>-19.5</v>
      </c>
      <c r="M31" s="340">
        <v>-5.8</v>
      </c>
      <c r="N31" s="695">
        <v>-0.9</v>
      </c>
    </row>
    <row r="32" spans="2:23" s="91" customFormat="1" ht="13.5" customHeight="1">
      <c r="B32" s="646">
        <v>8</v>
      </c>
      <c r="C32" s="109" t="s">
        <v>98</v>
      </c>
      <c r="D32" s="109">
        <v>1</v>
      </c>
      <c r="E32" s="647" t="s">
        <v>196</v>
      </c>
      <c r="F32" s="696">
        <v>2353</v>
      </c>
      <c r="G32" s="107">
        <v>19.2</v>
      </c>
      <c r="H32" s="98">
        <v>1267</v>
      </c>
      <c r="I32" s="104">
        <v>1086</v>
      </c>
      <c r="J32" s="332">
        <v>3.9</v>
      </c>
      <c r="K32" s="697">
        <v>-3.7</v>
      </c>
      <c r="L32" s="333">
        <v>14.4</v>
      </c>
      <c r="M32" s="340">
        <v>-3.2</v>
      </c>
      <c r="N32" s="695">
        <v>-6.2</v>
      </c>
    </row>
    <row r="33" spans="2:21" s="91" customFormat="1" ht="13.5" customHeight="1">
      <c r="B33" s="646"/>
      <c r="C33" s="109"/>
      <c r="D33" s="109">
        <v>2</v>
      </c>
      <c r="E33" s="647"/>
      <c r="F33" s="696">
        <v>2360</v>
      </c>
      <c r="G33" s="107">
        <v>0.3</v>
      </c>
      <c r="H33" s="98">
        <v>1312</v>
      </c>
      <c r="I33" s="104">
        <v>1048</v>
      </c>
      <c r="J33" s="332">
        <v>-12.4</v>
      </c>
      <c r="K33" s="697">
        <v>-7.7</v>
      </c>
      <c r="L33" s="333">
        <v>-17.600000000000001</v>
      </c>
      <c r="M33" s="340"/>
      <c r="N33" s="695"/>
    </row>
    <row r="34" spans="2:21" s="91" customFormat="1" ht="13.5" customHeight="1">
      <c r="B34" s="646"/>
      <c r="C34" s="109"/>
      <c r="D34" s="91">
        <v>3</v>
      </c>
      <c r="F34" s="696">
        <v>2671</v>
      </c>
      <c r="G34" s="107">
        <v>13.2</v>
      </c>
      <c r="H34" s="98">
        <v>1624</v>
      </c>
      <c r="I34" s="104">
        <v>1047</v>
      </c>
      <c r="J34" s="332">
        <v>-8.4</v>
      </c>
      <c r="K34" s="697">
        <v>-2.4</v>
      </c>
      <c r="L34" s="333">
        <v>-16.399999999999999</v>
      </c>
      <c r="M34" s="340"/>
      <c r="N34" s="695"/>
    </row>
    <row r="35" spans="2:21" s="91" customFormat="1" ht="13.5" customHeight="1">
      <c r="B35" s="110"/>
      <c r="C35" s="111"/>
      <c r="D35" s="111"/>
      <c r="E35" s="456"/>
      <c r="F35" s="112"/>
      <c r="G35" s="113"/>
      <c r="H35" s="90"/>
      <c r="I35" s="114"/>
      <c r="J35" s="336"/>
      <c r="K35" s="116"/>
      <c r="L35" s="337"/>
      <c r="M35" s="341"/>
      <c r="N35" s="115"/>
      <c r="Q35" s="68"/>
      <c r="R35" s="68"/>
      <c r="S35" s="68"/>
      <c r="T35" s="68"/>
      <c r="U35" s="68"/>
    </row>
    <row r="36" spans="2:21" s="68" customFormat="1" ht="15" customHeight="1">
      <c r="B36" s="177" t="s">
        <v>262</v>
      </c>
      <c r="C36" s="178"/>
      <c r="D36" s="178"/>
      <c r="E36" s="178"/>
      <c r="F36" s="178"/>
      <c r="G36" s="178"/>
      <c r="H36" s="178"/>
      <c r="I36" s="178"/>
      <c r="J36" s="178"/>
      <c r="K36" s="178"/>
      <c r="L36" s="178"/>
      <c r="M36" s="178"/>
      <c r="N36" s="179"/>
    </row>
    <row r="37" spans="2:21" s="68" customFormat="1" ht="15" customHeight="1">
      <c r="B37" s="642" t="s">
        <v>354</v>
      </c>
      <c r="C37" s="180"/>
      <c r="D37" s="180"/>
      <c r="E37" s="180"/>
      <c r="F37" s="180"/>
      <c r="G37" s="180"/>
      <c r="H37" s="180"/>
      <c r="I37" s="180"/>
      <c r="J37" s="180"/>
      <c r="K37" s="180"/>
      <c r="L37" s="180"/>
      <c r="M37" s="180"/>
      <c r="N37" s="181"/>
    </row>
    <row r="38" spans="2:21" s="68" customFormat="1" ht="15" customHeight="1">
      <c r="B38" s="699" t="s">
        <v>256</v>
      </c>
      <c r="C38" s="180"/>
      <c r="D38" s="180"/>
      <c r="E38" s="180"/>
      <c r="F38" s="180"/>
      <c r="G38" s="180"/>
      <c r="H38" s="180"/>
      <c r="I38" s="180"/>
      <c r="J38" s="180"/>
      <c r="K38" s="180"/>
      <c r="L38" s="180"/>
      <c r="M38" s="180"/>
      <c r="N38" s="181"/>
    </row>
    <row r="39" spans="2:21" s="68" customFormat="1" ht="15" customHeight="1">
      <c r="B39" s="700" t="s">
        <v>356</v>
      </c>
      <c r="C39" s="180"/>
      <c r="D39" s="180"/>
      <c r="E39" s="180"/>
      <c r="F39" s="180"/>
      <c r="G39" s="180"/>
      <c r="H39" s="180"/>
      <c r="I39" s="180"/>
      <c r="J39" s="180"/>
      <c r="K39" s="180"/>
      <c r="L39" s="180"/>
      <c r="M39" s="180"/>
      <c r="N39" s="698"/>
    </row>
    <row r="40" spans="2:21" s="68" customFormat="1" ht="15" customHeight="1">
      <c r="B40" s="700"/>
      <c r="C40" s="651"/>
      <c r="D40" s="651"/>
      <c r="E40" s="651"/>
      <c r="F40" s="651"/>
      <c r="G40" s="651"/>
      <c r="H40" s="651"/>
      <c r="I40" s="651"/>
      <c r="J40" s="651"/>
      <c r="K40" s="651"/>
      <c r="L40" s="651"/>
      <c r="M40" s="651"/>
      <c r="N40" s="653"/>
    </row>
    <row r="41" spans="2:21" s="68" customFormat="1" ht="15" customHeight="1">
      <c r="B41" s="153"/>
      <c r="C41" s="154"/>
      <c r="D41" s="154"/>
      <c r="E41" s="154"/>
      <c r="F41" s="154"/>
      <c r="G41" s="154"/>
      <c r="H41" s="154"/>
      <c r="I41" s="154"/>
      <c r="J41" s="154"/>
      <c r="K41" s="154"/>
      <c r="L41" s="154"/>
      <c r="M41" s="154"/>
      <c r="N41" s="155"/>
    </row>
    <row r="42" spans="2:21" s="29" customFormat="1" ht="15" customHeight="1">
      <c r="B42" s="85"/>
      <c r="C42" s="2"/>
      <c r="D42" s="2"/>
      <c r="E42" s="2"/>
      <c r="F42" s="2"/>
      <c r="G42" s="2"/>
      <c r="H42" s="2"/>
      <c r="I42" s="2"/>
      <c r="J42" s="2"/>
      <c r="K42" s="2"/>
      <c r="L42" s="2"/>
      <c r="M42" s="2"/>
      <c r="N42" s="156"/>
    </row>
    <row r="43" spans="2:21" s="29" customFormat="1" ht="15" customHeight="1">
      <c r="B43" s="85"/>
      <c r="C43" s="2"/>
      <c r="D43" s="2"/>
      <c r="E43" s="2"/>
      <c r="F43" s="2"/>
      <c r="G43" s="2"/>
      <c r="H43" s="2"/>
      <c r="I43" s="2"/>
      <c r="J43" s="2"/>
      <c r="K43" s="2"/>
      <c r="L43" s="2"/>
      <c r="M43" s="2"/>
      <c r="N43" s="156"/>
    </row>
    <row r="44" spans="2:21" s="29" customFormat="1" ht="15" customHeight="1">
      <c r="B44" s="85"/>
      <c r="C44" s="2"/>
      <c r="D44" s="2"/>
      <c r="E44" s="2"/>
      <c r="F44" s="2"/>
      <c r="G44" s="2"/>
      <c r="H44" s="2"/>
      <c r="I44" s="2"/>
      <c r="J44" s="2"/>
      <c r="K44" s="2"/>
      <c r="L44" s="2"/>
      <c r="M44" s="2"/>
      <c r="N44" s="156"/>
    </row>
    <row r="45" spans="2:21" s="29" customFormat="1" ht="15" customHeight="1">
      <c r="B45" s="85"/>
      <c r="C45" s="2"/>
      <c r="D45" s="2"/>
      <c r="E45" s="2"/>
      <c r="F45" s="2"/>
      <c r="G45" s="2"/>
      <c r="H45" s="2"/>
      <c r="I45" s="2"/>
      <c r="J45" s="2"/>
      <c r="K45" s="2"/>
      <c r="L45" s="2"/>
      <c r="M45" s="2"/>
      <c r="N45" s="156"/>
    </row>
    <row r="46" spans="2:21" s="29" customFormat="1" ht="15" customHeight="1">
      <c r="B46" s="85"/>
      <c r="C46" s="2"/>
      <c r="D46" s="2"/>
      <c r="E46" s="2"/>
      <c r="F46" s="2"/>
      <c r="G46" s="2"/>
      <c r="H46" s="2"/>
      <c r="I46" s="2"/>
      <c r="J46" s="2"/>
      <c r="K46" s="2"/>
      <c r="L46" s="2"/>
      <c r="M46" s="2"/>
      <c r="N46" s="7"/>
    </row>
    <row r="47" spans="2:21" s="29" customFormat="1" ht="15" customHeight="1">
      <c r="B47" s="85"/>
      <c r="C47" s="2"/>
      <c r="D47" s="2"/>
      <c r="E47" s="2"/>
      <c r="F47" s="2"/>
      <c r="G47" s="2"/>
      <c r="H47" s="2"/>
      <c r="I47" s="2"/>
      <c r="J47" s="2"/>
      <c r="K47" s="2"/>
      <c r="L47" s="2"/>
      <c r="M47" s="2"/>
      <c r="N47" s="7"/>
    </row>
    <row r="48" spans="2:21" s="29" customFormat="1" ht="15" customHeight="1">
      <c r="B48" s="85"/>
      <c r="C48" s="2"/>
      <c r="D48" s="2"/>
      <c r="E48" s="2"/>
      <c r="F48" s="2"/>
      <c r="G48" s="2"/>
      <c r="H48" s="2"/>
      <c r="I48" s="2"/>
      <c r="J48" s="2"/>
      <c r="K48" s="2"/>
      <c r="L48" s="2"/>
      <c r="M48" s="2"/>
      <c r="N48" s="7"/>
    </row>
    <row r="49" spans="2:30" s="29" customFormat="1" ht="15" customHeight="1">
      <c r="B49" s="85"/>
      <c r="C49" s="2"/>
      <c r="D49" s="2"/>
      <c r="E49" s="2"/>
      <c r="F49" s="2"/>
      <c r="G49" s="2"/>
      <c r="H49" s="2"/>
      <c r="I49" s="2"/>
      <c r="J49" s="2"/>
      <c r="K49" s="2"/>
      <c r="L49" s="2"/>
      <c r="M49" s="2"/>
      <c r="N49" s="7"/>
    </row>
    <row r="50" spans="2:30" s="29" customFormat="1" ht="15" customHeight="1">
      <c r="B50" s="85"/>
      <c r="C50" s="2"/>
      <c r="D50" s="2"/>
      <c r="E50" s="2"/>
      <c r="F50" s="2"/>
      <c r="G50" s="2"/>
      <c r="H50" s="2"/>
      <c r="I50" s="2"/>
      <c r="J50" s="2"/>
      <c r="K50" s="2"/>
      <c r="L50" s="2"/>
      <c r="M50" s="2"/>
      <c r="N50" s="7"/>
    </row>
    <row r="51" spans="2:30" s="29" customFormat="1" ht="15" customHeight="1">
      <c r="B51" s="85"/>
      <c r="C51" s="2"/>
      <c r="D51" s="2"/>
      <c r="E51" s="2"/>
      <c r="F51" s="2"/>
      <c r="G51" s="2"/>
      <c r="H51" s="2"/>
      <c r="I51" s="2"/>
      <c r="J51" s="2"/>
      <c r="K51" s="2"/>
      <c r="L51" s="2"/>
      <c r="M51" s="2"/>
      <c r="N51" s="7"/>
    </row>
    <row r="52" spans="2:30" s="29" customFormat="1" ht="15" customHeight="1">
      <c r="B52" s="85"/>
      <c r="C52" s="2"/>
      <c r="D52" s="2"/>
      <c r="E52" s="2"/>
      <c r="F52" s="2"/>
      <c r="G52" s="2"/>
      <c r="H52" s="2"/>
      <c r="I52" s="2"/>
      <c r="J52" s="2"/>
      <c r="K52" s="2"/>
      <c r="L52" s="2"/>
      <c r="M52" s="2"/>
      <c r="N52" s="7"/>
    </row>
    <row r="53" spans="2:30" s="29" customFormat="1" ht="15" customHeight="1">
      <c r="B53" s="85"/>
      <c r="C53" s="2"/>
      <c r="D53" s="2"/>
      <c r="E53" s="2"/>
      <c r="F53" s="2"/>
      <c r="G53" s="2"/>
      <c r="H53" s="2"/>
      <c r="I53" s="2"/>
      <c r="J53" s="2"/>
      <c r="K53" s="2"/>
      <c r="L53" s="2"/>
      <c r="M53" s="2"/>
      <c r="N53" s="7"/>
    </row>
    <row r="54" spans="2:30" s="29" customFormat="1" ht="15" customHeight="1">
      <c r="B54" s="85"/>
      <c r="C54" s="2"/>
      <c r="D54" s="2"/>
      <c r="E54" s="2"/>
      <c r="F54" s="2"/>
      <c r="G54" s="2"/>
      <c r="H54" s="2"/>
      <c r="I54" s="2"/>
      <c r="J54" s="2"/>
      <c r="K54" s="2"/>
      <c r="L54" s="2"/>
      <c r="M54" s="2"/>
      <c r="N54" s="7"/>
    </row>
    <row r="55" spans="2:30" s="29" customFormat="1" ht="15" customHeight="1">
      <c r="B55" s="86"/>
      <c r="C55" s="79"/>
      <c r="D55" s="79"/>
      <c r="E55" s="79"/>
      <c r="F55" s="79"/>
      <c r="G55" s="79"/>
      <c r="H55" s="79"/>
      <c r="I55" s="79"/>
      <c r="J55" s="79"/>
      <c r="K55" s="79"/>
      <c r="L55" s="79"/>
      <c r="M55" s="79"/>
      <c r="N55" s="157"/>
    </row>
    <row r="56" spans="2:30" s="29" customFormat="1" ht="15" customHeight="1">
      <c r="B56" s="2"/>
      <c r="C56" s="2"/>
      <c r="D56" s="2"/>
      <c r="E56" s="2"/>
      <c r="F56" s="2"/>
      <c r="G56" s="2"/>
      <c r="H56" s="2"/>
      <c r="I56" s="2"/>
      <c r="J56" s="2"/>
      <c r="K56" s="2"/>
      <c r="L56" s="2"/>
      <c r="M56" s="2"/>
      <c r="N56" s="2"/>
    </row>
    <row r="57" spans="2:30" s="29" customFormat="1" ht="4.5" customHeight="1">
      <c r="B57" s="1031" t="s">
        <v>468</v>
      </c>
      <c r="C57" s="1032"/>
      <c r="D57" s="1032"/>
      <c r="E57" s="1032"/>
      <c r="F57" s="1032"/>
      <c r="G57" s="1032"/>
      <c r="H57" s="1032"/>
      <c r="I57" s="1032"/>
      <c r="J57" s="1032"/>
      <c r="K57" s="1032"/>
      <c r="L57" s="1032"/>
      <c r="M57" s="1032"/>
      <c r="N57" s="1033"/>
    </row>
    <row r="58" spans="2:30" s="29" customFormat="1" ht="15" customHeight="1">
      <c r="B58" s="1034"/>
      <c r="C58" s="1035"/>
      <c r="D58" s="1035"/>
      <c r="E58" s="1035"/>
      <c r="F58" s="1035"/>
      <c r="G58" s="1035"/>
      <c r="H58" s="1035"/>
      <c r="I58" s="1035"/>
      <c r="J58" s="1035"/>
      <c r="K58" s="1035"/>
      <c r="L58" s="1035"/>
      <c r="M58" s="1035"/>
      <c r="N58" s="1036"/>
    </row>
    <row r="59" spans="2:30" s="29" customFormat="1" ht="15" customHeight="1">
      <c r="B59" s="1037"/>
      <c r="C59" s="1038"/>
      <c r="D59" s="1038"/>
      <c r="E59" s="1038"/>
      <c r="F59" s="1038"/>
      <c r="G59" s="1038"/>
      <c r="H59" s="1038"/>
      <c r="I59" s="1038"/>
      <c r="J59" s="1038"/>
      <c r="K59" s="1038"/>
      <c r="L59" s="1038"/>
      <c r="M59" s="1038"/>
      <c r="N59" s="1039"/>
    </row>
    <row r="60" spans="2:30" s="29" customFormat="1" ht="15" customHeight="1">
      <c r="B60" s="1"/>
      <c r="C60" s="1"/>
      <c r="D60" s="1"/>
      <c r="E60" s="1"/>
      <c r="F60" s="1"/>
      <c r="G60" s="1"/>
      <c r="H60" s="1"/>
      <c r="I60" s="1"/>
      <c r="J60" s="1"/>
      <c r="K60" s="1"/>
      <c r="L60" s="1"/>
      <c r="M60" s="1"/>
      <c r="N60" s="1"/>
      <c r="Q60"/>
      <c r="AA60"/>
      <c r="AB60"/>
      <c r="AC60"/>
      <c r="AD60"/>
    </row>
    <row r="180" spans="1:1" ht="15" customHeight="1">
      <c r="A180" s="845"/>
    </row>
  </sheetData>
  <mergeCells count="10">
    <mergeCell ref="G2:M2"/>
    <mergeCell ref="G3:M3"/>
    <mergeCell ref="F4:I4"/>
    <mergeCell ref="J4:N4"/>
    <mergeCell ref="B57:N59"/>
    <mergeCell ref="B5:E5"/>
    <mergeCell ref="J5:L5"/>
    <mergeCell ref="H5:I5"/>
    <mergeCell ref="M5:M6"/>
    <mergeCell ref="N5:N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 </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 '!Print_Area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高島　律子（統計分析課）</cp:lastModifiedBy>
  <cp:lastPrinted>2026-06-01T00:50:24Z</cp:lastPrinted>
  <dcterms:created xsi:type="dcterms:W3CDTF">2005-04-15T04:59:05Z</dcterms:created>
  <dcterms:modified xsi:type="dcterms:W3CDTF">2026-06-01T00:50:48Z</dcterms:modified>
</cp:coreProperties>
</file>