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3\"/>
    </mc:Choice>
  </mc:AlternateContent>
  <xr:revisionPtr revIDLastSave="0" documentId="13_ncr:1_{BBE37A6C-2DBF-4780-8D6E-ED4DB56FA2A7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3-5(1)" sheetId="2" r:id="rId1"/>
  </sheets>
  <definedNames>
    <definedName name="_xlnm.Print_Area" localSheetId="0">'13-5(1)'!$A$1:$V$29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2" l="1"/>
  <c r="E49" i="2"/>
  <c r="E48" i="2"/>
  <c r="E47" i="2"/>
  <c r="E46" i="2"/>
  <c r="E45" i="2"/>
  <c r="V30" i="2"/>
  <c r="U30" i="2"/>
</calcChain>
</file>

<file path=xl/sharedStrings.xml><?xml version="1.0" encoding="utf-8"?>
<sst xmlns="http://schemas.openxmlformats.org/spreadsheetml/2006/main" count="69" uniqueCount="67">
  <si>
    <t>13-5　百貨店・スーパー、コンビニエンスストアの</t>
    <rPh sb="5" eb="8">
      <t>ヒャッカテン</t>
    </rPh>
    <phoneticPr fontId="7"/>
  </si>
  <si>
    <r>
      <t>商品販売額等　</t>
    </r>
    <r>
      <rPr>
        <sz val="12"/>
        <rFont val="ＭＳ 明朝"/>
        <family val="1"/>
        <charset val="128"/>
      </rPr>
      <t>(令和3～5年)</t>
    </r>
    <rPh sb="8" eb="10">
      <t>レイワ</t>
    </rPh>
    <rPh sb="13" eb="14">
      <t>ネン</t>
    </rPh>
    <phoneticPr fontId="7"/>
  </si>
  <si>
    <t>(1) 百貨店・スーパー</t>
    <phoneticPr fontId="7"/>
  </si>
  <si>
    <t>（単位：百万円）</t>
    <rPh sb="1" eb="3">
      <t>タンイ</t>
    </rPh>
    <rPh sb="4" eb="6">
      <t>ヒャクマン</t>
    </rPh>
    <rPh sb="6" eb="7">
      <t>エン</t>
    </rPh>
    <phoneticPr fontId="12"/>
  </si>
  <si>
    <t>年次・月</t>
    <rPh sb="0" eb="2">
      <t>ネンジ</t>
    </rPh>
    <rPh sb="3" eb="4">
      <t>ツキ</t>
    </rPh>
    <phoneticPr fontId="7"/>
  </si>
  <si>
    <t>事業所数</t>
    <rPh sb="0" eb="3">
      <t>ジギョウショ</t>
    </rPh>
    <rPh sb="3" eb="4">
      <t>スウ</t>
    </rPh>
    <phoneticPr fontId="12"/>
  </si>
  <si>
    <t>合計</t>
    <phoneticPr fontId="12"/>
  </si>
  <si>
    <t>衣料品</t>
    <phoneticPr fontId="12"/>
  </si>
  <si>
    <t>飲食料品</t>
    <phoneticPr fontId="12"/>
  </si>
  <si>
    <t>その他</t>
    <phoneticPr fontId="12"/>
  </si>
  <si>
    <t>商品券
販売額</t>
    <rPh sb="4" eb="6">
      <t>ハンバイ</t>
    </rPh>
    <rPh sb="6" eb="7">
      <t>ガク</t>
    </rPh>
    <phoneticPr fontId="12"/>
  </si>
  <si>
    <t>営業日数</t>
  </si>
  <si>
    <t>従業者数</t>
  </si>
  <si>
    <t>売場面積</t>
  </si>
  <si>
    <t>年次・月</t>
    <rPh sb="0" eb="2">
      <t>ネンジ</t>
    </rPh>
    <rPh sb="3" eb="4">
      <t>ツキ</t>
    </rPh>
    <phoneticPr fontId="12"/>
  </si>
  <si>
    <t>計</t>
  </si>
  <si>
    <t>紳士服・
洋品</t>
    <phoneticPr fontId="12"/>
  </si>
  <si>
    <t>婦人・子供服・洋品</t>
    <phoneticPr fontId="7"/>
  </si>
  <si>
    <t>その他の
衣料品</t>
  </si>
  <si>
    <t>身の回り品</t>
  </si>
  <si>
    <t>家具</t>
  </si>
  <si>
    <t>家庭用電気
機械器具</t>
  </si>
  <si>
    <t>家庭用品</t>
  </si>
  <si>
    <t>その他の
商品</t>
  </si>
  <si>
    <t>食堂・喫茶</t>
  </si>
  <si>
    <t>店</t>
    <rPh sb="0" eb="1">
      <t>ミセ</t>
    </rPh>
    <phoneticPr fontId="12"/>
  </si>
  <si>
    <t>日</t>
    <rPh sb="0" eb="1">
      <t>ニチ</t>
    </rPh>
    <phoneticPr fontId="12"/>
  </si>
  <si>
    <t>人</t>
    <rPh sb="0" eb="1">
      <t>ヒト</t>
    </rPh>
    <phoneticPr fontId="12"/>
  </si>
  <si>
    <t>千㎡</t>
    <rPh sb="0" eb="1">
      <t>セン</t>
    </rPh>
    <phoneticPr fontId="12"/>
  </si>
  <si>
    <t>　　令和  3 年</t>
    <rPh sb="2" eb="4">
      <t>レイワ</t>
    </rPh>
    <rPh sb="8" eb="9">
      <t>ネン</t>
    </rPh>
    <phoneticPr fontId="12"/>
  </si>
  <si>
    <t>令和  3 年</t>
    <rPh sb="0" eb="2">
      <t>レイワ</t>
    </rPh>
    <rPh sb="6" eb="7">
      <t>ネン</t>
    </rPh>
    <phoneticPr fontId="12"/>
  </si>
  <si>
    <t xml:space="preserve">          4</t>
    <phoneticPr fontId="12"/>
  </si>
  <si>
    <t xml:space="preserve">      4</t>
    <phoneticPr fontId="12"/>
  </si>
  <si>
    <t xml:space="preserve">          5</t>
    <phoneticPr fontId="12"/>
  </si>
  <si>
    <t xml:space="preserve">      5</t>
    <phoneticPr fontId="12"/>
  </si>
  <si>
    <t>令和5年</t>
    <rPh sb="0" eb="2">
      <t>レイワ</t>
    </rPh>
    <rPh sb="3" eb="4">
      <t>ネン</t>
    </rPh>
    <phoneticPr fontId="12"/>
  </si>
  <si>
    <t xml:space="preserve"> 1月</t>
    <rPh sb="2" eb="3">
      <t>ガツ</t>
    </rPh>
    <phoneticPr fontId="12"/>
  </si>
  <si>
    <t>1月</t>
    <rPh sb="1" eb="2">
      <t>ガツ</t>
    </rPh>
    <phoneticPr fontId="12"/>
  </si>
  <si>
    <t xml:space="preserve"> 2　</t>
    <phoneticPr fontId="12"/>
  </si>
  <si>
    <t>2　</t>
    <phoneticPr fontId="12"/>
  </si>
  <si>
    <t xml:space="preserve"> 3　</t>
    <phoneticPr fontId="12"/>
  </si>
  <si>
    <t>3　</t>
    <phoneticPr fontId="12"/>
  </si>
  <si>
    <t xml:space="preserve"> 4　</t>
    <phoneticPr fontId="12"/>
  </si>
  <si>
    <t>4　</t>
    <phoneticPr fontId="12"/>
  </si>
  <si>
    <t xml:space="preserve"> 5　</t>
    <phoneticPr fontId="12"/>
  </si>
  <si>
    <t>5　</t>
    <phoneticPr fontId="12"/>
  </si>
  <si>
    <t xml:space="preserve"> 6　</t>
    <phoneticPr fontId="12"/>
  </si>
  <si>
    <t>6　</t>
    <phoneticPr fontId="12"/>
  </si>
  <si>
    <t xml:space="preserve"> 7　</t>
    <phoneticPr fontId="12"/>
  </si>
  <si>
    <t>7　</t>
    <phoneticPr fontId="12"/>
  </si>
  <si>
    <t xml:space="preserve"> 8　</t>
    <phoneticPr fontId="12"/>
  </si>
  <si>
    <t>8　</t>
    <phoneticPr fontId="12"/>
  </si>
  <si>
    <t xml:space="preserve"> 9　</t>
    <phoneticPr fontId="12"/>
  </si>
  <si>
    <t>9　</t>
    <phoneticPr fontId="12"/>
  </si>
  <si>
    <t>10</t>
    <phoneticPr fontId="12"/>
  </si>
  <si>
    <t xml:space="preserve">    10　</t>
    <phoneticPr fontId="12"/>
  </si>
  <si>
    <t>11</t>
    <phoneticPr fontId="12"/>
  </si>
  <si>
    <t xml:space="preserve">    11　</t>
    <phoneticPr fontId="12"/>
  </si>
  <si>
    <t>12</t>
    <phoneticPr fontId="12"/>
  </si>
  <si>
    <t xml:space="preserve">    12　</t>
    <phoneticPr fontId="12"/>
  </si>
  <si>
    <t>資料：経済産業省「商業動態統計年報」、「商業動態統計年報 参考表」</t>
    <rPh sb="3" eb="5">
      <t>ケイザイ</t>
    </rPh>
    <phoneticPr fontId="7"/>
  </si>
  <si>
    <t>(注) 1)百貨店とは、日本標準産業分類の百貨店、総合スーパー（561）のうち、次のスーパーに該当しない事業所であって、</t>
    <rPh sb="1" eb="2">
      <t>チュウ</t>
    </rPh>
    <phoneticPr fontId="12"/>
  </si>
  <si>
    <t xml:space="preserve">       かつ、売場面積が1,500平方メートル以上の事業所をいう。 </t>
    <phoneticPr fontId="12"/>
  </si>
  <si>
    <t xml:space="preserve">     2)スーパーとは、売場面積の50％以上についてセルフサービス方式を採用している事業所であって、かつ、売場面積が1,500平方メートル</t>
    <phoneticPr fontId="12"/>
  </si>
  <si>
    <t xml:space="preserve">       以上の事業所をいう。ただし、商業動態統計調査の家電大型専門店、ドラッグストア、ホームセンターの調査対象企業の傘下事業所で、</t>
    <phoneticPr fontId="12"/>
  </si>
  <si>
    <t xml:space="preserve">       調査対象となっている事業所を除く。    </t>
    <phoneticPr fontId="12"/>
  </si>
  <si>
    <t xml:space="preserve">     3)事業所数及び従業者数は、各年・月末日現在。</t>
    <rPh sb="7" eb="10">
      <t>ジギョウショ</t>
    </rPh>
    <rPh sb="10" eb="11">
      <t>スウ</t>
    </rPh>
    <rPh sb="11" eb="12">
      <t>オヨ</t>
    </rPh>
    <rPh sb="13" eb="16">
      <t>ジュウギョウシャ</t>
    </rPh>
    <rPh sb="16" eb="17">
      <t>スウ</t>
    </rPh>
    <rPh sb="19" eb="20">
      <t>カク</t>
    </rPh>
    <rPh sb="20" eb="21">
      <t>ネン</t>
    </rPh>
    <rPh sb="22" eb="23">
      <t>ツキ</t>
    </rPh>
    <rPh sb="23" eb="25">
      <t>マツジツ</t>
    </rPh>
    <rPh sb="25" eb="27">
      <t>ゲンザイ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</si>
</sst>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#"/>
    <numFmt numFmtId="177" formatCode="0.0"/>
    <numFmt numFmtId="178" formatCode="###.0"/>
  </numFmts>
  <fonts count="19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・団"/>
      <family val="3"/>
      <charset val="128"/>
    </font>
    <font>
      <sz val="12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2">
    <xf numFmtId="0" fontId="0" fillId="0" borderId="0" xfId="0"/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5" fillId="2" borderId="0" xfId="1" applyFont="1" applyFill="1" applyAlignment="1">
      <alignment horizontal="right"/>
    </xf>
    <xf numFmtId="0" fontId="6" fillId="2" borderId="0" xfId="1" applyFont="1" applyFill="1" applyAlignment="1">
      <alignment horizontal="right"/>
    </xf>
    <xf numFmtId="0" fontId="6" fillId="2" borderId="0" xfId="1" applyFont="1" applyFill="1"/>
    <xf numFmtId="0" fontId="5" fillId="2" borderId="0" xfId="1" applyFont="1" applyFill="1"/>
    <xf numFmtId="0" fontId="1" fillId="2" borderId="0" xfId="1" applyFill="1"/>
    <xf numFmtId="0" fontId="9" fillId="2" borderId="0" xfId="1" applyFont="1" applyFill="1"/>
    <xf numFmtId="0" fontId="4" fillId="2" borderId="0" xfId="1" quotePrefix="1" applyFont="1" applyFill="1" applyAlignment="1">
      <alignment horizontal="left"/>
    </xf>
    <xf numFmtId="0" fontId="10" fillId="2" borderId="0" xfId="1" applyFont="1" applyFill="1"/>
    <xf numFmtId="0" fontId="11" fillId="2" borderId="1" xfId="1" applyFont="1" applyFill="1" applyBorder="1"/>
    <xf numFmtId="0" fontId="1" fillId="2" borderId="1" xfId="1" applyFill="1" applyBorder="1"/>
    <xf numFmtId="0" fontId="11" fillId="2" borderId="1" xfId="1" applyFont="1" applyFill="1" applyBorder="1" applyAlignment="1">
      <alignment horizontal="right"/>
    </xf>
    <xf numFmtId="0" fontId="11" fillId="2" borderId="2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distributed" vertical="center" wrapText="1" justifyLastLine="1"/>
    </xf>
    <xf numFmtId="0" fontId="11" fillId="2" borderId="3" xfId="1" applyFont="1" applyFill="1" applyBorder="1" applyAlignment="1">
      <alignment horizontal="distributed" vertical="center" indent="1"/>
    </xf>
    <xf numFmtId="0" fontId="11" fillId="2" borderId="4" xfId="1" applyFont="1" applyFill="1" applyBorder="1" applyAlignment="1">
      <alignment horizontal="distributed" vertical="center" indent="9"/>
    </xf>
    <xf numFmtId="0" fontId="11" fillId="2" borderId="5" xfId="1" applyFont="1" applyFill="1" applyBorder="1" applyAlignment="1">
      <alignment horizontal="distributed" vertical="center" indent="9"/>
    </xf>
    <xf numFmtId="0" fontId="11" fillId="2" borderId="6" xfId="1" applyFont="1" applyFill="1" applyBorder="1" applyAlignment="1">
      <alignment horizontal="distributed" vertical="center" indent="9"/>
    </xf>
    <xf numFmtId="0" fontId="11" fillId="2" borderId="7" xfId="1" applyFont="1" applyFill="1" applyBorder="1" applyAlignment="1">
      <alignment horizontal="distributed" vertical="center" wrapText="1" justifyLastLine="1"/>
    </xf>
    <xf numFmtId="0" fontId="11" fillId="2" borderId="3" xfId="1" applyFont="1" applyFill="1" applyBorder="1" applyAlignment="1">
      <alignment horizontal="distributed" vertical="center" justifyLastLine="1"/>
    </xf>
    <xf numFmtId="0" fontId="11" fillId="2" borderId="8" xfId="1" applyFont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distributed" vertical="center" wrapText="1" justifyLastLine="1"/>
    </xf>
    <xf numFmtId="0" fontId="11" fillId="2" borderId="10" xfId="1" applyFont="1" applyFill="1" applyBorder="1" applyAlignment="1">
      <alignment horizontal="distributed" vertical="center" indent="1"/>
    </xf>
    <xf numFmtId="0" fontId="11" fillId="2" borderId="11" xfId="1" applyFont="1" applyFill="1" applyBorder="1" applyAlignment="1">
      <alignment horizontal="distributed" vertical="center" justifyLastLine="1"/>
    </xf>
    <xf numFmtId="0" fontId="11" fillId="2" borderId="11" xfId="1" applyFont="1" applyFill="1" applyBorder="1" applyAlignment="1">
      <alignment horizontal="distributed" vertical="center" wrapText="1" justifyLastLine="1"/>
    </xf>
    <xf numFmtId="0" fontId="11" fillId="2" borderId="12" xfId="1" applyFont="1" applyFill="1" applyBorder="1" applyAlignment="1">
      <alignment horizontal="distributed" vertical="center" wrapText="1" justifyLastLine="1"/>
    </xf>
    <xf numFmtId="0" fontId="11" fillId="2" borderId="10" xfId="1" applyFont="1" applyFill="1" applyBorder="1" applyAlignment="1">
      <alignment horizontal="distributed" vertical="center" justifyLastLine="1"/>
    </xf>
    <xf numFmtId="0" fontId="11" fillId="2" borderId="1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4" fillId="2" borderId="14" xfId="1" applyFont="1" applyFill="1" applyBorder="1"/>
    <xf numFmtId="0" fontId="13" fillId="2" borderId="15" xfId="1" applyFont="1" applyFill="1" applyBorder="1" applyAlignment="1">
      <alignment horizontal="right" vertical="top"/>
    </xf>
    <xf numFmtId="0" fontId="13" fillId="2" borderId="0" xfId="1" applyFont="1" applyFill="1" applyAlignment="1">
      <alignment horizontal="right" vertical="top"/>
    </xf>
    <xf numFmtId="49" fontId="1" fillId="2" borderId="16" xfId="1" applyNumberFormat="1" applyFill="1" applyBorder="1"/>
    <xf numFmtId="0" fontId="11" fillId="2" borderId="0" xfId="1" applyFont="1" applyFill="1"/>
    <xf numFmtId="0" fontId="11" fillId="0" borderId="0" xfId="1" applyFont="1" applyAlignment="1">
      <alignment horizontal="left"/>
    </xf>
    <xf numFmtId="0" fontId="15" fillId="0" borderId="0" xfId="2" applyFont="1" applyAlignment="1">
      <alignment horizontal="left"/>
    </xf>
    <xf numFmtId="176" fontId="11" fillId="2" borderId="16" xfId="1" applyNumberFormat="1" applyFont="1" applyFill="1" applyBorder="1"/>
    <xf numFmtId="176" fontId="11" fillId="2" borderId="0" xfId="1" applyNumberFormat="1" applyFont="1" applyFill="1"/>
    <xf numFmtId="177" fontId="11" fillId="2" borderId="0" xfId="1" applyNumberFormat="1" applyFont="1" applyFill="1"/>
    <xf numFmtId="0" fontId="11" fillId="2" borderId="16" xfId="1" applyFont="1" applyFill="1" applyBorder="1" applyAlignment="1">
      <alignment horizontal="left"/>
    </xf>
    <xf numFmtId="49" fontId="11" fillId="0" borderId="0" xfId="1" applyNumberFormat="1" applyFont="1" applyAlignment="1">
      <alignment horizontal="left"/>
    </xf>
    <xf numFmtId="49" fontId="15" fillId="0" borderId="0" xfId="2" applyNumberFormat="1" applyFont="1" applyAlignment="1">
      <alignment horizontal="left"/>
    </xf>
    <xf numFmtId="49" fontId="11" fillId="2" borderId="16" xfId="1" applyNumberFormat="1" applyFont="1" applyFill="1" applyBorder="1" applyAlignment="1">
      <alignment horizontal="left"/>
    </xf>
    <xf numFmtId="49" fontId="16" fillId="0" borderId="0" xfId="1" applyNumberFormat="1" applyFont="1" applyAlignment="1">
      <alignment horizontal="left"/>
    </xf>
    <xf numFmtId="49" fontId="17" fillId="0" borderId="0" xfId="2" applyNumberFormat="1" applyFont="1" applyAlignment="1">
      <alignment horizontal="left"/>
    </xf>
    <xf numFmtId="176" fontId="16" fillId="2" borderId="16" xfId="1" applyNumberFormat="1" applyFont="1" applyFill="1" applyBorder="1"/>
    <xf numFmtId="176" fontId="16" fillId="2" borderId="0" xfId="1" applyNumberFormat="1" applyFont="1" applyFill="1"/>
    <xf numFmtId="177" fontId="16" fillId="2" borderId="0" xfId="1" applyNumberFormat="1" applyFont="1" applyFill="1"/>
    <xf numFmtId="49" fontId="16" fillId="2" borderId="16" xfId="1" applyNumberFormat="1" applyFont="1" applyFill="1" applyBorder="1" applyAlignment="1">
      <alignment horizontal="left"/>
    </xf>
    <xf numFmtId="0" fontId="18" fillId="2" borderId="0" xfId="1" applyFont="1" applyFill="1"/>
    <xf numFmtId="49" fontId="11" fillId="2" borderId="0" xfId="1" applyNumberFormat="1" applyFont="1" applyFill="1" applyAlignment="1">
      <alignment horizontal="center"/>
    </xf>
    <xf numFmtId="0" fontId="11" fillId="2" borderId="16" xfId="1" applyFont="1" applyFill="1" applyBorder="1"/>
    <xf numFmtId="178" fontId="11" fillId="2" borderId="0" xfId="1" applyNumberFormat="1" applyFont="1" applyFill="1"/>
    <xf numFmtId="0" fontId="11" fillId="2" borderId="16" xfId="1" applyFont="1" applyFill="1" applyBorder="1" applyAlignment="1">
      <alignment horizontal="left"/>
    </xf>
    <xf numFmtId="49" fontId="11" fillId="2" borderId="0" xfId="1" applyNumberFormat="1" applyFont="1" applyFill="1" applyAlignment="1">
      <alignment horizontal="left"/>
    </xf>
    <xf numFmtId="49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left"/>
    </xf>
    <xf numFmtId="49" fontId="11" fillId="2" borderId="16" xfId="1" applyNumberFormat="1" applyFont="1" applyFill="1" applyBorder="1" applyAlignment="1">
      <alignment horizontal="left"/>
    </xf>
    <xf numFmtId="0" fontId="1" fillId="2" borderId="16" xfId="1" applyFill="1" applyBorder="1" applyAlignment="1">
      <alignment horizontal="left"/>
    </xf>
    <xf numFmtId="49" fontId="11" fillId="2" borderId="0" xfId="1" quotePrefix="1" applyNumberFormat="1" applyFont="1" applyFill="1" applyAlignment="1">
      <alignment horizontal="left"/>
    </xf>
    <xf numFmtId="0" fontId="11" fillId="2" borderId="0" xfId="1" applyFont="1" applyFill="1" applyAlignment="1">
      <alignment horizontal="right"/>
    </xf>
    <xf numFmtId="49" fontId="11" fillId="2" borderId="0" xfId="1" quotePrefix="1" applyNumberFormat="1" applyFont="1" applyFill="1"/>
    <xf numFmtId="49" fontId="11" fillId="2" borderId="17" xfId="1" quotePrefix="1" applyNumberFormat="1" applyFont="1" applyFill="1" applyBorder="1"/>
    <xf numFmtId="49" fontId="11" fillId="2" borderId="16" xfId="1" quotePrefix="1" applyNumberFormat="1" applyFont="1" applyFill="1" applyBorder="1" applyAlignment="1">
      <alignment horizontal="center"/>
    </xf>
    <xf numFmtId="49" fontId="11" fillId="2" borderId="0" xfId="1" quotePrefix="1" applyNumberFormat="1" applyFont="1" applyFill="1" applyAlignment="1">
      <alignment horizontal="center"/>
    </xf>
    <xf numFmtId="49" fontId="11" fillId="2" borderId="1" xfId="1" quotePrefix="1" applyNumberFormat="1" applyFont="1" applyFill="1" applyBorder="1"/>
    <xf numFmtId="49" fontId="11" fillId="2" borderId="18" xfId="1" quotePrefix="1" applyNumberFormat="1" applyFont="1" applyFill="1" applyBorder="1"/>
    <xf numFmtId="0" fontId="11" fillId="2" borderId="19" xfId="1" applyFont="1" applyFill="1" applyBorder="1"/>
    <xf numFmtId="176" fontId="11" fillId="2" borderId="1" xfId="1" applyNumberFormat="1" applyFont="1" applyFill="1" applyBorder="1"/>
    <xf numFmtId="177" fontId="11" fillId="2" borderId="1" xfId="1" applyNumberFormat="1" applyFont="1" applyFill="1" applyBorder="1"/>
    <xf numFmtId="49" fontId="11" fillId="2" borderId="19" xfId="1" quotePrefix="1" applyNumberFormat="1" applyFont="1" applyFill="1" applyBorder="1" applyAlignment="1">
      <alignment horizontal="center"/>
    </xf>
    <xf numFmtId="49" fontId="11" fillId="2" borderId="1" xfId="1" quotePrefix="1" applyNumberFormat="1" applyFont="1" applyFill="1" applyBorder="1" applyAlignment="1">
      <alignment horizontal="center"/>
    </xf>
    <xf numFmtId="0" fontId="13" fillId="0" borderId="0" xfId="2" applyFont="1" applyAlignment="1">
      <alignment vertical="center"/>
    </xf>
    <xf numFmtId="0" fontId="13" fillId="2" borderId="0" xfId="1" applyFont="1" applyFill="1"/>
    <xf numFmtId="0" fontId="13" fillId="3" borderId="0" xfId="2" applyFont="1" applyFill="1"/>
    <xf numFmtId="176" fontId="1" fillId="2" borderId="0" xfId="1" applyNumberFormat="1" applyFill="1"/>
  </cellXfs>
  <cellStyles count="3">
    <cellStyle name="標準" xfId="0" builtinId="0"/>
    <cellStyle name="標準 2" xfId="2" xr:uid="{4F93CCEB-0C94-4AF9-A1DB-4A9A494A045B}"/>
    <cellStyle name="標準_130～135_商業ｻｰﾋﾞｽ業貿易" xfId="1" xr:uid="{50D2A064-E91E-4188-B583-4FD2A2AC0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76D8-5FC3-483B-BE79-D0AD2099A072}">
  <sheetPr>
    <tabColor rgb="FF92D050"/>
    <pageSetUpPr fitToPage="1"/>
  </sheetPr>
  <dimension ref="A1:V50"/>
  <sheetViews>
    <sheetView showGridLines="0" tabSelected="1" view="pageBreakPreview" zoomScaleNormal="100" zoomScaleSheetLayoutView="100" workbookViewId="0">
      <selection activeCell="W2" sqref="W2"/>
    </sheetView>
  </sheetViews>
  <sheetFormatPr defaultColWidth="7.33203125" defaultRowHeight="12"/>
  <cols>
    <col min="1" max="1" width="8.58203125" style="8" customWidth="1"/>
    <col min="2" max="2" width="3.75" style="8" customWidth="1"/>
    <col min="3" max="10" width="9.25" style="8" customWidth="1"/>
    <col min="11" max="12" width="7.4140625" style="8" customWidth="1"/>
    <col min="13" max="13" width="9.08203125" style="8" customWidth="1"/>
    <col min="14" max="16" width="8.25" style="8" customWidth="1"/>
    <col min="17" max="20" width="7.4140625" style="8" customWidth="1"/>
    <col min="21" max="21" width="6.08203125" style="8" customWidth="1"/>
    <col min="22" max="22" width="3.58203125" style="8" customWidth="1"/>
    <col min="23" max="16384" width="7.33203125" style="8"/>
  </cols>
  <sheetData>
    <row r="1" spans="1:22" ht="21.75" customHeight="1">
      <c r="A1" s="1"/>
      <c r="B1" s="1"/>
      <c r="C1" s="2"/>
      <c r="D1" s="3"/>
      <c r="E1" s="4"/>
      <c r="F1" s="3"/>
      <c r="G1" s="3"/>
      <c r="H1" s="3"/>
      <c r="I1" s="3"/>
      <c r="J1" s="5" t="s">
        <v>0</v>
      </c>
      <c r="K1" s="6" t="s">
        <v>1</v>
      </c>
      <c r="L1" s="7"/>
      <c r="M1" s="7"/>
      <c r="N1" s="7"/>
      <c r="O1" s="7"/>
      <c r="P1" s="2"/>
      <c r="Q1" s="2"/>
      <c r="R1" s="2"/>
      <c r="S1" s="2"/>
      <c r="T1" s="2"/>
      <c r="U1" s="2"/>
    </row>
    <row r="2" spans="1:22" ht="13.5" customHeight="1">
      <c r="A2" s="3"/>
      <c r="B2" s="9"/>
      <c r="C2" s="3"/>
      <c r="D2" s="3"/>
      <c r="E2" s="1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5" customHeight="1" thickBot="1">
      <c r="A3" s="8" t="s">
        <v>2</v>
      </c>
      <c r="B3" s="1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T3" s="12"/>
      <c r="U3" s="13"/>
      <c r="V3" s="14" t="s">
        <v>3</v>
      </c>
    </row>
    <row r="4" spans="1:22">
      <c r="A4" s="15" t="s">
        <v>4</v>
      </c>
      <c r="B4" s="16"/>
      <c r="C4" s="17" t="s">
        <v>5</v>
      </c>
      <c r="D4" s="18" t="s">
        <v>6</v>
      </c>
      <c r="E4" s="19" t="s">
        <v>7</v>
      </c>
      <c r="F4" s="20"/>
      <c r="G4" s="20"/>
      <c r="H4" s="20"/>
      <c r="I4" s="21"/>
      <c r="J4" s="17" t="s">
        <v>8</v>
      </c>
      <c r="K4" s="19" t="s">
        <v>9</v>
      </c>
      <c r="L4" s="20"/>
      <c r="M4" s="20"/>
      <c r="N4" s="20"/>
      <c r="O4" s="20"/>
      <c r="P4" s="21"/>
      <c r="Q4" s="22" t="s">
        <v>10</v>
      </c>
      <c r="R4" s="23" t="s">
        <v>11</v>
      </c>
      <c r="S4" s="23" t="s">
        <v>12</v>
      </c>
      <c r="T4" s="23" t="s">
        <v>13</v>
      </c>
      <c r="U4" s="24" t="s">
        <v>14</v>
      </c>
      <c r="V4" s="15"/>
    </row>
    <row r="5" spans="1:22" s="34" customFormat="1" ht="26.25" customHeight="1">
      <c r="A5" s="25"/>
      <c r="B5" s="25"/>
      <c r="C5" s="26"/>
      <c r="D5" s="27"/>
      <c r="E5" s="28" t="s">
        <v>15</v>
      </c>
      <c r="F5" s="29" t="s">
        <v>16</v>
      </c>
      <c r="G5" s="29" t="s">
        <v>17</v>
      </c>
      <c r="H5" s="29" t="s">
        <v>18</v>
      </c>
      <c r="I5" s="28" t="s">
        <v>19</v>
      </c>
      <c r="J5" s="26"/>
      <c r="K5" s="28" t="s">
        <v>15</v>
      </c>
      <c r="L5" s="28" t="s">
        <v>20</v>
      </c>
      <c r="M5" s="29" t="s">
        <v>21</v>
      </c>
      <c r="N5" s="28" t="s">
        <v>22</v>
      </c>
      <c r="O5" s="29" t="s">
        <v>23</v>
      </c>
      <c r="P5" s="28" t="s">
        <v>24</v>
      </c>
      <c r="Q5" s="30"/>
      <c r="R5" s="31"/>
      <c r="S5" s="31"/>
      <c r="T5" s="31"/>
      <c r="U5" s="32"/>
      <c r="V5" s="33"/>
    </row>
    <row r="6" spans="1:22" s="39" customFormat="1" ht="17.25" customHeight="1">
      <c r="A6" s="35"/>
      <c r="B6" s="3"/>
      <c r="C6" s="36" t="s">
        <v>25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7" t="s">
        <v>26</v>
      </c>
      <c r="S6" s="37" t="s">
        <v>27</v>
      </c>
      <c r="T6" s="37" t="s">
        <v>28</v>
      </c>
      <c r="U6" s="38"/>
    </row>
    <row r="7" spans="1:22" ht="15.75" customHeight="1">
      <c r="A7" s="40" t="s">
        <v>29</v>
      </c>
      <c r="B7" s="41"/>
      <c r="C7" s="42">
        <v>29</v>
      </c>
      <c r="D7" s="43">
        <v>61138</v>
      </c>
      <c r="E7" s="43">
        <v>7975</v>
      </c>
      <c r="F7" s="43">
        <v>1550</v>
      </c>
      <c r="G7" s="43">
        <v>3882</v>
      </c>
      <c r="H7" s="43">
        <v>876</v>
      </c>
      <c r="I7" s="43">
        <v>1666</v>
      </c>
      <c r="J7" s="43">
        <v>42269</v>
      </c>
      <c r="K7" s="43">
        <v>10895</v>
      </c>
      <c r="L7" s="43">
        <v>285</v>
      </c>
      <c r="M7" s="43">
        <v>844</v>
      </c>
      <c r="N7" s="43">
        <v>1085</v>
      </c>
      <c r="O7" s="43">
        <v>8625</v>
      </c>
      <c r="P7" s="43">
        <v>56</v>
      </c>
      <c r="Q7" s="43">
        <v>685</v>
      </c>
      <c r="R7" s="44">
        <v>361.09999999999997</v>
      </c>
      <c r="S7" s="43">
        <v>2127</v>
      </c>
      <c r="T7" s="43">
        <v>122</v>
      </c>
      <c r="U7" s="45" t="s">
        <v>30</v>
      </c>
      <c r="V7" s="41"/>
    </row>
    <row r="8" spans="1:22" ht="15.75" customHeight="1">
      <c r="A8" s="46" t="s">
        <v>31</v>
      </c>
      <c r="B8" s="47"/>
      <c r="C8" s="42">
        <v>30</v>
      </c>
      <c r="D8" s="43">
        <v>62598</v>
      </c>
      <c r="E8" s="43">
        <v>8042</v>
      </c>
      <c r="F8" s="43">
        <v>1552</v>
      </c>
      <c r="G8" s="43">
        <v>3826</v>
      </c>
      <c r="H8" s="43">
        <v>793</v>
      </c>
      <c r="I8" s="43">
        <v>1871</v>
      </c>
      <c r="J8" s="43">
        <v>43351</v>
      </c>
      <c r="K8" s="43">
        <v>11206</v>
      </c>
      <c r="L8" s="43">
        <v>260</v>
      </c>
      <c r="M8" s="43">
        <v>904</v>
      </c>
      <c r="N8" s="43">
        <v>1017</v>
      </c>
      <c r="O8" s="43">
        <v>8975</v>
      </c>
      <c r="P8" s="43">
        <v>50</v>
      </c>
      <c r="Q8" s="43">
        <v>666</v>
      </c>
      <c r="R8" s="44">
        <v>363.2</v>
      </c>
      <c r="S8" s="43">
        <v>2105</v>
      </c>
      <c r="T8" s="43">
        <v>124</v>
      </c>
      <c r="U8" s="48" t="s">
        <v>32</v>
      </c>
      <c r="V8" s="47"/>
    </row>
    <row r="9" spans="1:22" s="55" customFormat="1" ht="15.75" customHeight="1">
      <c r="A9" s="49" t="s">
        <v>33</v>
      </c>
      <c r="B9" s="50"/>
      <c r="C9" s="51">
        <v>30</v>
      </c>
      <c r="D9" s="52">
        <v>64315</v>
      </c>
      <c r="E9" s="52">
        <v>8649</v>
      </c>
      <c r="F9" s="52">
        <v>1550</v>
      </c>
      <c r="G9" s="52">
        <v>3984</v>
      </c>
      <c r="H9" s="52">
        <v>832</v>
      </c>
      <c r="I9" s="52">
        <v>2282</v>
      </c>
      <c r="J9" s="52">
        <v>44580</v>
      </c>
      <c r="K9" s="52">
        <v>11087</v>
      </c>
      <c r="L9" s="52">
        <v>249</v>
      </c>
      <c r="M9" s="52">
        <v>865</v>
      </c>
      <c r="N9" s="52">
        <v>1009</v>
      </c>
      <c r="O9" s="52">
        <v>8926</v>
      </c>
      <c r="P9" s="52">
        <v>37</v>
      </c>
      <c r="Q9" s="52">
        <v>642</v>
      </c>
      <c r="R9" s="53">
        <v>363.7</v>
      </c>
      <c r="S9" s="52">
        <v>2079</v>
      </c>
      <c r="T9" s="52">
        <v>124</v>
      </c>
      <c r="U9" s="54" t="s">
        <v>34</v>
      </c>
      <c r="V9" s="50"/>
    </row>
    <row r="10" spans="1:22" ht="15.75" customHeight="1">
      <c r="A10" s="39"/>
      <c r="B10" s="56"/>
      <c r="C10" s="57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58"/>
      <c r="S10" s="43"/>
      <c r="T10" s="43"/>
      <c r="U10" s="59"/>
      <c r="V10" s="60"/>
    </row>
    <row r="11" spans="1:22" ht="15.75" customHeight="1">
      <c r="A11" s="61" t="s">
        <v>35</v>
      </c>
      <c r="B11" s="62" t="s">
        <v>36</v>
      </c>
      <c r="C11" s="42">
        <v>30</v>
      </c>
      <c r="D11" s="43">
        <v>5485</v>
      </c>
      <c r="E11" s="43">
        <v>798</v>
      </c>
      <c r="F11" s="43">
        <v>144</v>
      </c>
      <c r="G11" s="43">
        <v>367</v>
      </c>
      <c r="H11" s="43">
        <v>70</v>
      </c>
      <c r="I11" s="43">
        <v>217</v>
      </c>
      <c r="J11" s="43">
        <v>3728</v>
      </c>
      <c r="K11" s="43">
        <v>959</v>
      </c>
      <c r="L11" s="43">
        <v>18</v>
      </c>
      <c r="M11" s="43">
        <v>90</v>
      </c>
      <c r="N11" s="43">
        <v>93</v>
      </c>
      <c r="O11" s="43">
        <v>752</v>
      </c>
      <c r="P11" s="43">
        <v>5</v>
      </c>
      <c r="Q11" s="43">
        <v>42</v>
      </c>
      <c r="R11" s="44">
        <v>30.6</v>
      </c>
      <c r="S11" s="43">
        <v>2164</v>
      </c>
      <c r="T11" s="43">
        <v>124</v>
      </c>
      <c r="U11" s="63" t="s">
        <v>35</v>
      </c>
      <c r="V11" s="62" t="s">
        <v>37</v>
      </c>
    </row>
    <row r="12" spans="1:22" ht="15.75" customHeight="1">
      <c r="B12" s="60" t="s">
        <v>38</v>
      </c>
      <c r="C12" s="42">
        <v>30</v>
      </c>
      <c r="D12" s="43">
        <v>4712</v>
      </c>
      <c r="E12" s="43">
        <v>573</v>
      </c>
      <c r="F12" s="43">
        <v>94</v>
      </c>
      <c r="G12" s="43">
        <v>297</v>
      </c>
      <c r="H12" s="43">
        <v>46</v>
      </c>
      <c r="I12" s="43">
        <v>137</v>
      </c>
      <c r="J12" s="43">
        <v>3359</v>
      </c>
      <c r="K12" s="43">
        <v>780</v>
      </c>
      <c r="L12" s="43">
        <v>15</v>
      </c>
      <c r="M12" s="43">
        <v>55</v>
      </c>
      <c r="N12" s="43">
        <v>69</v>
      </c>
      <c r="O12" s="43">
        <v>637</v>
      </c>
      <c r="P12" s="43">
        <v>4</v>
      </c>
      <c r="Q12" s="43">
        <v>37</v>
      </c>
      <c r="R12" s="44">
        <v>27.9</v>
      </c>
      <c r="S12" s="43">
        <v>2010</v>
      </c>
      <c r="T12" s="43">
        <v>124</v>
      </c>
      <c r="U12" s="64"/>
      <c r="V12" s="60" t="s">
        <v>39</v>
      </c>
    </row>
    <row r="13" spans="1:22" ht="15.75" customHeight="1">
      <c r="B13" s="65" t="s">
        <v>40</v>
      </c>
      <c r="C13" s="42">
        <v>30</v>
      </c>
      <c r="D13" s="43">
        <v>5121</v>
      </c>
      <c r="E13" s="43">
        <v>753</v>
      </c>
      <c r="F13" s="43">
        <v>127</v>
      </c>
      <c r="G13" s="43">
        <v>338</v>
      </c>
      <c r="H13" s="43">
        <v>74</v>
      </c>
      <c r="I13" s="43">
        <v>214</v>
      </c>
      <c r="J13" s="43">
        <v>3498</v>
      </c>
      <c r="K13" s="43">
        <v>870</v>
      </c>
      <c r="L13" s="43">
        <v>21</v>
      </c>
      <c r="M13" s="43">
        <v>58</v>
      </c>
      <c r="N13" s="43">
        <v>79</v>
      </c>
      <c r="O13" s="43">
        <v>708</v>
      </c>
      <c r="P13" s="43">
        <v>4</v>
      </c>
      <c r="Q13" s="43">
        <v>51</v>
      </c>
      <c r="R13" s="44">
        <v>30.9</v>
      </c>
      <c r="S13" s="43">
        <v>2021</v>
      </c>
      <c r="T13" s="43">
        <v>124</v>
      </c>
      <c r="U13" s="64"/>
      <c r="V13" s="65" t="s">
        <v>41</v>
      </c>
    </row>
    <row r="14" spans="1:22" ht="15.75" customHeight="1">
      <c r="B14" s="65" t="s">
        <v>42</v>
      </c>
      <c r="C14" s="42">
        <v>30</v>
      </c>
      <c r="D14" s="43">
        <v>5134</v>
      </c>
      <c r="E14" s="43">
        <v>734</v>
      </c>
      <c r="F14" s="43">
        <v>137</v>
      </c>
      <c r="G14" s="43">
        <v>357</v>
      </c>
      <c r="H14" s="43">
        <v>48</v>
      </c>
      <c r="I14" s="43">
        <v>190</v>
      </c>
      <c r="J14" s="43">
        <v>3510</v>
      </c>
      <c r="K14" s="43">
        <v>891</v>
      </c>
      <c r="L14" s="43">
        <v>18</v>
      </c>
      <c r="M14" s="43">
        <v>58</v>
      </c>
      <c r="N14" s="43">
        <v>82</v>
      </c>
      <c r="O14" s="43">
        <v>728</v>
      </c>
      <c r="P14" s="43">
        <v>5</v>
      </c>
      <c r="Q14" s="43">
        <v>51</v>
      </c>
      <c r="R14" s="44">
        <v>29.9</v>
      </c>
      <c r="S14" s="43">
        <v>2022</v>
      </c>
      <c r="T14" s="43">
        <v>124</v>
      </c>
      <c r="U14" s="64"/>
      <c r="V14" s="65" t="s">
        <v>43</v>
      </c>
    </row>
    <row r="15" spans="1:22" ht="15.75" customHeight="1">
      <c r="A15" s="66"/>
      <c r="B15" s="65" t="s">
        <v>44</v>
      </c>
      <c r="C15" s="42">
        <v>30</v>
      </c>
      <c r="D15" s="43">
        <v>5176</v>
      </c>
      <c r="E15" s="43">
        <v>731</v>
      </c>
      <c r="F15" s="43">
        <v>134</v>
      </c>
      <c r="G15" s="43">
        <v>353</v>
      </c>
      <c r="H15" s="43">
        <v>51</v>
      </c>
      <c r="I15" s="43">
        <v>194</v>
      </c>
      <c r="J15" s="43">
        <v>3562</v>
      </c>
      <c r="K15" s="43">
        <v>884</v>
      </c>
      <c r="L15" s="43">
        <v>18</v>
      </c>
      <c r="M15" s="43">
        <v>61</v>
      </c>
      <c r="N15" s="43">
        <v>77</v>
      </c>
      <c r="O15" s="43">
        <v>724</v>
      </c>
      <c r="P15" s="43">
        <v>4</v>
      </c>
      <c r="Q15" s="43">
        <v>43</v>
      </c>
      <c r="R15" s="44">
        <v>30.9</v>
      </c>
      <c r="S15" s="43">
        <v>2027</v>
      </c>
      <c r="T15" s="43">
        <v>124</v>
      </c>
      <c r="U15" s="59"/>
      <c r="V15" s="65" t="s">
        <v>45</v>
      </c>
    </row>
    <row r="16" spans="1:22" ht="15.75" customHeight="1">
      <c r="B16" s="65" t="s">
        <v>46</v>
      </c>
      <c r="C16" s="42">
        <v>30</v>
      </c>
      <c r="D16" s="43">
        <v>5121</v>
      </c>
      <c r="E16" s="43">
        <v>720</v>
      </c>
      <c r="F16" s="43">
        <v>153</v>
      </c>
      <c r="G16" s="43">
        <v>321</v>
      </c>
      <c r="H16" s="43">
        <v>62</v>
      </c>
      <c r="I16" s="43">
        <v>184</v>
      </c>
      <c r="J16" s="43">
        <v>3530</v>
      </c>
      <c r="K16" s="43">
        <v>871</v>
      </c>
      <c r="L16" s="43">
        <v>22</v>
      </c>
      <c r="M16" s="43">
        <v>78</v>
      </c>
      <c r="N16" s="43">
        <v>85</v>
      </c>
      <c r="O16" s="43">
        <v>681</v>
      </c>
      <c r="P16" s="43">
        <v>4</v>
      </c>
      <c r="Q16" s="43">
        <v>45</v>
      </c>
      <c r="R16" s="44">
        <v>29.9</v>
      </c>
      <c r="S16" s="43">
        <v>2022</v>
      </c>
      <c r="T16" s="43">
        <v>124</v>
      </c>
      <c r="U16" s="64"/>
      <c r="V16" s="67" t="s">
        <v>47</v>
      </c>
    </row>
    <row r="17" spans="1:22" ht="15.75" customHeight="1">
      <c r="B17" s="65" t="s">
        <v>48</v>
      </c>
      <c r="C17" s="57">
        <v>30</v>
      </c>
      <c r="D17" s="43">
        <v>5663</v>
      </c>
      <c r="E17" s="39">
        <v>728</v>
      </c>
      <c r="F17" s="39">
        <v>122</v>
      </c>
      <c r="G17" s="39">
        <v>331</v>
      </c>
      <c r="H17" s="39">
        <v>60</v>
      </c>
      <c r="I17" s="39">
        <v>216</v>
      </c>
      <c r="J17" s="43">
        <v>3936</v>
      </c>
      <c r="K17" s="39">
        <v>999</v>
      </c>
      <c r="L17" s="39">
        <v>27</v>
      </c>
      <c r="M17" s="39">
        <v>94</v>
      </c>
      <c r="N17" s="39">
        <v>91</v>
      </c>
      <c r="O17" s="39">
        <v>783</v>
      </c>
      <c r="P17" s="39">
        <v>5</v>
      </c>
      <c r="Q17" s="39">
        <v>77</v>
      </c>
      <c r="R17" s="44">
        <v>31</v>
      </c>
      <c r="S17" s="43">
        <v>2052</v>
      </c>
      <c r="T17" s="39">
        <v>124</v>
      </c>
      <c r="U17" s="64"/>
      <c r="V17" s="65" t="s">
        <v>49</v>
      </c>
    </row>
    <row r="18" spans="1:22" ht="15.75" customHeight="1">
      <c r="B18" s="65" t="s">
        <v>50</v>
      </c>
      <c r="C18" s="57">
        <v>30</v>
      </c>
      <c r="D18" s="43">
        <v>5599</v>
      </c>
      <c r="E18" s="39">
        <v>612</v>
      </c>
      <c r="F18" s="39">
        <v>95</v>
      </c>
      <c r="G18" s="39">
        <v>270</v>
      </c>
      <c r="H18" s="39">
        <v>47</v>
      </c>
      <c r="I18" s="39">
        <v>199</v>
      </c>
      <c r="J18" s="43">
        <v>3983</v>
      </c>
      <c r="K18" s="43">
        <v>1004</v>
      </c>
      <c r="L18" s="39">
        <v>22</v>
      </c>
      <c r="M18" s="39">
        <v>83</v>
      </c>
      <c r="N18" s="39">
        <v>83</v>
      </c>
      <c r="O18" s="39">
        <v>811</v>
      </c>
      <c r="P18" s="39">
        <v>6</v>
      </c>
      <c r="Q18" s="39">
        <v>61</v>
      </c>
      <c r="R18" s="44">
        <v>30.9</v>
      </c>
      <c r="S18" s="43">
        <v>2112</v>
      </c>
      <c r="T18" s="39">
        <v>124</v>
      </c>
      <c r="U18" s="64"/>
      <c r="V18" s="65" t="s">
        <v>51</v>
      </c>
    </row>
    <row r="19" spans="1:22" ht="15.75" customHeight="1">
      <c r="B19" s="65" t="s">
        <v>52</v>
      </c>
      <c r="C19" s="57">
        <v>30</v>
      </c>
      <c r="D19" s="43">
        <v>4840</v>
      </c>
      <c r="E19" s="39">
        <v>551</v>
      </c>
      <c r="F19" s="39">
        <v>89</v>
      </c>
      <c r="G19" s="39">
        <v>247</v>
      </c>
      <c r="H19" s="39">
        <v>40</v>
      </c>
      <c r="I19" s="39">
        <v>175</v>
      </c>
      <c r="J19" s="43">
        <v>3469</v>
      </c>
      <c r="K19" s="39">
        <v>821</v>
      </c>
      <c r="L19" s="39">
        <v>17</v>
      </c>
      <c r="M19" s="39">
        <v>61</v>
      </c>
      <c r="N19" s="39">
        <v>68</v>
      </c>
      <c r="O19" s="39">
        <v>674</v>
      </c>
      <c r="P19" s="39">
        <v>0</v>
      </c>
      <c r="Q19" s="39">
        <v>45</v>
      </c>
      <c r="R19" s="39">
        <v>29.9</v>
      </c>
      <c r="S19" s="43">
        <v>1985</v>
      </c>
      <c r="T19" s="39">
        <v>124</v>
      </c>
      <c r="U19" s="64"/>
      <c r="V19" s="65" t="s">
        <v>53</v>
      </c>
    </row>
    <row r="20" spans="1:22" ht="15.75" customHeight="1">
      <c r="A20" s="67"/>
      <c r="B20" s="68" t="s">
        <v>54</v>
      </c>
      <c r="C20" s="57">
        <v>30</v>
      </c>
      <c r="D20" s="43">
        <v>5266</v>
      </c>
      <c r="E20" s="39">
        <v>834</v>
      </c>
      <c r="F20" s="39">
        <v>146</v>
      </c>
      <c r="G20" s="39">
        <v>348</v>
      </c>
      <c r="H20" s="39">
        <v>171</v>
      </c>
      <c r="I20" s="39">
        <v>170</v>
      </c>
      <c r="J20" s="43">
        <v>3548</v>
      </c>
      <c r="K20" s="39">
        <v>884</v>
      </c>
      <c r="L20" s="39">
        <v>23</v>
      </c>
      <c r="M20" s="39">
        <v>65</v>
      </c>
      <c r="N20" s="39">
        <v>85</v>
      </c>
      <c r="O20" s="39">
        <v>711</v>
      </c>
      <c r="P20" s="39">
        <v>0</v>
      </c>
      <c r="Q20" s="39">
        <v>34</v>
      </c>
      <c r="R20" s="44">
        <v>30.9</v>
      </c>
      <c r="S20" s="43">
        <v>2010</v>
      </c>
      <c r="T20" s="39">
        <v>124</v>
      </c>
      <c r="U20" s="69" t="s">
        <v>55</v>
      </c>
      <c r="V20" s="70"/>
    </row>
    <row r="21" spans="1:22" ht="15.75" customHeight="1">
      <c r="A21" s="67"/>
      <c r="B21" s="68" t="s">
        <v>56</v>
      </c>
      <c r="C21" s="57">
        <v>30</v>
      </c>
      <c r="D21" s="43">
        <v>5475</v>
      </c>
      <c r="E21" s="39">
        <v>766</v>
      </c>
      <c r="F21" s="39">
        <v>148</v>
      </c>
      <c r="G21" s="39">
        <v>360</v>
      </c>
      <c r="H21" s="39">
        <v>82</v>
      </c>
      <c r="I21" s="39">
        <v>176</v>
      </c>
      <c r="J21" s="43">
        <v>3821</v>
      </c>
      <c r="K21" s="39">
        <v>888</v>
      </c>
      <c r="L21" s="39">
        <v>22</v>
      </c>
      <c r="M21" s="39">
        <v>69</v>
      </c>
      <c r="N21" s="39">
        <v>85</v>
      </c>
      <c r="O21" s="39">
        <v>712</v>
      </c>
      <c r="P21" s="39">
        <v>0</v>
      </c>
      <c r="Q21" s="39">
        <v>57</v>
      </c>
      <c r="R21" s="44">
        <v>29.9</v>
      </c>
      <c r="S21" s="43">
        <v>2031</v>
      </c>
      <c r="T21" s="39">
        <v>124</v>
      </c>
      <c r="U21" s="69" t="s">
        <v>57</v>
      </c>
      <c r="V21" s="70"/>
    </row>
    <row r="22" spans="1:22" ht="15.75" customHeight="1" thickBot="1">
      <c r="A22" s="71"/>
      <c r="B22" s="72" t="s">
        <v>58</v>
      </c>
      <c r="C22" s="73">
        <v>30</v>
      </c>
      <c r="D22" s="74">
        <v>6722</v>
      </c>
      <c r="E22" s="12">
        <v>848</v>
      </c>
      <c r="F22" s="12">
        <v>161</v>
      </c>
      <c r="G22" s="12">
        <v>396</v>
      </c>
      <c r="H22" s="12">
        <v>81</v>
      </c>
      <c r="I22" s="12">
        <v>211</v>
      </c>
      <c r="J22" s="74">
        <v>4636</v>
      </c>
      <c r="K22" s="74">
        <v>1237</v>
      </c>
      <c r="L22" s="12">
        <v>26</v>
      </c>
      <c r="M22" s="12">
        <v>95</v>
      </c>
      <c r="N22" s="12">
        <v>110</v>
      </c>
      <c r="O22" s="74">
        <v>1006</v>
      </c>
      <c r="P22" s="12">
        <v>0</v>
      </c>
      <c r="Q22" s="12">
        <v>100</v>
      </c>
      <c r="R22" s="75">
        <v>31</v>
      </c>
      <c r="S22" s="74">
        <v>2079</v>
      </c>
      <c r="T22" s="12">
        <v>124</v>
      </c>
      <c r="U22" s="76" t="s">
        <v>59</v>
      </c>
      <c r="V22" s="77"/>
    </row>
    <row r="23" spans="1:22" ht="13.5" customHeight="1">
      <c r="A23" s="39" t="s">
        <v>60</v>
      </c>
    </row>
    <row r="24" spans="1:22" ht="13.5" customHeight="1">
      <c r="A24" s="78" t="s">
        <v>61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spans="1:22" ht="13.5" customHeight="1">
      <c r="A25" s="78" t="s">
        <v>62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</row>
    <row r="26" spans="1:22" ht="13.5" customHeight="1">
      <c r="A26" s="78" t="s">
        <v>63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</row>
    <row r="27" spans="1:22" ht="13.5" customHeight="1">
      <c r="A27" s="79" t="s">
        <v>64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</row>
    <row r="28" spans="1:22" s="79" customFormat="1" ht="13.5" customHeight="1">
      <c r="A28" s="80" t="s">
        <v>65</v>
      </c>
    </row>
    <row r="29" spans="1:22" s="79" customFormat="1" ht="13.5" customHeight="1">
      <c r="A29" s="79" t="s">
        <v>66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s="79" customFormat="1" ht="13.5" customHeight="1">
      <c r="A30" s="8"/>
      <c r="B30" s="8"/>
      <c r="C30" s="8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>
        <f t="shared" ref="U30:V30" si="0">SUM(U11:U22)</f>
        <v>0</v>
      </c>
      <c r="V30" s="81">
        <f t="shared" si="0"/>
        <v>0</v>
      </c>
    </row>
    <row r="31" spans="1:22" s="79" customFormat="1" ht="13.5" customHeight="1">
      <c r="A31" s="8"/>
      <c r="B31" s="8"/>
      <c r="C31" s="8"/>
      <c r="D31" s="8"/>
      <c r="E31" s="81"/>
      <c r="F31" s="8"/>
      <c r="G31" s="8"/>
      <c r="H31" s="8"/>
      <c r="I31" s="8"/>
      <c r="J31" s="8"/>
      <c r="K31" s="81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s="79" customFormat="1" ht="13.5" customHeight="1">
      <c r="A32" s="8"/>
      <c r="B32" s="8"/>
      <c r="C32" s="8"/>
      <c r="D32" s="8"/>
      <c r="E32" s="81"/>
      <c r="F32" s="8"/>
      <c r="G32" s="8"/>
      <c r="H32" s="8"/>
      <c r="I32" s="8"/>
      <c r="J32" s="8"/>
      <c r="K32" s="81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5:11">
      <c r="E33" s="81"/>
      <c r="K33" s="81"/>
    </row>
    <row r="34" spans="5:11">
      <c r="E34" s="81"/>
      <c r="K34" s="81"/>
    </row>
    <row r="35" spans="5:11">
      <c r="E35" s="81"/>
      <c r="K35" s="81"/>
    </row>
    <row r="36" spans="5:11">
      <c r="E36" s="81"/>
      <c r="K36" s="81"/>
    </row>
    <row r="37" spans="5:11">
      <c r="E37" s="81"/>
      <c r="K37" s="81"/>
    </row>
    <row r="38" spans="5:11">
      <c r="E38" s="81"/>
      <c r="K38" s="81"/>
    </row>
    <row r="39" spans="5:11">
      <c r="E39" s="81"/>
      <c r="K39" s="81"/>
    </row>
    <row r="40" spans="5:11">
      <c r="E40" s="81"/>
      <c r="K40" s="81"/>
    </row>
    <row r="41" spans="5:11">
      <c r="E41" s="81"/>
      <c r="K41" s="81"/>
    </row>
    <row r="42" spans="5:11">
      <c r="E42" s="81"/>
      <c r="K42" s="81"/>
    </row>
    <row r="43" spans="5:11">
      <c r="E43" s="81"/>
      <c r="K43" s="81"/>
    </row>
    <row r="44" spans="5:11">
      <c r="E44" s="81"/>
      <c r="K44" s="81"/>
    </row>
    <row r="45" spans="5:11">
      <c r="E45" s="81">
        <f t="shared" ref="E45:E50" si="1">SUM(F23:I23)</f>
        <v>0</v>
      </c>
    </row>
    <row r="46" spans="5:11">
      <c r="E46" s="81">
        <f t="shared" si="1"/>
        <v>0</v>
      </c>
    </row>
    <row r="47" spans="5:11">
      <c r="E47" s="81">
        <f t="shared" si="1"/>
        <v>0</v>
      </c>
    </row>
    <row r="48" spans="5:11">
      <c r="E48" s="81">
        <f t="shared" si="1"/>
        <v>0</v>
      </c>
    </row>
    <row r="49" spans="5:5">
      <c r="E49" s="81">
        <f t="shared" si="1"/>
        <v>0</v>
      </c>
    </row>
    <row r="50" spans="5:5">
      <c r="E50" s="81">
        <f t="shared" si="1"/>
        <v>0</v>
      </c>
    </row>
  </sheetData>
  <mergeCells count="20">
    <mergeCell ref="U22:V22"/>
    <mergeCell ref="A8:B8"/>
    <mergeCell ref="U8:V8"/>
    <mergeCell ref="A9:B9"/>
    <mergeCell ref="U9:V9"/>
    <mergeCell ref="U20:V20"/>
    <mergeCell ref="U21:V21"/>
    <mergeCell ref="Q4:Q5"/>
    <mergeCell ref="R4:R5"/>
    <mergeCell ref="S4:S5"/>
    <mergeCell ref="T4:T5"/>
    <mergeCell ref="U4:V5"/>
    <mergeCell ref="A7:B7"/>
    <mergeCell ref="U7:V7"/>
    <mergeCell ref="A4:B5"/>
    <mergeCell ref="C4:C5"/>
    <mergeCell ref="D4:D5"/>
    <mergeCell ref="E4:I4"/>
    <mergeCell ref="J4:J5"/>
    <mergeCell ref="K4:P4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8" orientation="landscape" r:id="rId1"/>
  <headerFooter alignWithMargins="0"/>
  <colBreaks count="1" manualBreakCount="1">
    <brk id="10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13-5(1)</vt:lpstr>
      <vt:lpstr>'13-5(1)'!Print_Area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2025-12-22T07:52:58Z</dcterms:modified>
</cp:coreProperties>
</file>