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CB2AEE2D-0422-424E-9F32-7595B495C8D7}" xr6:coauthVersionLast="47" xr6:coauthVersionMax="47" xr10:uidLastSave="{00000000-0000-0000-0000-000000000000}"/>
  <bookViews>
    <workbookView xWindow="6660" yWindow="-14616" windowWidth="16644" windowHeight="12072" xr2:uid="{00000000-000D-0000-FFFF-FFFF00000000}"/>
  </bookViews>
  <sheets>
    <sheet name="22-11" sheetId="2" r:id="rId1"/>
  </sheets>
  <externalReferences>
    <externalReference r:id="rId2"/>
  </externalReferences>
  <definedNames>
    <definedName name="_xlnm.Database">#REF!</definedName>
    <definedName name="_xlnm.Print_Area" localSheetId="0">'22-11'!$A$1:$Y$19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3" i="2" l="1"/>
  <c r="AZ13" i="2"/>
  <c r="AY13" i="2"/>
  <c r="Z8" i="2"/>
  <c r="Z7" i="2"/>
  <c r="Z6" i="2"/>
  <c r="Z4" i="2"/>
</calcChain>
</file>

<file path=xl/sharedStrings.xml><?xml version="1.0" encoding="utf-8"?>
<sst xmlns="http://schemas.openxmlformats.org/spreadsheetml/2006/main" count="56" uniqueCount="56">
  <si>
    <r>
      <t>22-11　高等学校の卒業者の進路、進学率及び就職率　－設置者－</t>
    </r>
    <r>
      <rPr>
        <sz val="14"/>
        <rFont val="ＭＳ 明朝"/>
        <family val="1"/>
        <charset val="128"/>
      </rPr>
      <t>(令和2～6年度)</t>
    </r>
    <rPh sb="6" eb="8">
      <t>コウトウ</t>
    </rPh>
    <rPh sb="8" eb="10">
      <t>ガッコウ</t>
    </rPh>
    <rPh sb="11" eb="14">
      <t>ソツギョウシャ</t>
    </rPh>
    <rPh sb="15" eb="17">
      <t>シンロ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rPh sb="28" eb="31">
      <t>セッチシャ</t>
    </rPh>
    <rPh sb="33" eb="35">
      <t>レイワ</t>
    </rPh>
    <rPh sb="38" eb="39">
      <t>ネン</t>
    </rPh>
    <rPh sb="39" eb="40">
      <t>ド</t>
    </rPh>
    <phoneticPr fontId="5"/>
  </si>
  <si>
    <t>(単位：人)</t>
    <phoneticPr fontId="7"/>
  </si>
  <si>
    <t xml:space="preserve">年　度 </t>
    <rPh sb="0" eb="1">
      <t>ド</t>
    </rPh>
    <phoneticPr fontId="9"/>
  </si>
  <si>
    <t>1)卒業者数</t>
    <phoneticPr fontId="7"/>
  </si>
  <si>
    <t>Ｂ</t>
  </si>
  <si>
    <t>Ｃ</t>
  </si>
  <si>
    <t>Ｄ</t>
  </si>
  <si>
    <t>Ｅ</t>
  </si>
  <si>
    <t>Ｆ</t>
    <phoneticPr fontId="7"/>
  </si>
  <si>
    <t>Ｇ</t>
    <phoneticPr fontId="7"/>
  </si>
  <si>
    <t>Ｈ</t>
    <phoneticPr fontId="9"/>
  </si>
  <si>
    <t>再　　　掲</t>
    <rPh sb="0" eb="1">
      <t>サイ</t>
    </rPh>
    <rPh sb="4" eb="5">
      <t>ケイ</t>
    </rPh>
    <phoneticPr fontId="7"/>
  </si>
  <si>
    <t>計
A=(B+C
+D+E+F
+G+H）</t>
    <phoneticPr fontId="9"/>
  </si>
  <si>
    <t>男</t>
  </si>
  <si>
    <t>女</t>
  </si>
  <si>
    <t xml:space="preserve">大学
等進
学者
</t>
    <phoneticPr fontId="9"/>
  </si>
  <si>
    <t>専修学校(専門課程)
進学者</t>
    <phoneticPr fontId="7"/>
  </si>
  <si>
    <t>専修学校（一般課程）等入学者</t>
  </si>
  <si>
    <t>公共職業能力開発施設等入学者</t>
  </si>
  <si>
    <t>就 職 者 等</t>
    <rPh sb="0" eb="1">
      <t>シュウ</t>
    </rPh>
    <rPh sb="2" eb="3">
      <t>ショク</t>
    </rPh>
    <rPh sb="4" eb="5">
      <t>モノ</t>
    </rPh>
    <rPh sb="6" eb="7">
      <t>トウ</t>
    </rPh>
    <phoneticPr fontId="7"/>
  </si>
  <si>
    <t>左
記
以
外
の
者</t>
    <phoneticPr fontId="7"/>
  </si>
  <si>
    <t>死
亡
・
不
詳</t>
    <phoneticPr fontId="7"/>
  </si>
  <si>
    <t>B･C･D･Eのうち
就職している者</t>
    <phoneticPr fontId="7"/>
  </si>
  <si>
    <t>Ｋ</t>
    <phoneticPr fontId="7"/>
  </si>
  <si>
    <t>大学等進学率
B/A
  %</t>
    <phoneticPr fontId="9"/>
  </si>
  <si>
    <t>就
職
率
L/A
  %</t>
    <phoneticPr fontId="9"/>
  </si>
  <si>
    <t>就職者</t>
    <phoneticPr fontId="7"/>
  </si>
  <si>
    <t>県外
就職率
  %</t>
    <phoneticPr fontId="9"/>
  </si>
  <si>
    <t>a</t>
    <phoneticPr fontId="7"/>
  </si>
  <si>
    <t>常用労働者</t>
    <rPh sb="0" eb="2">
      <t>ジョウヨウ</t>
    </rPh>
    <rPh sb="2" eb="5">
      <t>ロウドウシャ</t>
    </rPh>
    <phoneticPr fontId="7"/>
  </si>
  <si>
    <t>d</t>
    <phoneticPr fontId="7"/>
  </si>
  <si>
    <t>Ｉ</t>
    <phoneticPr fontId="9"/>
  </si>
  <si>
    <t>Ｊ</t>
    <phoneticPr fontId="9"/>
  </si>
  <si>
    <t>cのうち雇用契約期間が一年以上、かつフルタイム勤務相当の者</t>
    <phoneticPr fontId="7"/>
  </si>
  <si>
    <t>L=(a+
b+I+J+K)</t>
    <phoneticPr fontId="9"/>
  </si>
  <si>
    <t>うち
県外
就職者</t>
    <rPh sb="3" eb="5">
      <t>ケンガイ</t>
    </rPh>
    <rPh sb="6" eb="9">
      <t>シュウショクシャ</t>
    </rPh>
    <phoneticPr fontId="7"/>
  </si>
  <si>
    <t>自営業
主等</t>
    <rPh sb="0" eb="2">
      <t>ジエイ</t>
    </rPh>
    <rPh sb="2" eb="3">
      <t>ギョウ</t>
    </rPh>
    <rPh sb="4" eb="5">
      <t>シュ</t>
    </rPh>
    <rPh sb="5" eb="6">
      <t>トウ</t>
    </rPh>
    <phoneticPr fontId="7"/>
  </si>
  <si>
    <t>b</t>
    <phoneticPr fontId="7"/>
  </si>
  <si>
    <t>c</t>
    <phoneticPr fontId="7"/>
  </si>
  <si>
    <t>臨時
労働者</t>
    <rPh sb="0" eb="1">
      <t>リン</t>
    </rPh>
    <rPh sb="1" eb="2">
      <t>トキ</t>
    </rPh>
    <rPh sb="3" eb="6">
      <t>ロウドウシャ</t>
    </rPh>
    <phoneticPr fontId="7"/>
  </si>
  <si>
    <t>自営業主等無期雇用労働者</t>
    <rPh sb="0" eb="3">
      <t>ジエイギョウ</t>
    </rPh>
    <rPh sb="3" eb="4">
      <t>シュ</t>
    </rPh>
    <rPh sb="4" eb="5">
      <t>トウ</t>
    </rPh>
    <rPh sb="5" eb="7">
      <t>ムキ</t>
    </rPh>
    <rPh sb="7" eb="9">
      <t>コヨウ</t>
    </rPh>
    <rPh sb="9" eb="12">
      <t>ロウドウシャ</t>
    </rPh>
    <phoneticPr fontId="9"/>
  </si>
  <si>
    <t>雇用契約期間が一年以上、かつフルタイム勤務相当の者</t>
    <rPh sb="0" eb="2">
      <t>コヨウ</t>
    </rPh>
    <rPh sb="2" eb="4">
      <t>ケイヤク</t>
    </rPh>
    <rPh sb="4" eb="6">
      <t>キカン</t>
    </rPh>
    <rPh sb="7" eb="11">
      <t>イチネンイジョウ</t>
    </rPh>
    <rPh sb="19" eb="21">
      <t>キンム</t>
    </rPh>
    <rPh sb="21" eb="23">
      <t>ソウトウ</t>
    </rPh>
    <rPh sb="24" eb="25">
      <t>モノ</t>
    </rPh>
    <phoneticPr fontId="9"/>
  </si>
  <si>
    <t>無期
雇用
労働者</t>
    <phoneticPr fontId="7"/>
  </si>
  <si>
    <t>有期
雇用
労働者</t>
    <phoneticPr fontId="7"/>
  </si>
  <si>
    <t xml:space="preserve">  令和 2 年度 </t>
    <rPh sb="2" eb="4">
      <t>レイワ</t>
    </rPh>
    <rPh sb="7" eb="8">
      <t>ネン</t>
    </rPh>
    <rPh sb="8" eb="9">
      <t>ド</t>
    </rPh>
    <phoneticPr fontId="7"/>
  </si>
  <si>
    <t xml:space="preserve"> 3</t>
  </si>
  <si>
    <t xml:space="preserve"> 4</t>
    <phoneticPr fontId="7"/>
  </si>
  <si>
    <t>-</t>
    <phoneticPr fontId="7"/>
  </si>
  <si>
    <t xml:space="preserve"> 5</t>
  </si>
  <si>
    <t xml:space="preserve"> 6</t>
    <phoneticPr fontId="7"/>
  </si>
  <si>
    <t>公　　立</t>
    <phoneticPr fontId="7"/>
  </si>
  <si>
    <t>私　　立</t>
    <phoneticPr fontId="7"/>
  </si>
  <si>
    <t xml:space="preserve">資料:文部科学省｢学校基本調査｣ 　 </t>
    <rPh sb="3" eb="5">
      <t>モンブ</t>
    </rPh>
    <rPh sb="5" eb="8">
      <t>カガクショウ</t>
    </rPh>
    <phoneticPr fontId="16"/>
  </si>
  <si>
    <t>(注) 1)卒業者数は、各年度の前年度3月に高等学校の本科を卒業した者の総数。</t>
    <rPh sb="1" eb="2">
      <t>チュウ</t>
    </rPh>
    <rPh sb="6" eb="9">
      <t>ソツギョウシャ</t>
    </rPh>
    <rPh sb="9" eb="10">
      <t>スウ</t>
    </rPh>
    <rPh sb="12" eb="15">
      <t>カクネンド</t>
    </rPh>
    <rPh sb="16" eb="18">
      <t>ゼンネン</t>
    </rPh>
    <rPh sb="18" eb="19">
      <t>ド</t>
    </rPh>
    <rPh sb="20" eb="21">
      <t>ガツ</t>
    </rPh>
    <rPh sb="22" eb="24">
      <t>コウトウ</t>
    </rPh>
    <rPh sb="24" eb="26">
      <t>ガッコウ</t>
    </rPh>
    <rPh sb="27" eb="29">
      <t>ホンカ</t>
    </rPh>
    <rPh sb="30" eb="32">
      <t>ソツギョウ</t>
    </rPh>
    <rPh sb="34" eb="35">
      <t>モノ</t>
    </rPh>
    <rPh sb="36" eb="38">
      <t>ソウスウ</t>
    </rPh>
    <phoneticPr fontId="7"/>
  </si>
  <si>
    <t xml:space="preserve">     2)令和2年度分から集計項目の変更が行われた。</t>
    <rPh sb="7" eb="9">
      <t>レイワ</t>
    </rPh>
    <rPh sb="10" eb="12">
      <t>ネンド</t>
    </rPh>
    <rPh sb="12" eb="13">
      <t>ブン</t>
    </rPh>
    <rPh sb="15" eb="17">
      <t>シュウケイ</t>
    </rPh>
    <rPh sb="17" eb="19">
      <t>コウモク</t>
    </rPh>
    <rPh sb="20" eb="22">
      <t>ヘンコウ</t>
    </rPh>
    <rPh sb="23" eb="24">
      <t>オコナ</t>
    </rPh>
    <phoneticPr fontId="7"/>
  </si>
  <si>
    <t>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</si>
</sst>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"/>
    <numFmt numFmtId="177" formatCode="#\ ###;\-#\ ###;&quot;-&quot;"/>
    <numFmt numFmtId="178" formatCode="0.0"/>
    <numFmt numFmtId="179" formatCode="#,##0.0;[Red]\-#,##0.0"/>
  </numFmts>
  <fonts count="20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name val="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標準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7.5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2" fillId="0" borderId="0"/>
    <xf numFmtId="38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6" fillId="0" borderId="0" xfId="1" applyFont="1"/>
    <xf numFmtId="0" fontId="3" fillId="0" borderId="0" xfId="1" applyFont="1" applyAlignment="1">
      <alignment horizontal="centerContinuous"/>
    </xf>
    <xf numFmtId="0" fontId="1" fillId="0" borderId="1" xfId="1" applyBorder="1"/>
    <xf numFmtId="0" fontId="1" fillId="0" borderId="0" xfId="1" applyAlignment="1">
      <alignment horizontal="right"/>
    </xf>
    <xf numFmtId="0" fontId="8" fillId="0" borderId="2" xfId="1" applyFont="1" applyBorder="1" applyAlignment="1">
      <alignment horizontal="distributed" vertical="center" wrapText="1" justifyLastLine="1"/>
    </xf>
    <xf numFmtId="0" fontId="8" fillId="0" borderId="3" xfId="1" applyFont="1" applyBorder="1" applyAlignment="1">
      <alignment horizontal="distributed" vertical="center" wrapText="1" justifyLastLine="1"/>
    </xf>
    <xf numFmtId="0" fontId="10" fillId="0" borderId="4" xfId="1" applyFont="1" applyBorder="1" applyAlignment="1">
      <alignment horizontal="distributed" vertical="center" justifyLastLine="1"/>
    </xf>
    <xf numFmtId="0" fontId="10" fillId="0" borderId="5" xfId="1" applyFont="1" applyBorder="1" applyAlignment="1">
      <alignment horizontal="distributed" vertical="center" justifyLastLine="1"/>
    </xf>
    <xf numFmtId="0" fontId="10" fillId="0" borderId="6" xfId="1" applyFont="1" applyBorder="1" applyAlignment="1">
      <alignment horizontal="distributed" vertical="center" justifyLastLine="1"/>
    </xf>
    <xf numFmtId="0" fontId="10" fillId="0" borderId="7" xfId="1" applyFont="1" applyBorder="1" applyAlignment="1">
      <alignment horizontal="center" vertical="center" justifyLastLine="1"/>
    </xf>
    <xf numFmtId="0" fontId="10" fillId="0" borderId="7" xfId="1" applyFont="1" applyBorder="1" applyAlignment="1">
      <alignment horizontal="center" vertical="center" justifyLastLine="1"/>
    </xf>
    <xf numFmtId="0" fontId="10" fillId="0" borderId="2" xfId="1" applyFont="1" applyBorder="1" applyAlignment="1">
      <alignment horizontal="center" vertical="center" justifyLastLine="1"/>
    </xf>
    <xf numFmtId="0" fontId="10" fillId="0" borderId="3" xfId="1" applyFont="1" applyBorder="1" applyAlignment="1">
      <alignment horizontal="center" vertical="center" justifyLastLine="1"/>
    </xf>
    <xf numFmtId="0" fontId="10" fillId="0" borderId="8" xfId="1" applyFont="1" applyBorder="1" applyAlignment="1">
      <alignment horizontal="center" vertical="center" justifyLastLine="1"/>
    </xf>
    <xf numFmtId="176" fontId="1" fillId="0" borderId="0" xfId="1" applyNumberFormat="1"/>
    <xf numFmtId="176" fontId="6" fillId="0" borderId="0" xfId="1" applyNumberFormat="1" applyFont="1"/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8" fillId="0" borderId="0" xfId="1" applyFont="1" applyAlignment="1">
      <alignment horizontal="distributed" vertical="center" wrapText="1" justifyLastLine="1"/>
    </xf>
    <xf numFmtId="0" fontId="8" fillId="0" borderId="9" xfId="1" applyFont="1" applyBorder="1" applyAlignment="1">
      <alignment horizontal="distributed" vertical="center" wrapText="1" justifyLastLine="1"/>
    </xf>
    <xf numFmtId="0" fontId="10" fillId="0" borderId="10" xfId="1" applyFont="1" applyBorder="1" applyAlignment="1">
      <alignment horizontal="center" vertical="center" wrapText="1" justifyLastLine="1"/>
    </xf>
    <xf numFmtId="0" fontId="10" fillId="0" borderId="10" xfId="1" applyFont="1" applyBorder="1" applyAlignment="1">
      <alignment horizontal="distributed" vertical="center" justifyLastLine="1"/>
    </xf>
    <xf numFmtId="0" fontId="10" fillId="0" borderId="11" xfId="1" applyFont="1" applyBorder="1" applyAlignment="1">
      <alignment horizontal="center" vertical="top" wrapText="1" justifyLastLine="1"/>
    </xf>
    <xf numFmtId="0" fontId="10" fillId="0" borderId="12" xfId="1" applyFont="1" applyBorder="1" applyAlignment="1">
      <alignment horizontal="center" vertical="top" justifyLastLine="1"/>
    </xf>
    <xf numFmtId="0" fontId="10" fillId="0" borderId="0" xfId="1" applyFont="1" applyAlignment="1">
      <alignment horizontal="center" vertical="top" justifyLastLine="1"/>
    </xf>
    <xf numFmtId="0" fontId="10" fillId="0" borderId="9" xfId="1" applyFont="1" applyBorder="1" applyAlignment="1">
      <alignment horizontal="center" vertical="top" justifyLastLine="1"/>
    </xf>
    <xf numFmtId="0" fontId="10" fillId="0" borderId="11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distributed" vertical="center" wrapText="1" justifyLastLine="1" shrinkToFit="1"/>
    </xf>
    <xf numFmtId="0" fontId="10" fillId="0" borderId="14" xfId="1" applyFont="1" applyBorder="1" applyAlignment="1">
      <alignment horizontal="distributed" vertical="center" wrapText="1" justifyLastLine="1" shrinkToFit="1"/>
    </xf>
    <xf numFmtId="0" fontId="10" fillId="0" borderId="15" xfId="1" applyFont="1" applyBorder="1" applyAlignment="1">
      <alignment horizontal="distributed" vertical="center" wrapText="1" justifyLastLine="1" shrinkToFit="1"/>
    </xf>
    <xf numFmtId="0" fontId="10" fillId="0" borderId="10" xfId="1" applyFont="1" applyBorder="1" applyAlignment="1">
      <alignment horizontal="center" vertical="center" textRotation="255" justifyLastLine="1"/>
    </xf>
    <xf numFmtId="0" fontId="10" fillId="0" borderId="16" xfId="1" applyFont="1" applyBorder="1" applyAlignment="1">
      <alignment horizontal="distributed" vertical="center" justifyLastLine="1"/>
    </xf>
    <xf numFmtId="0" fontId="10" fillId="0" borderId="17" xfId="1" applyFont="1" applyBorder="1" applyAlignment="1">
      <alignment horizontal="distributed" vertical="center" justifyLastLine="1"/>
    </xf>
    <xf numFmtId="0" fontId="10" fillId="0" borderId="16" xfId="1" applyFont="1" applyBorder="1" applyAlignment="1">
      <alignment horizontal="distributed" vertical="center" wrapText="1"/>
    </xf>
    <xf numFmtId="0" fontId="10" fillId="0" borderId="11" xfId="1" applyFont="1" applyBorder="1" applyAlignment="1">
      <alignment horizontal="center" vertical="center" wrapText="1" justifyLastLine="1"/>
    </xf>
    <xf numFmtId="0" fontId="10" fillId="0" borderId="11" xfId="1" applyFont="1" applyBorder="1" applyAlignment="1">
      <alignment horizontal="distributed" vertical="center" justifyLastLine="1"/>
    </xf>
    <xf numFmtId="0" fontId="10" fillId="0" borderId="12" xfId="1" applyFont="1" applyBorder="1" applyAlignment="1">
      <alignment horizontal="center" vertical="top" wrapText="1" justifyLastLine="1"/>
    </xf>
    <xf numFmtId="0" fontId="10" fillId="0" borderId="1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 justifyLastLine="1"/>
    </xf>
    <xf numFmtId="0" fontId="10" fillId="0" borderId="11" xfId="1" applyFont="1" applyBorder="1" applyAlignment="1">
      <alignment horizontal="center" vertical="top"/>
    </xf>
    <xf numFmtId="0" fontId="10" fillId="0" borderId="16" xfId="1" applyFont="1" applyBorder="1" applyAlignment="1">
      <alignment horizontal="distributed" vertical="center" justifyLastLine="1" shrinkToFit="1"/>
    </xf>
    <xf numFmtId="0" fontId="10" fillId="0" borderId="17" xfId="1" applyFont="1" applyBorder="1" applyAlignment="1">
      <alignment horizontal="distributed" vertical="center" justifyLastLine="1" shrinkToFit="1"/>
    </xf>
    <xf numFmtId="0" fontId="11" fillId="0" borderId="11" xfId="1" applyFont="1" applyBorder="1" applyAlignment="1">
      <alignment horizontal="center" vertical="top" wrapText="1"/>
    </xf>
    <xf numFmtId="0" fontId="10" fillId="0" borderId="12" xfId="1" applyFont="1" applyBorder="1" applyAlignment="1">
      <alignment horizontal="distributed" vertical="center" wrapText="1" justifyLastLine="1"/>
    </xf>
    <xf numFmtId="0" fontId="10" fillId="0" borderId="10" xfId="1" applyFont="1" applyBorder="1" applyAlignment="1">
      <alignment horizontal="distributed" vertical="center" wrapText="1" justifyLastLine="1"/>
    </xf>
    <xf numFmtId="0" fontId="10" fillId="0" borderId="12" xfId="1" applyFont="1" applyBorder="1" applyAlignment="1">
      <alignment horizontal="distributed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distributed" vertical="top" wrapText="1" justifyLastLine="1"/>
    </xf>
    <xf numFmtId="0" fontId="10" fillId="0" borderId="9" xfId="1" applyFont="1" applyBorder="1" applyAlignment="1">
      <alignment horizontal="distributed" vertical="top" wrapText="1" justifyLastLine="1"/>
    </xf>
    <xf numFmtId="0" fontId="11" fillId="0" borderId="12" xfId="1" applyFont="1" applyBorder="1" applyAlignment="1">
      <alignment horizontal="distributed" vertical="top" wrapText="1" justifyLastLine="1"/>
    </xf>
    <xf numFmtId="0" fontId="11" fillId="0" borderId="9" xfId="1" applyFont="1" applyBorder="1" applyAlignment="1">
      <alignment horizontal="distributed" vertical="top" wrapText="1" justifyLastLine="1"/>
    </xf>
    <xf numFmtId="0" fontId="10" fillId="0" borderId="11" xfId="1" applyFont="1" applyBorder="1" applyAlignment="1">
      <alignment horizontal="distributed" vertical="center" wrapText="1" justifyLastLine="1"/>
    </xf>
    <xf numFmtId="0" fontId="8" fillId="0" borderId="18" xfId="1" applyFont="1" applyBorder="1" applyAlignment="1">
      <alignment horizontal="distributed" vertical="center" wrapText="1" justifyLastLine="1"/>
    </xf>
    <xf numFmtId="0" fontId="8" fillId="0" borderId="19" xfId="1" applyFont="1" applyBorder="1" applyAlignment="1">
      <alignment horizontal="distributed" vertical="center" wrapText="1" justifyLastLine="1"/>
    </xf>
    <xf numFmtId="0" fontId="10" fillId="0" borderId="20" xfId="1" applyFont="1" applyBorder="1" applyAlignment="1">
      <alignment horizontal="center" vertical="center" wrapText="1" justifyLastLine="1"/>
    </xf>
    <xf numFmtId="0" fontId="10" fillId="0" borderId="20" xfId="1" applyFont="1" applyBorder="1" applyAlignment="1">
      <alignment horizontal="distributed" vertical="center" justifyLastLine="1"/>
    </xf>
    <xf numFmtId="0" fontId="10" fillId="0" borderId="20" xfId="1" applyFont="1" applyBorder="1" applyAlignment="1">
      <alignment horizontal="center" vertical="top" wrapText="1" justifyLastLine="1"/>
    </xf>
    <xf numFmtId="0" fontId="10" fillId="0" borderId="21" xfId="1" applyFont="1" applyBorder="1" applyAlignment="1">
      <alignment horizontal="center" vertical="top" wrapText="1" justifyLastLine="1"/>
    </xf>
    <xf numFmtId="0" fontId="10" fillId="0" borderId="20" xfId="1" applyFont="1" applyBorder="1" applyAlignment="1">
      <alignment horizontal="center" vertical="top" wrapText="1"/>
    </xf>
    <xf numFmtId="0" fontId="10" fillId="0" borderId="19" xfId="1" applyFont="1" applyBorder="1" applyAlignment="1">
      <alignment horizontal="center" vertical="top" wrapText="1"/>
    </xf>
    <xf numFmtId="0" fontId="10" fillId="0" borderId="21" xfId="1" applyFont="1" applyBorder="1" applyAlignment="1">
      <alignment horizontal="center" vertical="top" wrapText="1"/>
    </xf>
    <xf numFmtId="0" fontId="10" fillId="0" borderId="20" xfId="1" applyFont="1" applyBorder="1" applyAlignment="1">
      <alignment horizontal="center" vertical="top"/>
    </xf>
    <xf numFmtId="0" fontId="10" fillId="0" borderId="21" xfId="1" applyFont="1" applyBorder="1" applyAlignment="1">
      <alignment horizontal="distributed" vertical="top" wrapText="1" justifyLastLine="1"/>
    </xf>
    <xf numFmtId="0" fontId="10" fillId="0" borderId="19" xfId="1" applyFont="1" applyBorder="1" applyAlignment="1">
      <alignment horizontal="distributed" vertical="top" wrapText="1" justifyLastLine="1"/>
    </xf>
    <xf numFmtId="0" fontId="11" fillId="0" borderId="21" xfId="1" applyFont="1" applyBorder="1" applyAlignment="1">
      <alignment horizontal="distributed" vertical="top" wrapText="1" justifyLastLine="1"/>
    </xf>
    <xf numFmtId="0" fontId="11" fillId="0" borderId="19" xfId="1" applyFont="1" applyBorder="1" applyAlignment="1">
      <alignment horizontal="distributed" vertical="top" wrapText="1" justifyLastLine="1"/>
    </xf>
    <xf numFmtId="0" fontId="11" fillId="0" borderId="20" xfId="1" applyFont="1" applyBorder="1" applyAlignment="1">
      <alignment horizontal="center" vertical="top" wrapText="1"/>
    </xf>
    <xf numFmtId="0" fontId="10" fillId="0" borderId="21" xfId="1" applyFont="1" applyBorder="1" applyAlignment="1">
      <alignment horizontal="distributed" vertical="center" wrapText="1" justifyLastLine="1"/>
    </xf>
    <xf numFmtId="0" fontId="10" fillId="0" borderId="20" xfId="1" applyFont="1" applyBorder="1" applyAlignment="1">
      <alignment horizontal="distributed" vertical="center" wrapText="1" justifyLastLine="1"/>
    </xf>
    <xf numFmtId="0" fontId="10" fillId="0" borderId="21" xfId="1" applyFont="1" applyBorder="1" applyAlignment="1">
      <alignment horizontal="distributed" vertical="center" wrapText="1"/>
    </xf>
    <xf numFmtId="49" fontId="8" fillId="0" borderId="0" xfId="2" quotePrefix="1" applyNumberFormat="1" applyFont="1" applyAlignment="1">
      <alignment horizontal="center"/>
    </xf>
    <xf numFmtId="49" fontId="8" fillId="0" borderId="9" xfId="2" quotePrefix="1" applyNumberFormat="1" applyFont="1" applyBorder="1" applyAlignment="1">
      <alignment horizontal="center"/>
    </xf>
    <xf numFmtId="176" fontId="13" fillId="0" borderId="12" xfId="1" applyNumberFormat="1" applyFont="1" applyBorder="1" applyAlignment="1">
      <alignment horizontal="right"/>
    </xf>
    <xf numFmtId="176" fontId="13" fillId="0" borderId="0" xfId="1" applyNumberFormat="1" applyFont="1" applyAlignment="1">
      <alignment horizontal="right"/>
    </xf>
    <xf numFmtId="177" fontId="13" fillId="0" borderId="0" xfId="1" applyNumberFormat="1" applyFont="1" applyAlignment="1">
      <alignment horizontal="right"/>
    </xf>
    <xf numFmtId="176" fontId="13" fillId="0" borderId="22" xfId="1" applyNumberFormat="1" applyFont="1" applyBorder="1" applyAlignment="1">
      <alignment horizontal="right"/>
    </xf>
    <xf numFmtId="178" fontId="13" fillId="0" borderId="0" xfId="1" applyNumberFormat="1" applyFont="1" applyAlignment="1">
      <alignment horizontal="right"/>
    </xf>
    <xf numFmtId="179" fontId="13" fillId="0" borderId="0" xfId="3" applyNumberFormat="1" applyFont="1"/>
    <xf numFmtId="0" fontId="15" fillId="0" borderId="0" xfId="1" applyFont="1" applyAlignment="1">
      <alignment vertical="center"/>
    </xf>
    <xf numFmtId="176" fontId="13" fillId="0" borderId="0" xfId="1" applyNumberFormat="1" applyFont="1" applyAlignment="1">
      <alignment horizontal="right"/>
    </xf>
    <xf numFmtId="178" fontId="13" fillId="0" borderId="0" xfId="4" applyNumberFormat="1" applyFont="1" applyAlignment="1">
      <alignment horizontal="right"/>
    </xf>
    <xf numFmtId="49" fontId="16" fillId="0" borderId="0" xfId="2" quotePrefix="1" applyNumberFormat="1" applyFont="1" applyAlignment="1">
      <alignment horizontal="center"/>
    </xf>
    <xf numFmtId="49" fontId="16" fillId="0" borderId="9" xfId="2" quotePrefix="1" applyNumberFormat="1" applyFont="1" applyBorder="1" applyAlignment="1">
      <alignment horizontal="center"/>
    </xf>
    <xf numFmtId="176" fontId="17" fillId="0" borderId="12" xfId="1" applyNumberFormat="1" applyFont="1" applyBorder="1" applyAlignment="1">
      <alignment horizontal="right"/>
    </xf>
    <xf numFmtId="176" fontId="17" fillId="0" borderId="0" xfId="1" applyNumberFormat="1" applyFont="1" applyAlignment="1">
      <alignment horizontal="right"/>
    </xf>
    <xf numFmtId="177" fontId="17" fillId="0" borderId="0" xfId="1" applyNumberFormat="1" applyFont="1" applyAlignment="1">
      <alignment horizontal="right"/>
    </xf>
    <xf numFmtId="0" fontId="18" fillId="0" borderId="0" xfId="1" applyFont="1" applyAlignment="1">
      <alignment horizontal="right"/>
    </xf>
    <xf numFmtId="178" fontId="17" fillId="0" borderId="0" xfId="4" applyNumberFormat="1" applyFont="1" applyAlignment="1">
      <alignment horizontal="right"/>
    </xf>
    <xf numFmtId="178" fontId="17" fillId="0" borderId="0" xfId="1" applyNumberFormat="1" applyFont="1" applyAlignment="1">
      <alignment horizontal="right"/>
    </xf>
    <xf numFmtId="179" fontId="17" fillId="0" borderId="0" xfId="3" applyNumberFormat="1" applyFont="1" applyAlignment="1">
      <alignment horizontal="right"/>
    </xf>
    <xf numFmtId="176" fontId="18" fillId="0" borderId="0" xfId="1" applyNumberFormat="1" applyFont="1"/>
    <xf numFmtId="0" fontId="15" fillId="0" borderId="0" xfId="1" applyFont="1"/>
    <xf numFmtId="49" fontId="16" fillId="0" borderId="0" xfId="2" quotePrefix="1" applyNumberFormat="1" applyFont="1" applyAlignment="1">
      <alignment vertical="center"/>
    </xf>
    <xf numFmtId="176" fontId="17" fillId="0" borderId="0" xfId="1" applyNumberFormat="1" applyFont="1" applyAlignment="1">
      <alignment vertical="center"/>
    </xf>
    <xf numFmtId="176" fontId="17" fillId="0" borderId="12" xfId="1" applyNumberFormat="1" applyFont="1" applyBorder="1" applyAlignment="1">
      <alignment horizontal="right" vertical="center"/>
    </xf>
    <xf numFmtId="176" fontId="17" fillId="0" borderId="0" xfId="1" applyNumberFormat="1" applyFont="1" applyAlignment="1">
      <alignment horizontal="right" vertical="center"/>
    </xf>
    <xf numFmtId="178" fontId="17" fillId="0" borderId="0" xfId="1" applyNumberFormat="1" applyFont="1" applyAlignment="1">
      <alignment horizontal="right" vertical="center"/>
    </xf>
    <xf numFmtId="179" fontId="17" fillId="0" borderId="0" xfId="3" applyNumberFormat="1" applyFont="1"/>
    <xf numFmtId="0" fontId="17" fillId="0" borderId="0" xfId="1" applyFont="1" applyAlignment="1">
      <alignment horizontal="right"/>
    </xf>
    <xf numFmtId="0" fontId="18" fillId="0" borderId="0" xfId="1" applyFont="1" applyAlignment="1">
      <alignment horizontal="distributed"/>
    </xf>
    <xf numFmtId="176" fontId="17" fillId="0" borderId="0" xfId="1" applyNumberFormat="1" applyFont="1" applyAlignment="1">
      <alignment horizontal="right"/>
    </xf>
    <xf numFmtId="177" fontId="15" fillId="0" borderId="0" xfId="1" applyNumberFormat="1" applyFont="1"/>
    <xf numFmtId="0" fontId="19" fillId="0" borderId="0" xfId="1" applyFont="1" applyAlignment="1">
      <alignment horizontal="distributed"/>
    </xf>
    <xf numFmtId="177" fontId="17" fillId="0" borderId="1" xfId="1" applyNumberFormat="1" applyFont="1" applyBorder="1" applyAlignment="1">
      <alignment horizontal="right"/>
    </xf>
    <xf numFmtId="176" fontId="1" fillId="0" borderId="2" xfId="2" applyNumberFormat="1" applyFont="1" applyBorder="1"/>
    <xf numFmtId="0" fontId="1" fillId="0" borderId="2" xfId="1" applyBorder="1" applyAlignment="1">
      <alignment horizontal="distributed"/>
    </xf>
    <xf numFmtId="0" fontId="1" fillId="0" borderId="2" xfId="1" applyBorder="1"/>
    <xf numFmtId="0" fontId="8" fillId="0" borderId="0" xfId="1" applyFont="1"/>
    <xf numFmtId="0" fontId="1" fillId="0" borderId="0" xfId="1" applyAlignment="1">
      <alignment horizontal="distributed"/>
    </xf>
    <xf numFmtId="0" fontId="1" fillId="0" borderId="0" xfId="1" applyAlignment="1">
      <alignment vertical="center"/>
    </xf>
    <xf numFmtId="0" fontId="1" fillId="0" borderId="0" xfId="1" applyAlignment="1">
      <alignment horizontal="distributed" vertical="center"/>
    </xf>
    <xf numFmtId="176" fontId="1" fillId="0" borderId="0" xfId="1" applyNumberFormat="1" applyAlignment="1">
      <alignment vertical="center"/>
    </xf>
  </cellXfs>
  <cellStyles count="5">
    <cellStyle name="パーセント 2" xfId="4" xr:uid="{0169EC32-06F2-414B-BA51-2FACAEC680B8}"/>
    <cellStyle name="桁区切り 2 2" xfId="3" xr:uid="{533F0244-A224-4C8A-8EAC-9059BF0B652C}"/>
    <cellStyle name="標準" xfId="0" builtinId="0"/>
    <cellStyle name="標準_221～225" xfId="2" xr:uid="{510B3B38-1335-4961-8F4D-8FA7ACF1F299}"/>
    <cellStyle name="標準_221～232_教育文化宗教" xfId="1" xr:uid="{3B926065-C8FB-4925-A7C5-445FA4C06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43F8-AF97-4216-8033-839E19C6B4CA}">
  <sheetPr>
    <tabColor rgb="FF92D050"/>
  </sheetPr>
  <dimension ref="A1:BS78"/>
  <sheetViews>
    <sheetView showGridLines="0" tabSelected="1" view="pageBreakPreview" zoomScaleNormal="100" zoomScaleSheetLayoutView="100" workbookViewId="0">
      <selection activeCell="Z11" sqref="Z11"/>
    </sheetView>
  </sheetViews>
  <sheetFormatPr defaultColWidth="7.33203125" defaultRowHeight="12"/>
  <cols>
    <col min="1" max="1" width="7.6640625" style="114" customWidth="1"/>
    <col min="2" max="2" width="1.58203125" style="114" customWidth="1"/>
    <col min="3" max="3" width="5.4140625" style="114" customWidth="1"/>
    <col min="4" max="9" width="4.6640625" style="114" customWidth="1"/>
    <col min="10" max="13" width="5.5" style="114" customWidth="1"/>
    <col min="14" max="14" width="4.08203125" style="114" customWidth="1"/>
    <col min="15" max="15" width="4" style="114" customWidth="1"/>
    <col min="16" max="16" width="2.6640625" style="114" customWidth="1"/>
    <col min="17" max="17" width="3.75" style="114" customWidth="1"/>
    <col min="18" max="18" width="2.6640625" style="114" customWidth="1"/>
    <col min="19" max="19" width="3.08203125" style="114" customWidth="1"/>
    <col min="20" max="20" width="4.58203125" style="114" customWidth="1"/>
    <col min="21" max="22" width="4" style="114" customWidth="1"/>
    <col min="23" max="24" width="4.6640625" style="114" customWidth="1"/>
    <col min="25" max="25" width="5.1640625" style="114" customWidth="1"/>
    <col min="26" max="16384" width="7.33203125" style="114"/>
  </cols>
  <sheetData>
    <row r="1" spans="1:71" s="4" customFormat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71" s="4" customFormat="1" ht="7.5" customHeight="1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spans="1:71" s="4" customFormat="1" ht="12.75" customHeight="1" thickBot="1">
      <c r="A3" s="3"/>
      <c r="B3" s="3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Y3" s="7" t="s">
        <v>1</v>
      </c>
      <c r="Z3" s="3"/>
    </row>
    <row r="4" spans="1:71" s="21" customFormat="1" ht="13.5" customHeight="1">
      <c r="A4" s="8" t="s">
        <v>2</v>
      </c>
      <c r="B4" s="9"/>
      <c r="C4" s="10" t="s">
        <v>3</v>
      </c>
      <c r="D4" s="11"/>
      <c r="E4" s="12"/>
      <c r="F4" s="13" t="s">
        <v>4</v>
      </c>
      <c r="G4" s="13" t="s">
        <v>5</v>
      </c>
      <c r="H4" s="13" t="s">
        <v>6</v>
      </c>
      <c r="I4" s="13" t="s">
        <v>7</v>
      </c>
      <c r="J4" s="14" t="s">
        <v>8</v>
      </c>
      <c r="K4" s="15"/>
      <c r="L4" s="15"/>
      <c r="M4" s="16"/>
      <c r="N4" s="13" t="s">
        <v>9</v>
      </c>
      <c r="O4" s="17" t="s">
        <v>10</v>
      </c>
      <c r="P4" s="15" t="s">
        <v>11</v>
      </c>
      <c r="Q4" s="15"/>
      <c r="R4" s="15"/>
      <c r="S4" s="15"/>
      <c r="T4" s="15"/>
      <c r="U4" s="15"/>
      <c r="V4" s="15"/>
      <c r="W4" s="15"/>
      <c r="X4" s="15"/>
      <c r="Y4" s="15"/>
      <c r="Z4" s="18">
        <f t="shared" ref="Z4:Z8" si="0">D4+E4</f>
        <v>0</v>
      </c>
      <c r="AA4" s="19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</row>
    <row r="5" spans="1:71" s="4" customFormat="1" ht="21.75" customHeight="1">
      <c r="A5" s="22"/>
      <c r="B5" s="23"/>
      <c r="C5" s="24" t="s">
        <v>12</v>
      </c>
      <c r="D5" s="25" t="s">
        <v>13</v>
      </c>
      <c r="E5" s="25" t="s">
        <v>14</v>
      </c>
      <c r="F5" s="26" t="s">
        <v>15</v>
      </c>
      <c r="G5" s="26" t="s">
        <v>16</v>
      </c>
      <c r="H5" s="26" t="s">
        <v>17</v>
      </c>
      <c r="I5" s="26" t="s">
        <v>18</v>
      </c>
      <c r="J5" s="27" t="s">
        <v>19</v>
      </c>
      <c r="K5" s="28"/>
      <c r="L5" s="28"/>
      <c r="M5" s="29"/>
      <c r="N5" s="30" t="s">
        <v>20</v>
      </c>
      <c r="O5" s="30" t="s">
        <v>21</v>
      </c>
      <c r="P5" s="31" t="s">
        <v>22</v>
      </c>
      <c r="Q5" s="32"/>
      <c r="R5" s="32"/>
      <c r="S5" s="33"/>
      <c r="T5" s="34" t="s">
        <v>23</v>
      </c>
      <c r="U5" s="24" t="s">
        <v>24</v>
      </c>
      <c r="V5" s="24" t="s">
        <v>25</v>
      </c>
      <c r="W5" s="35" t="s">
        <v>26</v>
      </c>
      <c r="X5" s="36"/>
      <c r="Y5" s="37" t="s">
        <v>27</v>
      </c>
      <c r="Z5" s="18"/>
      <c r="AA5" s="19"/>
    </row>
    <row r="6" spans="1:71" s="4" customFormat="1" ht="13.5" customHeight="1">
      <c r="A6" s="22"/>
      <c r="B6" s="23"/>
      <c r="C6" s="38"/>
      <c r="D6" s="39"/>
      <c r="E6" s="39"/>
      <c r="F6" s="26"/>
      <c r="G6" s="26"/>
      <c r="H6" s="26"/>
      <c r="I6" s="40"/>
      <c r="J6" s="41" t="s">
        <v>28</v>
      </c>
      <c r="K6" s="42" t="s">
        <v>29</v>
      </c>
      <c r="L6" s="42"/>
      <c r="M6" s="41" t="s">
        <v>30</v>
      </c>
      <c r="N6" s="43"/>
      <c r="O6" s="43"/>
      <c r="P6" s="44" t="s">
        <v>31</v>
      </c>
      <c r="Q6" s="45"/>
      <c r="R6" s="44" t="s">
        <v>32</v>
      </c>
      <c r="S6" s="45"/>
      <c r="T6" s="46" t="s">
        <v>33</v>
      </c>
      <c r="U6" s="38"/>
      <c r="V6" s="38"/>
      <c r="W6" s="47" t="s">
        <v>34</v>
      </c>
      <c r="X6" s="48" t="s">
        <v>35</v>
      </c>
      <c r="Y6" s="49"/>
      <c r="Z6" s="18">
        <f t="shared" si="0"/>
        <v>0</v>
      </c>
      <c r="AA6" s="19"/>
    </row>
    <row r="7" spans="1:71" s="4" customFormat="1" ht="13.5" customHeight="1">
      <c r="A7" s="22"/>
      <c r="B7" s="23"/>
      <c r="C7" s="38"/>
      <c r="D7" s="39"/>
      <c r="E7" s="39"/>
      <c r="F7" s="26"/>
      <c r="G7" s="26"/>
      <c r="H7" s="26"/>
      <c r="I7" s="40"/>
      <c r="J7" s="30" t="s">
        <v>36</v>
      </c>
      <c r="K7" s="50" t="s">
        <v>37</v>
      </c>
      <c r="L7" s="51" t="s">
        <v>38</v>
      </c>
      <c r="M7" s="30" t="s">
        <v>39</v>
      </c>
      <c r="N7" s="43"/>
      <c r="O7" s="43"/>
      <c r="P7" s="52" t="s">
        <v>40</v>
      </c>
      <c r="Q7" s="53"/>
      <c r="R7" s="54" t="s">
        <v>41</v>
      </c>
      <c r="S7" s="55"/>
      <c r="T7" s="46"/>
      <c r="U7" s="38"/>
      <c r="V7" s="38"/>
      <c r="W7" s="47"/>
      <c r="X7" s="56"/>
      <c r="Y7" s="49"/>
      <c r="Z7" s="18">
        <f t="shared" si="0"/>
        <v>0</v>
      </c>
      <c r="AA7" s="19"/>
    </row>
    <row r="8" spans="1:71" s="4" customFormat="1" ht="43.5" customHeight="1">
      <c r="A8" s="57"/>
      <c r="B8" s="58"/>
      <c r="C8" s="59"/>
      <c r="D8" s="60"/>
      <c r="E8" s="60"/>
      <c r="F8" s="61"/>
      <c r="G8" s="61"/>
      <c r="H8" s="61"/>
      <c r="I8" s="62"/>
      <c r="J8" s="63"/>
      <c r="K8" s="64" t="s">
        <v>42</v>
      </c>
      <c r="L8" s="65" t="s">
        <v>43</v>
      </c>
      <c r="M8" s="63"/>
      <c r="N8" s="66"/>
      <c r="O8" s="66"/>
      <c r="P8" s="67"/>
      <c r="Q8" s="68"/>
      <c r="R8" s="69"/>
      <c r="S8" s="70"/>
      <c r="T8" s="71"/>
      <c r="U8" s="59"/>
      <c r="V8" s="59"/>
      <c r="W8" s="72"/>
      <c r="X8" s="73"/>
      <c r="Y8" s="74"/>
      <c r="Z8" s="18">
        <f t="shared" si="0"/>
        <v>0</v>
      </c>
      <c r="AA8" s="19"/>
    </row>
    <row r="9" spans="1:71" s="83" customFormat="1">
      <c r="A9" s="75" t="s">
        <v>44</v>
      </c>
      <c r="B9" s="76"/>
      <c r="C9" s="77">
        <v>7976</v>
      </c>
      <c r="D9" s="78">
        <v>4111</v>
      </c>
      <c r="E9" s="78">
        <v>3865</v>
      </c>
      <c r="F9" s="78">
        <v>3477</v>
      </c>
      <c r="G9" s="78">
        <v>1310</v>
      </c>
      <c r="H9" s="78">
        <v>456</v>
      </c>
      <c r="I9" s="78">
        <v>30</v>
      </c>
      <c r="J9" s="79">
        <v>27</v>
      </c>
      <c r="K9" s="78">
        <v>2526</v>
      </c>
      <c r="L9" s="79">
        <v>7</v>
      </c>
      <c r="M9" s="79">
        <v>5</v>
      </c>
      <c r="N9" s="78">
        <v>137</v>
      </c>
      <c r="O9" s="79">
        <v>1</v>
      </c>
      <c r="P9" s="80">
        <v>44</v>
      </c>
      <c r="Q9" s="80"/>
      <c r="R9" s="80">
        <v>13</v>
      </c>
      <c r="S9" s="80"/>
      <c r="T9" s="79">
        <v>4</v>
      </c>
      <c r="U9" s="81">
        <v>43.6</v>
      </c>
      <c r="V9" s="81">
        <v>32.799999999999997</v>
      </c>
      <c r="W9" s="78">
        <v>2614</v>
      </c>
      <c r="X9" s="78">
        <v>1026</v>
      </c>
      <c r="Y9" s="82">
        <v>39.299999999999997</v>
      </c>
      <c r="Z9" s="18"/>
      <c r="AA9" s="19"/>
    </row>
    <row r="10" spans="1:71" s="83" customFormat="1">
      <c r="A10" s="75" t="s">
        <v>45</v>
      </c>
      <c r="B10" s="76"/>
      <c r="C10" s="77">
        <v>7550</v>
      </c>
      <c r="D10" s="78">
        <v>3947</v>
      </c>
      <c r="E10" s="78">
        <v>3603</v>
      </c>
      <c r="F10" s="78">
        <v>3453</v>
      </c>
      <c r="G10" s="78">
        <v>1387</v>
      </c>
      <c r="H10" s="78">
        <v>386</v>
      </c>
      <c r="I10" s="78">
        <v>49</v>
      </c>
      <c r="J10" s="79">
        <v>6</v>
      </c>
      <c r="K10" s="78">
        <v>2108</v>
      </c>
      <c r="L10" s="79">
        <v>4</v>
      </c>
      <c r="M10" s="79">
        <v>4</v>
      </c>
      <c r="N10" s="78">
        <v>153</v>
      </c>
      <c r="O10" s="79">
        <v>0</v>
      </c>
      <c r="P10" s="84">
        <v>49</v>
      </c>
      <c r="Q10" s="84">
        <v>49</v>
      </c>
      <c r="R10" s="84">
        <v>20</v>
      </c>
      <c r="S10" s="84">
        <v>20</v>
      </c>
      <c r="T10" s="79">
        <v>2</v>
      </c>
      <c r="U10" s="81">
        <v>45.735099337748302</v>
      </c>
      <c r="V10" s="81">
        <v>28.9403973509934</v>
      </c>
      <c r="W10" s="78">
        <v>2185</v>
      </c>
      <c r="X10" s="78">
        <v>747</v>
      </c>
      <c r="Y10" s="82">
        <v>34.187643020594969</v>
      </c>
      <c r="Z10" s="18"/>
      <c r="AA10" s="19"/>
    </row>
    <row r="11" spans="1:71" s="4" customFormat="1">
      <c r="A11" s="75" t="s">
        <v>46</v>
      </c>
      <c r="B11" s="76"/>
      <c r="C11" s="77">
        <v>7440</v>
      </c>
      <c r="D11" s="78">
        <v>3884</v>
      </c>
      <c r="E11" s="78">
        <v>3556</v>
      </c>
      <c r="F11" s="78">
        <v>3476</v>
      </c>
      <c r="G11" s="78">
        <v>1287</v>
      </c>
      <c r="H11" s="78">
        <v>380</v>
      </c>
      <c r="I11" s="78">
        <v>56</v>
      </c>
      <c r="J11" s="79">
        <v>14</v>
      </c>
      <c r="K11" s="78">
        <v>2048</v>
      </c>
      <c r="L11" s="79">
        <v>1</v>
      </c>
      <c r="M11" s="79">
        <v>8</v>
      </c>
      <c r="N11" s="78">
        <v>170</v>
      </c>
      <c r="O11" s="79">
        <v>0</v>
      </c>
      <c r="P11" s="84">
        <v>39</v>
      </c>
      <c r="Q11" s="84"/>
      <c r="R11" s="84">
        <v>17</v>
      </c>
      <c r="S11" s="84"/>
      <c r="T11" s="78" t="s">
        <v>47</v>
      </c>
      <c r="U11" s="85">
        <v>46.72043010752688</v>
      </c>
      <c r="V11" s="81">
        <v>28.467741935483872</v>
      </c>
      <c r="W11" s="78">
        <v>2118</v>
      </c>
      <c r="X11" s="78">
        <v>712</v>
      </c>
      <c r="Y11" s="82">
        <v>33.6166194523135</v>
      </c>
      <c r="Z11" s="18"/>
      <c r="AA11" s="19"/>
    </row>
    <row r="12" spans="1:71" s="4" customFormat="1">
      <c r="A12" s="75" t="s">
        <v>48</v>
      </c>
      <c r="B12" s="76"/>
      <c r="C12" s="77">
        <v>7140</v>
      </c>
      <c r="D12" s="78">
        <v>3697</v>
      </c>
      <c r="E12" s="78">
        <v>3443</v>
      </c>
      <c r="F12" s="78">
        <v>3418</v>
      </c>
      <c r="G12" s="78">
        <v>1210</v>
      </c>
      <c r="H12" s="78">
        <v>347</v>
      </c>
      <c r="I12" s="78">
        <v>44</v>
      </c>
      <c r="J12" s="79">
        <v>25</v>
      </c>
      <c r="K12" s="78">
        <v>1933</v>
      </c>
      <c r="L12" s="79">
        <v>5</v>
      </c>
      <c r="M12" s="79">
        <v>7</v>
      </c>
      <c r="N12" s="78">
        <v>151</v>
      </c>
      <c r="O12" s="79">
        <v>0</v>
      </c>
      <c r="P12" s="78"/>
      <c r="Q12" s="78">
        <v>29</v>
      </c>
      <c r="R12" s="78"/>
      <c r="S12" s="78">
        <v>8</v>
      </c>
      <c r="T12" s="78">
        <v>2</v>
      </c>
      <c r="U12" s="85">
        <v>47.871148459383754</v>
      </c>
      <c r="V12" s="81">
        <v>27.969187675070028</v>
      </c>
      <c r="W12" s="78">
        <v>1997</v>
      </c>
      <c r="X12" s="78">
        <v>683</v>
      </c>
      <c r="Y12" s="82">
        <v>34.201301952929391</v>
      </c>
      <c r="Z12" s="18"/>
      <c r="AA12" s="19"/>
    </row>
    <row r="13" spans="1:71" s="96" customFormat="1">
      <c r="A13" s="86" t="s">
        <v>49</v>
      </c>
      <c r="B13" s="87"/>
      <c r="C13" s="88">
        <v>6843</v>
      </c>
      <c r="D13" s="89">
        <v>3504</v>
      </c>
      <c r="E13" s="89">
        <v>3339</v>
      </c>
      <c r="F13" s="89">
        <v>3313</v>
      </c>
      <c r="G13" s="89">
        <v>1209</v>
      </c>
      <c r="H13" s="89">
        <v>254</v>
      </c>
      <c r="I13" s="89">
        <v>51</v>
      </c>
      <c r="J13" s="90">
        <v>25</v>
      </c>
      <c r="K13" s="89">
        <v>1833</v>
      </c>
      <c r="L13" s="90">
        <v>2</v>
      </c>
      <c r="M13" s="90">
        <v>7</v>
      </c>
      <c r="N13" s="89">
        <v>149</v>
      </c>
      <c r="O13" s="90">
        <v>0</v>
      </c>
      <c r="P13" s="91"/>
      <c r="Q13" s="89">
        <v>20</v>
      </c>
      <c r="R13" s="91"/>
      <c r="S13" s="89">
        <v>8</v>
      </c>
      <c r="T13" s="89">
        <v>2</v>
      </c>
      <c r="U13" s="92">
        <v>48.414438111939205</v>
      </c>
      <c r="V13" s="93">
        <v>27.59023819962005</v>
      </c>
      <c r="W13" s="89">
        <v>1888</v>
      </c>
      <c r="X13" s="89">
        <v>643</v>
      </c>
      <c r="Y13" s="94">
        <v>34.057203389830512</v>
      </c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>
        <f t="shared" ref="AY13:BA13" si="1">SUM(AB15:AB16)</f>
        <v>0</v>
      </c>
      <c r="AZ13" s="95">
        <f t="shared" si="1"/>
        <v>0</v>
      </c>
      <c r="BA13" s="95">
        <f t="shared" si="1"/>
        <v>0</v>
      </c>
    </row>
    <row r="14" spans="1:71" s="83" customFormat="1" ht="4.5" customHeight="1">
      <c r="A14" s="97"/>
      <c r="B14" s="98"/>
      <c r="C14" s="99"/>
      <c r="D14" s="100"/>
      <c r="E14" s="100"/>
      <c r="F14" s="100"/>
      <c r="G14" s="100"/>
      <c r="H14" s="100"/>
      <c r="I14" s="100"/>
      <c r="J14" s="90"/>
      <c r="K14" s="100"/>
      <c r="L14" s="90"/>
      <c r="M14" s="90"/>
      <c r="N14" s="100"/>
      <c r="O14" s="90"/>
      <c r="P14" s="100"/>
      <c r="Q14" s="100"/>
      <c r="R14" s="100"/>
      <c r="S14" s="100"/>
      <c r="T14" s="100"/>
      <c r="U14" s="101"/>
      <c r="V14" s="101"/>
      <c r="W14" s="100"/>
      <c r="X14" s="100"/>
      <c r="Y14" s="102"/>
      <c r="Z14" s="18"/>
      <c r="AA14" s="19"/>
    </row>
    <row r="15" spans="1:71" s="96" customFormat="1">
      <c r="A15" s="103" t="s">
        <v>50</v>
      </c>
      <c r="B15" s="104"/>
      <c r="C15" s="88">
        <v>5096</v>
      </c>
      <c r="D15" s="89">
        <v>2643</v>
      </c>
      <c r="E15" s="89">
        <v>2453</v>
      </c>
      <c r="F15" s="89">
        <v>2451</v>
      </c>
      <c r="G15" s="89">
        <v>893</v>
      </c>
      <c r="H15" s="89">
        <v>150</v>
      </c>
      <c r="I15" s="89">
        <v>44</v>
      </c>
      <c r="J15" s="90">
        <v>16</v>
      </c>
      <c r="K15" s="89">
        <v>1479</v>
      </c>
      <c r="L15" s="90">
        <v>2</v>
      </c>
      <c r="M15" s="90">
        <v>0</v>
      </c>
      <c r="N15" s="89">
        <v>61</v>
      </c>
      <c r="O15" s="90">
        <v>0</v>
      </c>
      <c r="P15" s="105">
        <v>19</v>
      </c>
      <c r="Q15" s="105"/>
      <c r="R15" s="105">
        <v>3</v>
      </c>
      <c r="S15" s="105"/>
      <c r="T15" s="90">
        <v>2</v>
      </c>
      <c r="U15" s="93">
        <v>48.096546310832025</v>
      </c>
      <c r="V15" s="93">
        <v>29.807692307692307</v>
      </c>
      <c r="W15" s="89">
        <v>1519</v>
      </c>
      <c r="X15" s="89">
        <v>530</v>
      </c>
      <c r="Y15" s="102">
        <v>34.891375905200789</v>
      </c>
      <c r="Z15" s="18"/>
      <c r="AA15" s="19"/>
      <c r="AT15" s="106"/>
    </row>
    <row r="16" spans="1:71" s="4" customFormat="1" ht="12.5" thickBot="1">
      <c r="A16" s="103" t="s">
        <v>51</v>
      </c>
      <c r="B16" s="107"/>
      <c r="C16" s="88">
        <v>1747</v>
      </c>
      <c r="D16" s="89">
        <v>861</v>
      </c>
      <c r="E16" s="89">
        <v>886</v>
      </c>
      <c r="F16" s="89">
        <v>862</v>
      </c>
      <c r="G16" s="89">
        <v>316</v>
      </c>
      <c r="H16" s="89">
        <v>104</v>
      </c>
      <c r="I16" s="89">
        <v>7</v>
      </c>
      <c r="J16" s="90">
        <v>9</v>
      </c>
      <c r="K16" s="89">
        <v>354</v>
      </c>
      <c r="L16" s="90">
        <v>0</v>
      </c>
      <c r="M16" s="90">
        <v>7</v>
      </c>
      <c r="N16" s="89">
        <v>88</v>
      </c>
      <c r="O16" s="90">
        <v>0</v>
      </c>
      <c r="P16" s="108">
        <v>1</v>
      </c>
      <c r="Q16" s="108"/>
      <c r="R16" s="108">
        <v>5</v>
      </c>
      <c r="S16" s="108"/>
      <c r="T16" s="90">
        <v>0</v>
      </c>
      <c r="U16" s="93">
        <v>49.341728677733258</v>
      </c>
      <c r="V16" s="93">
        <v>21.121923297080709</v>
      </c>
      <c r="W16" s="89">
        <v>369</v>
      </c>
      <c r="X16" s="89">
        <v>113</v>
      </c>
      <c r="Y16" s="102">
        <v>30.62330623306233</v>
      </c>
      <c r="Z16" s="18"/>
      <c r="AA16" s="19"/>
    </row>
    <row r="17" spans="1:26" s="4" customFormat="1" ht="15.75" customHeight="1">
      <c r="A17" s="109" t="s">
        <v>52</v>
      </c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3"/>
    </row>
    <row r="18" spans="1:26" s="3" customFormat="1" ht="11.25" customHeight="1">
      <c r="A18" s="112" t="s">
        <v>53</v>
      </c>
      <c r="B18" s="113"/>
    </row>
    <row r="19" spans="1:26" s="3" customFormat="1" ht="11.25" customHeight="1">
      <c r="A19" s="112" t="s">
        <v>54</v>
      </c>
      <c r="B19" s="113"/>
    </row>
    <row r="20" spans="1:26" ht="11.25" customHeight="1">
      <c r="A20" s="114" t="s">
        <v>55</v>
      </c>
      <c r="B20" s="115"/>
      <c r="C20" s="116"/>
    </row>
    <row r="21" spans="1:26" ht="11.25" customHeight="1">
      <c r="B21" s="115"/>
      <c r="C21" s="116"/>
    </row>
    <row r="22" spans="1:26" ht="11.25" customHeight="1">
      <c r="B22" s="115"/>
      <c r="C22" s="116"/>
    </row>
    <row r="23" spans="1:26" ht="11.25" customHeight="1">
      <c r="B23" s="115"/>
      <c r="C23" s="116"/>
    </row>
    <row r="24" spans="1:26" ht="11.25" customHeight="1">
      <c r="B24" s="115"/>
      <c r="C24" s="116"/>
    </row>
    <row r="25" spans="1:26">
      <c r="C25" s="116"/>
    </row>
    <row r="26" spans="1:26">
      <c r="C26" s="116"/>
    </row>
    <row r="27" spans="1:26">
      <c r="C27" s="116"/>
    </row>
    <row r="28" spans="1:26">
      <c r="C28" s="116"/>
    </row>
    <row r="29" spans="1:26">
      <c r="C29" s="116"/>
    </row>
    <row r="30" spans="1:26">
      <c r="C30" s="116"/>
    </row>
    <row r="31" spans="1:26">
      <c r="C31" s="116"/>
    </row>
    <row r="32" spans="1:26">
      <c r="C32" s="116"/>
    </row>
    <row r="33" spans="3:3">
      <c r="C33" s="116"/>
    </row>
    <row r="34" spans="3:3">
      <c r="C34" s="116"/>
    </row>
    <row r="35" spans="3:3">
      <c r="C35" s="116"/>
    </row>
    <row r="36" spans="3:3">
      <c r="C36" s="116"/>
    </row>
    <row r="37" spans="3:3">
      <c r="C37" s="116"/>
    </row>
    <row r="38" spans="3:3">
      <c r="C38" s="116"/>
    </row>
    <row r="39" spans="3:3">
      <c r="C39" s="116"/>
    </row>
    <row r="40" spans="3:3">
      <c r="C40" s="116"/>
    </row>
    <row r="41" spans="3:3">
      <c r="C41" s="116"/>
    </row>
    <row r="42" spans="3:3">
      <c r="C42" s="116"/>
    </row>
    <row r="43" spans="3:3">
      <c r="C43" s="116"/>
    </row>
    <row r="44" spans="3:3">
      <c r="C44" s="116"/>
    </row>
    <row r="45" spans="3:3">
      <c r="C45" s="116"/>
    </row>
    <row r="46" spans="3:3">
      <c r="C46" s="116"/>
    </row>
    <row r="47" spans="3:3">
      <c r="C47" s="116"/>
    </row>
    <row r="48" spans="3:3">
      <c r="C48" s="116"/>
    </row>
    <row r="49" spans="3:3">
      <c r="C49" s="116"/>
    </row>
    <row r="50" spans="3:3">
      <c r="C50" s="116"/>
    </row>
    <row r="51" spans="3:3">
      <c r="C51" s="116"/>
    </row>
    <row r="52" spans="3:3">
      <c r="C52" s="116"/>
    </row>
    <row r="53" spans="3:3">
      <c r="C53" s="116"/>
    </row>
    <row r="54" spans="3:3">
      <c r="C54" s="116"/>
    </row>
    <row r="55" spans="3:3">
      <c r="C55" s="116"/>
    </row>
    <row r="56" spans="3:3">
      <c r="C56" s="116"/>
    </row>
    <row r="57" spans="3:3">
      <c r="C57" s="116"/>
    </row>
    <row r="58" spans="3:3">
      <c r="C58" s="116"/>
    </row>
    <row r="59" spans="3:3">
      <c r="C59" s="116"/>
    </row>
    <row r="60" spans="3:3">
      <c r="C60" s="116"/>
    </row>
    <row r="61" spans="3:3">
      <c r="C61" s="116"/>
    </row>
    <row r="62" spans="3:3">
      <c r="C62" s="116"/>
    </row>
    <row r="63" spans="3:3">
      <c r="C63" s="116"/>
    </row>
    <row r="64" spans="3:3">
      <c r="C64" s="116"/>
    </row>
    <row r="65" spans="3:3">
      <c r="C65" s="116"/>
    </row>
    <row r="66" spans="3:3">
      <c r="C66" s="116"/>
    </row>
    <row r="67" spans="3:3">
      <c r="C67" s="116"/>
    </row>
    <row r="68" spans="3:3">
      <c r="C68" s="116"/>
    </row>
    <row r="69" spans="3:3">
      <c r="C69" s="116"/>
    </row>
    <row r="70" spans="3:3">
      <c r="C70" s="116"/>
    </row>
    <row r="71" spans="3:3">
      <c r="C71" s="116"/>
    </row>
    <row r="72" spans="3:3">
      <c r="C72" s="116"/>
    </row>
    <row r="73" spans="3:3">
      <c r="C73" s="116"/>
    </row>
    <row r="74" spans="3:3">
      <c r="C74" s="116"/>
    </row>
    <row r="75" spans="3:3">
      <c r="C75" s="116"/>
    </row>
    <row r="76" spans="3:3">
      <c r="C76" s="116"/>
    </row>
    <row r="77" spans="3:3">
      <c r="C77" s="116"/>
    </row>
    <row r="78" spans="3:3">
      <c r="C78" s="116"/>
    </row>
  </sheetData>
  <mergeCells count="44">
    <mergeCell ref="P16:Q16"/>
    <mergeCell ref="R16:S16"/>
    <mergeCell ref="A11:B11"/>
    <mergeCell ref="P11:Q11"/>
    <mergeCell ref="R11:S11"/>
    <mergeCell ref="A12:B12"/>
    <mergeCell ref="A13:B13"/>
    <mergeCell ref="P15:Q15"/>
    <mergeCell ref="R15:S15"/>
    <mergeCell ref="A9:B9"/>
    <mergeCell ref="P9:Q9"/>
    <mergeCell ref="R9:S9"/>
    <mergeCell ref="A10:B10"/>
    <mergeCell ref="P10:Q10"/>
    <mergeCell ref="R10:S10"/>
    <mergeCell ref="V5:V8"/>
    <mergeCell ref="W5:X5"/>
    <mergeCell ref="Y5:Y8"/>
    <mergeCell ref="K6:L6"/>
    <mergeCell ref="P6:Q6"/>
    <mergeCell ref="R6:S6"/>
    <mergeCell ref="T6:T8"/>
    <mergeCell ref="W6:W8"/>
    <mergeCell ref="X6:X8"/>
    <mergeCell ref="M7:M8"/>
    <mergeCell ref="I5:I8"/>
    <mergeCell ref="J5:M5"/>
    <mergeCell ref="N5:N8"/>
    <mergeCell ref="O5:O8"/>
    <mergeCell ref="P5:S5"/>
    <mergeCell ref="U5:U8"/>
    <mergeCell ref="J7:J8"/>
    <mergeCell ref="P7:Q8"/>
    <mergeCell ref="R7:S8"/>
    <mergeCell ref="A4:B8"/>
    <mergeCell ref="C4:E4"/>
    <mergeCell ref="J4:M4"/>
    <mergeCell ref="P4:Y4"/>
    <mergeCell ref="C5:C8"/>
    <mergeCell ref="D5:D8"/>
    <mergeCell ref="E5:E8"/>
    <mergeCell ref="F5:F8"/>
    <mergeCell ref="G5:G8"/>
    <mergeCell ref="H5:H8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7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22-11</vt:lpstr>
      <vt:lpstr>'22-11'!Print_Area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2026-01-08T04:12:39Z</dcterms:modified>
</cp:coreProperties>
</file>