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8\"/>
    </mc:Choice>
  </mc:AlternateContent>
  <xr:revisionPtr revIDLastSave="0" documentId="13_ncr:1_{865CC9CA-D709-44A6-BEFE-F58C9D7CE478}" xr6:coauthVersionLast="47" xr6:coauthVersionMax="47" xr10:uidLastSave="{00000000-0000-0000-0000-000000000000}"/>
  <bookViews>
    <workbookView xWindow="6480" yWindow="-15348" windowWidth="16644" windowHeight="12072" xr2:uid="{00000000-000D-0000-FFFF-FFFF00000000}"/>
  </bookViews>
  <sheets>
    <sheet name="全国5" sheetId="2" r:id="rId1"/>
  </sheets>
  <externalReferences>
    <externalReference r:id="rId2"/>
    <externalReference r:id="rId3"/>
    <externalReference r:id="rId4"/>
  </externalReferences>
  <definedNames>
    <definedName name="COLNUM">#REF!</definedName>
    <definedName name="COLNUM2">#REF!</definedName>
    <definedName name="COLSZ">#REF!</definedName>
    <definedName name="COLSZ2">#REF!</definedName>
    <definedName name="GGG" localSheetId="0">[2]漁労体数等検討表!#REF!</definedName>
    <definedName name="GGG">[2]漁労体数等検討表!#REF!</definedName>
    <definedName name="GROUPCD" localSheetId="0">[2]漁労体数等検討表!#REF!</definedName>
    <definedName name="GROUPCD">[2]漁労体数等検討表!#REF!</definedName>
    <definedName name="NEN" localSheetId="0">[2]収獲量検討表!#REF!</definedName>
    <definedName name="NEN">[2]収獲量検討表!#REF!</definedName>
    <definedName name="PKNUM">#REF!</definedName>
    <definedName name="PKSZ">#REF!</definedName>
    <definedName name="PKSZ2">#REF!</definedName>
    <definedName name="_xlnm.Print_Area" localSheetId="0">全国5!$A$1:$AA$66</definedName>
    <definedName name="wrn.toukei." localSheetId="0" hidden="1">{#N/A,#N/A,FALSE,"312"}</definedName>
    <definedName name="wrn.toukei." hidden="1">{#N/A,#N/A,FALSE,"312"}</definedName>
    <definedName name="有田">[3]Sheet1!$C$36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2" i="2" l="1"/>
  <c r="X62" i="2"/>
  <c r="V62" i="2"/>
  <c r="R62" i="2"/>
  <c r="P62" i="2"/>
  <c r="L62" i="2"/>
  <c r="J62" i="2"/>
  <c r="H62" i="2"/>
  <c r="F62" i="2"/>
  <c r="D62" i="2"/>
  <c r="Z61" i="2"/>
  <c r="X61" i="2"/>
  <c r="V61" i="2"/>
  <c r="R61" i="2"/>
  <c r="P61" i="2"/>
  <c r="L61" i="2"/>
  <c r="J61" i="2"/>
  <c r="H61" i="2"/>
  <c r="F61" i="2"/>
  <c r="D61" i="2"/>
  <c r="Z60" i="2"/>
  <c r="X60" i="2"/>
  <c r="V60" i="2"/>
  <c r="R60" i="2"/>
  <c r="P60" i="2"/>
  <c r="L60" i="2"/>
  <c r="J60" i="2"/>
  <c r="H60" i="2"/>
  <c r="F60" i="2"/>
  <c r="D60" i="2"/>
  <c r="Z59" i="2"/>
  <c r="X59" i="2"/>
  <c r="V59" i="2"/>
  <c r="R59" i="2"/>
  <c r="P59" i="2"/>
  <c r="L59" i="2"/>
  <c r="J59" i="2"/>
  <c r="H59" i="2"/>
  <c r="F59" i="2"/>
  <c r="D59" i="2"/>
  <c r="Z58" i="2"/>
  <c r="X58" i="2"/>
  <c r="V58" i="2"/>
  <c r="R58" i="2"/>
  <c r="P58" i="2"/>
  <c r="L58" i="2"/>
  <c r="J58" i="2"/>
  <c r="H58" i="2"/>
  <c r="F58" i="2"/>
  <c r="D58" i="2"/>
  <c r="Z57" i="2"/>
  <c r="X57" i="2"/>
  <c r="V57" i="2"/>
  <c r="R57" i="2"/>
  <c r="P57" i="2"/>
  <c r="L57" i="2"/>
  <c r="J57" i="2"/>
  <c r="H57" i="2"/>
  <c r="F57" i="2"/>
  <c r="D57" i="2"/>
  <c r="Z56" i="2"/>
  <c r="X56" i="2"/>
  <c r="V56" i="2"/>
  <c r="R56" i="2"/>
  <c r="P56" i="2"/>
  <c r="L56" i="2"/>
  <c r="J56" i="2"/>
  <c r="H56" i="2"/>
  <c r="F56" i="2"/>
  <c r="D56" i="2"/>
  <c r="Z55" i="2"/>
  <c r="X55" i="2"/>
  <c r="V55" i="2"/>
  <c r="R55" i="2"/>
  <c r="P55" i="2"/>
  <c r="L55" i="2"/>
  <c r="J55" i="2"/>
  <c r="H55" i="2"/>
  <c r="F55" i="2"/>
  <c r="D55" i="2"/>
  <c r="Z53" i="2"/>
  <c r="X53" i="2"/>
  <c r="V53" i="2"/>
  <c r="R53" i="2"/>
  <c r="P53" i="2"/>
  <c r="L53" i="2"/>
  <c r="J53" i="2"/>
  <c r="H53" i="2"/>
  <c r="F53" i="2"/>
  <c r="D53" i="2"/>
  <c r="Z52" i="2"/>
  <c r="X52" i="2"/>
  <c r="V52" i="2"/>
  <c r="R52" i="2"/>
  <c r="P52" i="2"/>
  <c r="L52" i="2"/>
  <c r="J52" i="2"/>
  <c r="H52" i="2"/>
  <c r="F52" i="2"/>
  <c r="D52" i="2"/>
  <c r="Z51" i="2"/>
  <c r="X51" i="2"/>
  <c r="V51" i="2"/>
  <c r="R51" i="2"/>
  <c r="P51" i="2"/>
  <c r="L51" i="2"/>
  <c r="J51" i="2"/>
  <c r="H51" i="2"/>
  <c r="F51" i="2"/>
  <c r="D51" i="2"/>
  <c r="Z50" i="2"/>
  <c r="X50" i="2"/>
  <c r="V50" i="2"/>
  <c r="R50" i="2"/>
  <c r="P50" i="2"/>
  <c r="L50" i="2"/>
  <c r="J50" i="2"/>
  <c r="H50" i="2"/>
  <c r="F50" i="2"/>
  <c r="D50" i="2"/>
  <c r="Z48" i="2"/>
  <c r="X48" i="2"/>
  <c r="V48" i="2"/>
  <c r="R48" i="2"/>
  <c r="P48" i="2"/>
  <c r="L48" i="2"/>
  <c r="J48" i="2"/>
  <c r="H48" i="2"/>
  <c r="F48" i="2"/>
  <c r="D48" i="2"/>
  <c r="Z47" i="2"/>
  <c r="X47" i="2"/>
  <c r="V47" i="2"/>
  <c r="R47" i="2"/>
  <c r="P47" i="2"/>
  <c r="L47" i="2"/>
  <c r="J47" i="2"/>
  <c r="H47" i="2"/>
  <c r="F47" i="2"/>
  <c r="D47" i="2"/>
  <c r="Z46" i="2"/>
  <c r="X46" i="2"/>
  <c r="V46" i="2"/>
  <c r="R46" i="2"/>
  <c r="P46" i="2"/>
  <c r="L46" i="2"/>
  <c r="J46" i="2"/>
  <c r="H46" i="2"/>
  <c r="F46" i="2"/>
  <c r="D46" i="2"/>
  <c r="Z45" i="2"/>
  <c r="X45" i="2"/>
  <c r="V45" i="2"/>
  <c r="R45" i="2"/>
  <c r="P45" i="2"/>
  <c r="L45" i="2"/>
  <c r="J45" i="2"/>
  <c r="H45" i="2"/>
  <c r="F45" i="2"/>
  <c r="D45" i="2"/>
  <c r="Z44" i="2"/>
  <c r="X44" i="2"/>
  <c r="V44" i="2"/>
  <c r="R44" i="2"/>
  <c r="P44" i="2"/>
  <c r="L44" i="2"/>
  <c r="J44" i="2"/>
  <c r="H44" i="2"/>
  <c r="F44" i="2"/>
  <c r="D44" i="2"/>
  <c r="Z42" i="2"/>
  <c r="X42" i="2"/>
  <c r="V42" i="2"/>
  <c r="R42" i="2"/>
  <c r="P42" i="2"/>
  <c r="L42" i="2"/>
  <c r="J42" i="2"/>
  <c r="H42" i="2"/>
  <c r="F42" i="2"/>
  <c r="D42" i="2"/>
  <c r="Z41" i="2"/>
  <c r="X41" i="2"/>
  <c r="V41" i="2"/>
  <c r="R41" i="2"/>
  <c r="P41" i="2"/>
  <c r="L41" i="2"/>
  <c r="J41" i="2"/>
  <c r="H41" i="2"/>
  <c r="F41" i="2"/>
  <c r="D41" i="2"/>
  <c r="Z40" i="2"/>
  <c r="X40" i="2"/>
  <c r="V40" i="2"/>
  <c r="R40" i="2"/>
  <c r="P40" i="2"/>
  <c r="L40" i="2"/>
  <c r="J40" i="2"/>
  <c r="H40" i="2"/>
  <c r="F40" i="2"/>
  <c r="D40" i="2"/>
  <c r="Z39" i="2"/>
  <c r="X39" i="2"/>
  <c r="V39" i="2"/>
  <c r="R39" i="2"/>
  <c r="P39" i="2"/>
  <c r="L39" i="2"/>
  <c r="J39" i="2"/>
  <c r="H39" i="2"/>
  <c r="F39" i="2"/>
  <c r="D39" i="2"/>
  <c r="Z38" i="2"/>
  <c r="X38" i="2"/>
  <c r="V38" i="2"/>
  <c r="R38" i="2"/>
  <c r="P38" i="2"/>
  <c r="L38" i="2"/>
  <c r="J38" i="2"/>
  <c r="H38" i="2"/>
  <c r="F38" i="2"/>
  <c r="D38" i="2"/>
  <c r="Z37" i="2"/>
  <c r="X37" i="2"/>
  <c r="V37" i="2"/>
  <c r="R37" i="2"/>
  <c r="P37" i="2"/>
  <c r="L37" i="2"/>
  <c r="J37" i="2"/>
  <c r="H37" i="2"/>
  <c r="F37" i="2"/>
  <c r="D37" i="2"/>
  <c r="Z35" i="2"/>
  <c r="X35" i="2"/>
  <c r="V35" i="2"/>
  <c r="R35" i="2"/>
  <c r="P35" i="2"/>
  <c r="L35" i="2"/>
  <c r="J35" i="2"/>
  <c r="H35" i="2"/>
  <c r="F35" i="2"/>
  <c r="D35" i="2"/>
  <c r="Z34" i="2"/>
  <c r="X34" i="2"/>
  <c r="V34" i="2"/>
  <c r="R34" i="2"/>
  <c r="P34" i="2"/>
  <c r="L34" i="2"/>
  <c r="J34" i="2"/>
  <c r="H34" i="2"/>
  <c r="F34" i="2"/>
  <c r="D34" i="2"/>
  <c r="Z33" i="2"/>
  <c r="X33" i="2"/>
  <c r="V33" i="2"/>
  <c r="R33" i="2"/>
  <c r="P33" i="2"/>
  <c r="L33" i="2"/>
  <c r="J33" i="2"/>
  <c r="H33" i="2"/>
  <c r="F33" i="2"/>
  <c r="D33" i="2"/>
  <c r="Z32" i="2"/>
  <c r="X32" i="2"/>
  <c r="V32" i="2"/>
  <c r="R32" i="2"/>
  <c r="P32" i="2"/>
  <c r="L32" i="2"/>
  <c r="J32" i="2"/>
  <c r="H32" i="2"/>
  <c r="F32" i="2"/>
  <c r="D32" i="2"/>
  <c r="Z31" i="2"/>
  <c r="X31" i="2"/>
  <c r="V31" i="2"/>
  <c r="R31" i="2"/>
  <c r="P31" i="2"/>
  <c r="L31" i="2"/>
  <c r="J31" i="2"/>
  <c r="H31" i="2"/>
  <c r="F31" i="2"/>
  <c r="D31" i="2"/>
  <c r="Z30" i="2"/>
  <c r="X30" i="2"/>
  <c r="V30" i="2"/>
  <c r="R30" i="2"/>
  <c r="P30" i="2"/>
  <c r="L30" i="2"/>
  <c r="J30" i="2"/>
  <c r="H30" i="2"/>
  <c r="F30" i="2"/>
  <c r="D30" i="2"/>
  <c r="Z28" i="2"/>
  <c r="X28" i="2"/>
  <c r="V28" i="2"/>
  <c r="R28" i="2"/>
  <c r="P28" i="2"/>
  <c r="L28" i="2"/>
  <c r="J28" i="2"/>
  <c r="H28" i="2"/>
  <c r="F28" i="2"/>
  <c r="D28" i="2"/>
  <c r="Z27" i="2"/>
  <c r="X27" i="2"/>
  <c r="V27" i="2"/>
  <c r="R27" i="2"/>
  <c r="P27" i="2"/>
  <c r="L27" i="2"/>
  <c r="J27" i="2"/>
  <c r="H27" i="2"/>
  <c r="F27" i="2"/>
  <c r="D27" i="2"/>
  <c r="Z26" i="2"/>
  <c r="X26" i="2"/>
  <c r="V26" i="2"/>
  <c r="R26" i="2"/>
  <c r="P26" i="2"/>
  <c r="L26" i="2"/>
  <c r="J26" i="2"/>
  <c r="H26" i="2"/>
  <c r="F26" i="2"/>
  <c r="D26" i="2"/>
  <c r="Z25" i="2"/>
  <c r="X25" i="2"/>
  <c r="V25" i="2"/>
  <c r="R25" i="2"/>
  <c r="P25" i="2"/>
  <c r="L25" i="2"/>
  <c r="J25" i="2"/>
  <c r="H25" i="2"/>
  <c r="F25" i="2"/>
  <c r="D25" i="2"/>
  <c r="Z23" i="2"/>
  <c r="X23" i="2"/>
  <c r="V23" i="2"/>
  <c r="R23" i="2"/>
  <c r="P23" i="2"/>
  <c r="L23" i="2"/>
  <c r="J23" i="2"/>
  <c r="H23" i="2"/>
  <c r="F23" i="2"/>
  <c r="D23" i="2"/>
  <c r="Z22" i="2"/>
  <c r="X22" i="2"/>
  <c r="V22" i="2"/>
  <c r="R22" i="2"/>
  <c r="P22" i="2"/>
  <c r="L22" i="2"/>
  <c r="J22" i="2"/>
  <c r="H22" i="2"/>
  <c r="F22" i="2"/>
  <c r="D22" i="2"/>
  <c r="Z21" i="2"/>
  <c r="X21" i="2"/>
  <c r="V21" i="2"/>
  <c r="R21" i="2"/>
  <c r="P21" i="2"/>
  <c r="L21" i="2"/>
  <c r="J21" i="2"/>
  <c r="H21" i="2"/>
  <c r="F21" i="2"/>
  <c r="D21" i="2"/>
  <c r="Z20" i="2"/>
  <c r="X20" i="2"/>
  <c r="V20" i="2"/>
  <c r="R20" i="2"/>
  <c r="P20" i="2"/>
  <c r="L20" i="2"/>
  <c r="J20" i="2"/>
  <c r="H20" i="2"/>
  <c r="F20" i="2"/>
  <c r="D20" i="2"/>
  <c r="Z19" i="2"/>
  <c r="X19" i="2"/>
  <c r="V19" i="2"/>
  <c r="R19" i="2"/>
  <c r="P19" i="2"/>
  <c r="L19" i="2"/>
  <c r="J19" i="2"/>
  <c r="H19" i="2"/>
  <c r="F19" i="2"/>
  <c r="D19" i="2"/>
  <c r="Z18" i="2"/>
  <c r="X18" i="2"/>
  <c r="V18" i="2"/>
  <c r="R18" i="2"/>
  <c r="P18" i="2"/>
  <c r="L18" i="2"/>
  <c r="J18" i="2"/>
  <c r="H18" i="2"/>
  <c r="F18" i="2"/>
  <c r="D18" i="2"/>
  <c r="Z17" i="2"/>
  <c r="X17" i="2"/>
  <c r="V17" i="2"/>
  <c r="R17" i="2"/>
  <c r="P17" i="2"/>
  <c r="L17" i="2"/>
  <c r="J17" i="2"/>
  <c r="H17" i="2"/>
  <c r="F17" i="2"/>
  <c r="D17" i="2"/>
  <c r="Z15" i="2"/>
  <c r="X15" i="2"/>
  <c r="V15" i="2"/>
  <c r="R15" i="2"/>
  <c r="P15" i="2"/>
  <c r="L15" i="2"/>
  <c r="J15" i="2"/>
  <c r="H15" i="2"/>
  <c r="F15" i="2"/>
  <c r="D15" i="2"/>
  <c r="Z14" i="2"/>
  <c r="X14" i="2"/>
  <c r="V14" i="2"/>
  <c r="R14" i="2"/>
  <c r="P14" i="2"/>
  <c r="L14" i="2"/>
  <c r="J14" i="2"/>
  <c r="H14" i="2"/>
  <c r="F14" i="2"/>
  <c r="D14" i="2"/>
  <c r="Z13" i="2"/>
  <c r="X13" i="2"/>
  <c r="V13" i="2"/>
  <c r="R13" i="2"/>
  <c r="P13" i="2"/>
  <c r="L13" i="2"/>
  <c r="J13" i="2"/>
  <c r="H13" i="2"/>
  <c r="F13" i="2"/>
  <c r="D13" i="2"/>
  <c r="Z12" i="2"/>
  <c r="X12" i="2"/>
  <c r="V12" i="2"/>
  <c r="R12" i="2"/>
  <c r="P12" i="2"/>
  <c r="L12" i="2"/>
  <c r="J12" i="2"/>
  <c r="H12" i="2"/>
  <c r="F12" i="2"/>
  <c r="D12" i="2"/>
  <c r="Z11" i="2"/>
  <c r="X11" i="2"/>
  <c r="V11" i="2"/>
  <c r="R11" i="2"/>
  <c r="P11" i="2"/>
  <c r="L11" i="2"/>
  <c r="J11" i="2"/>
  <c r="H11" i="2"/>
  <c r="F11" i="2"/>
  <c r="D11" i="2"/>
  <c r="Z10" i="2"/>
  <c r="X10" i="2"/>
  <c r="V10" i="2"/>
  <c r="R10" i="2"/>
  <c r="P10" i="2"/>
  <c r="L10" i="2"/>
  <c r="J10" i="2"/>
  <c r="H10" i="2"/>
  <c r="F10" i="2"/>
  <c r="D10" i="2"/>
  <c r="Z9" i="2"/>
  <c r="X9" i="2"/>
  <c r="V9" i="2"/>
  <c r="R9" i="2"/>
  <c r="P9" i="2"/>
  <c r="L9" i="2"/>
  <c r="J9" i="2"/>
  <c r="H9" i="2"/>
  <c r="F9" i="2"/>
  <c r="D9" i="2"/>
</calcChain>
</file>

<file path=xl/sharedStrings.xml><?xml version="1.0" encoding="utf-8"?>
<sst xmlns="http://schemas.openxmlformats.org/spreadsheetml/2006/main" count="110" uniqueCount="92">
  <si>
    <t>28　　全　　国　　か　　ら　　み　　た</t>
    <phoneticPr fontId="5"/>
  </si>
  <si>
    <r>
      <t>　　佐　　賀　　県</t>
    </r>
    <r>
      <rPr>
        <sz val="12"/>
        <rFont val="ＭＳ 明朝"/>
        <family val="1"/>
        <charset val="128"/>
      </rPr>
      <t xml:space="preserve"> （続 き）</t>
    </r>
    <rPh sb="11" eb="12">
      <t>ツヅ</t>
    </rPh>
    <phoneticPr fontId="5"/>
  </si>
  <si>
    <t>財政（普通会計決算）</t>
  </si>
  <si>
    <t>県民経済計算</t>
    <rPh sb="2" eb="4">
      <t>ケイザイ</t>
    </rPh>
    <rPh sb="4" eb="6">
      <t>ケイサン</t>
    </rPh>
    <phoneticPr fontId="2"/>
  </si>
  <si>
    <t>生活保護率
人口1000対</t>
  </si>
  <si>
    <t>衛　　　生</t>
    <phoneticPr fontId="9"/>
  </si>
  <si>
    <t>教　　　育</t>
    <phoneticPr fontId="9"/>
  </si>
  <si>
    <t>都 道 府 県</t>
    <rPh sb="0" eb="7">
      <t>トドウフケン</t>
    </rPh>
    <phoneticPr fontId="5"/>
  </si>
  <si>
    <t>都道府県</t>
  </si>
  <si>
    <t>歳入総額</t>
  </si>
  <si>
    <t>歳出総額</t>
  </si>
  <si>
    <t>県内総生産(名目)</t>
    <rPh sb="2" eb="3">
      <t>ソウ</t>
    </rPh>
    <rPh sb="6" eb="8">
      <t>メイモク</t>
    </rPh>
    <phoneticPr fontId="2"/>
  </si>
  <si>
    <t>1人当たり
県民所得</t>
    <phoneticPr fontId="9"/>
  </si>
  <si>
    <r>
      <t xml:space="preserve">医　師　数
</t>
    </r>
    <r>
      <rPr>
        <sz val="8"/>
        <rFont val="ＭＳ 明朝"/>
        <family val="1"/>
        <charset val="128"/>
      </rPr>
      <t>人口10万対</t>
    </r>
  </si>
  <si>
    <r>
      <t xml:space="preserve">病　院　数
</t>
    </r>
    <r>
      <rPr>
        <sz val="8"/>
        <rFont val="ＭＳ 明朝"/>
        <family val="1"/>
        <charset val="128"/>
      </rPr>
      <t>人口10万対</t>
    </r>
  </si>
  <si>
    <r>
      <t xml:space="preserve">一　般　診
療　所　数
</t>
    </r>
    <r>
      <rPr>
        <sz val="8"/>
        <rFont val="ＭＳ 明朝"/>
        <family val="1"/>
        <charset val="128"/>
      </rPr>
      <t>人口10万対</t>
    </r>
    <phoneticPr fontId="9"/>
  </si>
  <si>
    <t>水道普及率</t>
  </si>
  <si>
    <t>小学校児童数</t>
  </si>
  <si>
    <t>中学校生徒数</t>
  </si>
  <si>
    <t>高等学校生徒数</t>
  </si>
  <si>
    <t>R5年度</t>
    <rPh sb="2" eb="3">
      <t>ド</t>
    </rPh>
    <phoneticPr fontId="9"/>
  </si>
  <si>
    <t>順位</t>
  </si>
  <si>
    <t>R5年度</t>
    <rPh sb="2" eb="4">
      <t>ネンド</t>
    </rPh>
    <phoneticPr fontId="9"/>
  </si>
  <si>
    <t>R3年度</t>
    <phoneticPr fontId="5"/>
  </si>
  <si>
    <t>R5年度平均</t>
    <phoneticPr fontId="9"/>
  </si>
  <si>
    <t>R4.12.31</t>
    <phoneticPr fontId="9"/>
  </si>
  <si>
    <t>R5.10.1</t>
    <phoneticPr fontId="11"/>
  </si>
  <si>
    <t>R5.3.31</t>
    <phoneticPr fontId="9"/>
  </si>
  <si>
    <t>R6.5.1</t>
    <phoneticPr fontId="9"/>
  </si>
  <si>
    <t>千円</t>
  </si>
  <si>
    <t>百万円</t>
  </si>
  <si>
    <t>%</t>
    <phoneticPr fontId="9"/>
  </si>
  <si>
    <t>%</t>
  </si>
  <si>
    <t>人</t>
    <phoneticPr fontId="9"/>
  </si>
  <si>
    <t>人</t>
  </si>
  <si>
    <t>全国</t>
  </si>
  <si>
    <t>全国</t>
    <rPh sb="0" eb="2">
      <t>ゼンコク</t>
    </rPh>
    <phoneticPr fontId="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</si>
  <si>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</si>
  <si>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</si>
  <si>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</si>
  <si>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</si>
  <si>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</si>
  <si>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</si>
  <si>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</si>
  <si>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</si>
  <si>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</si>
  <si>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</si>
  <si>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</si>
  <si>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</si>
  <si>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</si>
  <si>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</si>
  <si>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</si>
  <si>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</si>
  <si>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</si>
  <si>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</si>
  <si>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</si>
  <si>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</si>
  <si>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</si>
  <si>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</si>
  <si>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</si>
  <si>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</si>
  <si>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</si>
  <si>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</si>
  <si>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</si>
  <si>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</si>
  <si>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</si>
  <si>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</si>
  <si>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</si>
  <si>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</si>
  <si>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</si>
  <si>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</si>
  <si>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</si>
  <si>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</si>
  <si>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</si>
  <si>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</si>
  <si>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</si>
  <si>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</si>
  <si>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</si>
  <si>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</si>
  <si>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</si>
  <si>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</si>
  <si>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</si>
  <si>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</si>
  <si>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</si>
  <si>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(注) 1)財政…総務省自治財政局「都道府県決算状況調」</t>
    <phoneticPr fontId="5"/>
  </si>
  <si>
    <t>5)病院数・一般診療所数 …厚生労働省「医療施設調査」</t>
    <phoneticPr fontId="5"/>
  </si>
  <si>
    <t xml:space="preserve">     2)県民経済計算…内閣府経済社会総合研究所「県民経済計算(令和3年度）」　全国値は全県計。</t>
    <rPh sb="34" eb="36">
      <t>レイワ</t>
    </rPh>
    <rPh sb="37" eb="39">
      <t>ネンド</t>
    </rPh>
    <rPh sb="38" eb="39">
      <t>ド</t>
    </rPh>
    <rPh sb="46" eb="48">
      <t>ゼンケン</t>
    </rPh>
    <rPh sb="48" eb="49">
      <t>ケイ</t>
    </rPh>
    <phoneticPr fontId="5"/>
  </si>
  <si>
    <t>6)水道普及率…国土交通省 水管理・国土保全局 水道事業課調べ</t>
    <phoneticPr fontId="5"/>
  </si>
  <si>
    <t xml:space="preserve">     3)生活保護率…厚生労働省大臣官房統計情報部「福祉行政報告例」</t>
    <rPh sb="14" eb="16">
      <t>ロウドウ</t>
    </rPh>
    <rPh sb="17" eb="19">
      <t>ダイジン</t>
    </rPh>
    <rPh sb="19" eb="21">
      <t>カンボウ</t>
    </rPh>
    <rPh sb="21" eb="23">
      <t>トウケイ</t>
    </rPh>
    <rPh sb="23" eb="25">
      <t>ジョウホウ</t>
    </rPh>
    <rPh sb="25" eb="26">
      <t>ブ</t>
    </rPh>
    <rPh sb="27" eb="29">
      <t>フクシ</t>
    </rPh>
    <rPh sb="29" eb="31">
      <t>ギョウセイ</t>
    </rPh>
    <rPh sb="31" eb="34">
      <t>ホウコクレイ</t>
    </rPh>
    <phoneticPr fontId="14"/>
  </si>
  <si>
    <t xml:space="preserve">7)教育…文部科学省「学校基本調査報告書」　児童・生徒数は国立・公立・私立の合計である。 </t>
    <phoneticPr fontId="5"/>
  </si>
  <si>
    <t xml:space="preserve">     4)医師数…厚生労働省「医師・歯科医師・薬剤師統計」</t>
    <rPh sb="28" eb="30">
      <t>トウケイ</t>
    </rPh>
    <phoneticPr fontId="5"/>
  </si>
  <si>
    <t xml:space="preserve">        小学校児童数・中学校生徒数には義務教育学校の児童生徒は含まない。</t>
    <rPh sb="8" eb="11">
      <t>ショウガッコウ</t>
    </rPh>
    <rPh sb="11" eb="13">
      <t>ジドウ</t>
    </rPh>
    <rPh sb="13" eb="14">
      <t>スウ</t>
    </rPh>
    <rPh sb="15" eb="18">
      <t>チュウガッコウ</t>
    </rPh>
    <rPh sb="18" eb="20">
      <t>セイト</t>
    </rPh>
    <rPh sb="20" eb="21">
      <t>スウ</t>
    </rPh>
    <rPh sb="23" eb="25">
      <t>ギム</t>
    </rPh>
    <rPh sb="25" eb="27">
      <t>キョウイク</t>
    </rPh>
    <rPh sb="27" eb="29">
      <t>ガッコウ</t>
    </rPh>
    <rPh sb="30" eb="32">
      <t>ジドウ</t>
    </rPh>
    <rPh sb="32" eb="34">
      <t>セイト</t>
    </rPh>
    <rPh sb="35" eb="36">
      <t>フク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</si>
</sst>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#"/>
    <numFmt numFmtId="177" formatCode="#\ ###\ ###\ ###"/>
    <numFmt numFmtId="178" formatCode="#,##0;&quot;△ &quot;#,##0"/>
    <numFmt numFmtId="179" formatCode="0.0"/>
    <numFmt numFmtId="180" formatCode="0_);[Red]\(0\)"/>
  </numFmts>
  <fonts count="16">
    <font>
      <sz val="11"/>
      <color theme="1"/>
      <name val="Yu Gothic"/>
      <family val="2"/>
      <scheme val="minor"/>
    </font>
    <font>
      <sz val="12"/>
      <name val="明朝"/>
      <family val="1"/>
      <charset val="128"/>
    </font>
    <font>
      <sz val="9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38" fontId="7" fillId="0" borderId="0" applyFont="0" applyFill="0" applyBorder="0" applyAlignment="0" applyProtection="0"/>
    <xf numFmtId="0" fontId="7" fillId="0" borderId="0"/>
    <xf numFmtId="0" fontId="1" fillId="0" borderId="0"/>
  </cellStyleXfs>
  <cellXfs count="123">
    <xf numFmtId="0" fontId="0" fillId="0" borderId="0" xfId="0"/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0" xfId="1" applyFont="1"/>
    <xf numFmtId="176" fontId="2" fillId="2" borderId="0" xfId="2" applyNumberFormat="1" applyFont="1" applyFill="1"/>
    <xf numFmtId="0" fontId="2" fillId="2" borderId="0" xfId="1" applyFont="1" applyFill="1"/>
    <xf numFmtId="38" fontId="8" fillId="0" borderId="0" xfId="2" applyFont="1" applyFill="1"/>
    <xf numFmtId="38" fontId="2" fillId="0" borderId="1" xfId="2" applyFont="1" applyFill="1" applyBorder="1"/>
    <xf numFmtId="38" fontId="2" fillId="0" borderId="2" xfId="2" applyFont="1" applyFill="1" applyBorder="1" applyAlignment="1">
      <alignment horizontal="left"/>
    </xf>
    <xf numFmtId="0" fontId="2" fillId="0" borderId="3" xfId="1" applyFont="1" applyBorder="1" applyAlignment="1">
      <alignment horizontal="distributed" vertical="center" justifyLastLine="1"/>
    </xf>
    <xf numFmtId="0" fontId="7" fillId="0" borderId="4" xfId="3" applyBorder="1" applyAlignment="1">
      <alignment horizontal="distributed" vertical="center" justifyLastLine="1"/>
    </xf>
    <xf numFmtId="0" fontId="7" fillId="0" borderId="5" xfId="3" applyBorder="1" applyAlignment="1">
      <alignment horizontal="distributed" vertical="center" justifyLastLine="1"/>
    </xf>
    <xf numFmtId="0" fontId="7" fillId="0" borderId="4" xfId="3" applyBorder="1" applyAlignment="1">
      <alignment horizontal="distributed" justifyLastLine="1"/>
    </xf>
    <xf numFmtId="0" fontId="7" fillId="0" borderId="5" xfId="3" applyBorder="1" applyAlignment="1">
      <alignment horizontal="distributed" justifyLastLine="1"/>
    </xf>
    <xf numFmtId="0" fontId="2" fillId="0" borderId="6" xfId="1" applyFont="1" applyBorder="1" applyAlignment="1">
      <alignment horizontal="distributed" vertical="center" wrapText="1" justifyLastLine="1"/>
    </xf>
    <xf numFmtId="0" fontId="2" fillId="0" borderId="2" xfId="1" applyFont="1" applyBorder="1" applyAlignment="1">
      <alignment horizontal="distributed" vertical="center" wrapText="1" justifyLastLine="1"/>
    </xf>
    <xf numFmtId="0" fontId="2" fillId="0" borderId="3" xfId="1" applyFont="1" applyBorder="1" applyAlignment="1">
      <alignment horizontal="center" vertical="center"/>
    </xf>
    <xf numFmtId="0" fontId="7" fillId="0" borderId="4" xfId="3" applyBorder="1"/>
    <xf numFmtId="0" fontId="7" fillId="0" borderId="5" xfId="3" applyBorder="1"/>
    <xf numFmtId="176" fontId="2" fillId="0" borderId="3" xfId="2" applyNumberFormat="1" applyFont="1" applyFill="1" applyBorder="1" applyAlignment="1">
      <alignment horizontal="center" vertical="center"/>
    </xf>
    <xf numFmtId="38" fontId="2" fillId="0" borderId="6" xfId="2" applyFont="1" applyFill="1" applyBorder="1" applyAlignment="1">
      <alignment horizontal="center" vertical="distributed"/>
    </xf>
    <xf numFmtId="38" fontId="2" fillId="0" borderId="0" xfId="2" applyFont="1" applyFill="1" applyBorder="1" applyAlignment="1">
      <alignment horizontal="distributed" vertical="center" justifyLastLine="1"/>
    </xf>
    <xf numFmtId="38" fontId="2" fillId="0" borderId="7" xfId="2" applyFont="1" applyFill="1" applyBorder="1" applyAlignment="1">
      <alignment horizontal="distributed" vertical="center" justifyLastLine="1"/>
    </xf>
    <xf numFmtId="0" fontId="2" fillId="0" borderId="8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8" xfId="1" applyFont="1" applyBorder="1" applyAlignment="1">
      <alignment horizontal="distributed" vertical="center" wrapText="1" justifyLastLine="1"/>
    </xf>
    <xf numFmtId="0" fontId="7" fillId="0" borderId="9" xfId="3" applyBorder="1" applyAlignment="1">
      <alignment horizontal="distributed" justifyLastLine="1"/>
    </xf>
    <xf numFmtId="0" fontId="2" fillId="0" borderId="10" xfId="1" applyFont="1" applyBorder="1" applyAlignment="1">
      <alignment horizontal="distributed" vertical="center" wrapText="1" justifyLastLine="1"/>
    </xf>
    <xf numFmtId="0" fontId="2" fillId="0" borderId="11" xfId="1" applyFont="1" applyBorder="1" applyAlignment="1">
      <alignment horizontal="distributed" vertical="center" wrapText="1" justifyLastLine="1"/>
    </xf>
    <xf numFmtId="176" fontId="2" fillId="0" borderId="8" xfId="2" applyNumberFormat="1" applyFont="1" applyFill="1" applyBorder="1" applyAlignment="1">
      <alignment horizontal="distributed" vertical="center" justifyLastLine="1"/>
    </xf>
    <xf numFmtId="38" fontId="2" fillId="0" borderId="12" xfId="2" applyFont="1" applyFill="1" applyBorder="1" applyAlignment="1">
      <alignment horizontal="center" vertical="distributed"/>
    </xf>
    <xf numFmtId="38" fontId="2" fillId="0" borderId="13" xfId="2" applyFont="1" applyFill="1" applyBorder="1" applyAlignment="1">
      <alignment vertical="center"/>
    </xf>
    <xf numFmtId="38" fontId="2" fillId="0" borderId="11" xfId="2" applyFont="1" applyFill="1" applyBorder="1" applyAlignment="1">
      <alignment horizontal="left" vertical="center"/>
    </xf>
    <xf numFmtId="0" fontId="2" fillId="0" borderId="14" xfId="1" quotePrefix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49" fontId="2" fillId="0" borderId="14" xfId="1" applyNumberFormat="1" applyFont="1" applyBorder="1" applyAlignment="1">
      <alignment horizontal="center" vertical="center" shrinkToFit="1"/>
    </xf>
    <xf numFmtId="49" fontId="2" fillId="0" borderId="14" xfId="1" quotePrefix="1" applyNumberFormat="1" applyFont="1" applyBorder="1" applyAlignment="1">
      <alignment horizontal="center" vertical="center" shrinkToFit="1"/>
    </xf>
    <xf numFmtId="49" fontId="2" fillId="0" borderId="14" xfId="4" applyNumberFormat="1" applyFont="1" applyBorder="1" applyAlignment="1">
      <alignment horizontal="center" vertical="center" shrinkToFit="1"/>
    </xf>
    <xf numFmtId="0" fontId="2" fillId="0" borderId="14" xfId="4" applyFont="1" applyBorder="1" applyAlignment="1">
      <alignment horizontal="center" vertical="center" shrinkToFit="1"/>
    </xf>
    <xf numFmtId="49" fontId="2" fillId="0" borderId="14" xfId="2" quotePrefix="1" applyNumberFormat="1" applyFont="1" applyFill="1" applyBorder="1" applyAlignment="1">
      <alignment horizontal="center" vertical="center" shrinkToFit="1"/>
    </xf>
    <xf numFmtId="38" fontId="2" fillId="0" borderId="10" xfId="2" applyFont="1" applyFill="1" applyBorder="1" applyAlignment="1">
      <alignment horizontal="center" vertical="distributed"/>
    </xf>
    <xf numFmtId="0" fontId="2" fillId="0" borderId="0" xfId="1" applyFont="1" applyAlignment="1">
      <alignment vertical="center"/>
    </xf>
    <xf numFmtId="38" fontId="10" fillId="0" borderId="0" xfId="2" applyFont="1" applyFill="1" applyBorder="1"/>
    <xf numFmtId="38" fontId="10" fillId="0" borderId="7" xfId="2" applyFont="1" applyFill="1" applyBorder="1" applyAlignment="1">
      <alignment horizontal="left"/>
    </xf>
    <xf numFmtId="176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right"/>
    </xf>
    <xf numFmtId="0" fontId="10" fillId="0" borderId="0" xfId="1" applyFont="1"/>
    <xf numFmtId="0" fontId="10" fillId="0" borderId="0" xfId="4" applyFont="1" applyAlignment="1">
      <alignment horizontal="right"/>
    </xf>
    <xf numFmtId="176" fontId="10" fillId="0" borderId="0" xfId="2" applyNumberFormat="1" applyFont="1" applyFill="1" applyAlignment="1">
      <alignment horizontal="right"/>
    </xf>
    <xf numFmtId="38" fontId="10" fillId="0" borderId="15" xfId="2" applyFont="1" applyFill="1" applyBorder="1"/>
    <xf numFmtId="38" fontId="2" fillId="0" borderId="0" xfId="2" applyFont="1" applyFill="1" applyAlignment="1">
      <alignment horizontal="left"/>
    </xf>
    <xf numFmtId="38" fontId="2" fillId="0" borderId="7" xfId="2" applyFont="1" applyFill="1" applyBorder="1" applyAlignment="1">
      <alignment horizontal="distributed"/>
    </xf>
    <xf numFmtId="177" fontId="2" fillId="0" borderId="0" xfId="2" applyNumberFormat="1" applyFont="1" applyFill="1" applyBorder="1" applyAlignment="1">
      <alignment horizontal="right"/>
    </xf>
    <xf numFmtId="178" fontId="2" fillId="0" borderId="0" xfId="1" applyNumberFormat="1" applyFont="1" applyAlignment="1">
      <alignment horizontal="right"/>
    </xf>
    <xf numFmtId="177" fontId="2" fillId="0" borderId="0" xfId="1" applyNumberFormat="1" applyFont="1"/>
    <xf numFmtId="176" fontId="2" fillId="0" borderId="0" xfId="1" applyNumberFormat="1" applyFont="1" applyAlignment="1">
      <alignment horizontal="right"/>
    </xf>
    <xf numFmtId="179" fontId="2" fillId="0" borderId="0" xfId="1" applyNumberFormat="1" applyFont="1" applyAlignment="1">
      <alignment horizontal="right"/>
    </xf>
    <xf numFmtId="179" fontId="2" fillId="0" borderId="0" xfId="1" applyNumberFormat="1" applyFont="1"/>
    <xf numFmtId="0" fontId="2" fillId="2" borderId="0" xfId="3" applyFont="1" applyFill="1" applyAlignment="1">
      <alignment vertical="center"/>
    </xf>
    <xf numFmtId="176" fontId="2" fillId="0" borderId="0" xfId="1" applyNumberFormat="1" applyFont="1"/>
    <xf numFmtId="179" fontId="2" fillId="0" borderId="0" xfId="4" applyNumberFormat="1" applyFont="1"/>
    <xf numFmtId="176" fontId="2" fillId="0" borderId="0" xfId="4" applyNumberFormat="1" applyFont="1"/>
    <xf numFmtId="176" fontId="2" fillId="0" borderId="0" xfId="2" applyNumberFormat="1" applyFont="1" applyFill="1"/>
    <xf numFmtId="38" fontId="2" fillId="0" borderId="12" xfId="2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177" fontId="2" fillId="0" borderId="0" xfId="1" applyNumberFormat="1" applyFont="1" applyAlignment="1">
      <alignment horizontal="right"/>
    </xf>
    <xf numFmtId="38" fontId="2" fillId="0" borderId="12" xfId="2" applyFont="1" applyFill="1" applyBorder="1" applyAlignment="1">
      <alignment horizontal="left"/>
    </xf>
    <xf numFmtId="38" fontId="2" fillId="0" borderId="0" xfId="2" applyFont="1" applyFill="1"/>
    <xf numFmtId="176" fontId="2" fillId="0" borderId="0" xfId="3" applyNumberFormat="1" applyFont="1" applyAlignment="1">
      <alignment horizontal="right" vertical="center"/>
    </xf>
    <xf numFmtId="0" fontId="2" fillId="0" borderId="0" xfId="4" applyFont="1"/>
    <xf numFmtId="180" fontId="2" fillId="0" borderId="0" xfId="1" applyNumberFormat="1" applyFont="1" applyAlignment="1">
      <alignment horizontal="right"/>
    </xf>
    <xf numFmtId="1" fontId="2" fillId="0" borderId="0" xfId="1" applyNumberFormat="1" applyFont="1"/>
    <xf numFmtId="1" fontId="2" fillId="0" borderId="0" xfId="4" applyNumberFormat="1" applyFont="1"/>
    <xf numFmtId="176" fontId="2" fillId="0" borderId="0" xfId="3" applyNumberFormat="1" applyFont="1" applyProtection="1">
      <protection locked="0"/>
    </xf>
    <xf numFmtId="38" fontId="2" fillId="0" borderId="12" xfId="2" applyFont="1" applyFill="1" applyBorder="1"/>
    <xf numFmtId="180" fontId="2" fillId="0" borderId="0" xfId="1" applyNumberFormat="1" applyFont="1"/>
    <xf numFmtId="0" fontId="12" fillId="0" borderId="0" xfId="3" applyFont="1"/>
    <xf numFmtId="38" fontId="13" fillId="0" borderId="0" xfId="2" applyFont="1" applyFill="1"/>
    <xf numFmtId="38" fontId="13" fillId="0" borderId="7" xfId="2" applyFont="1" applyFill="1" applyBorder="1" applyAlignment="1">
      <alignment horizontal="distributed"/>
    </xf>
    <xf numFmtId="177" fontId="13" fillId="0" borderId="0" xfId="1" applyNumberFormat="1" applyFont="1" applyAlignment="1">
      <alignment horizontal="right"/>
    </xf>
    <xf numFmtId="178" fontId="13" fillId="0" borderId="0" xfId="1" applyNumberFormat="1" applyFont="1" applyAlignment="1">
      <alignment horizontal="right"/>
    </xf>
    <xf numFmtId="176" fontId="13" fillId="0" borderId="0" xfId="1" applyNumberFormat="1" applyFont="1"/>
    <xf numFmtId="0" fontId="13" fillId="0" borderId="0" xfId="1" applyFont="1"/>
    <xf numFmtId="179" fontId="13" fillId="0" borderId="0" xfId="1" applyNumberFormat="1" applyFont="1"/>
    <xf numFmtId="0" fontId="13" fillId="0" borderId="0" xfId="4" applyFont="1"/>
    <xf numFmtId="179" fontId="13" fillId="0" borderId="0" xfId="1" applyNumberFormat="1" applyFont="1" applyAlignment="1">
      <alignment horizontal="right"/>
    </xf>
    <xf numFmtId="180" fontId="13" fillId="0" borderId="0" xfId="1" applyNumberFormat="1" applyFont="1" applyAlignment="1">
      <alignment horizontal="right"/>
    </xf>
    <xf numFmtId="1" fontId="13" fillId="0" borderId="0" xfId="1" applyNumberFormat="1" applyFont="1"/>
    <xf numFmtId="179" fontId="13" fillId="0" borderId="0" xfId="4" applyNumberFormat="1" applyFont="1"/>
    <xf numFmtId="1" fontId="13" fillId="0" borderId="0" xfId="4" applyNumberFormat="1" applyFont="1"/>
    <xf numFmtId="176" fontId="13" fillId="0" borderId="0" xfId="3" applyNumberFormat="1" applyFont="1" applyProtection="1">
      <protection locked="0"/>
    </xf>
    <xf numFmtId="38" fontId="13" fillId="0" borderId="12" xfId="2" applyFont="1" applyFill="1" applyBorder="1"/>
    <xf numFmtId="38" fontId="2" fillId="0" borderId="16" xfId="2" applyFont="1" applyFill="1" applyBorder="1"/>
    <xf numFmtId="38" fontId="2" fillId="0" borderId="17" xfId="2" applyFont="1" applyFill="1" applyBorder="1" applyAlignment="1">
      <alignment horizontal="distributed"/>
    </xf>
    <xf numFmtId="177" fontId="2" fillId="0" borderId="18" xfId="1" applyNumberFormat="1" applyFont="1" applyBorder="1" applyAlignment="1">
      <alignment horizontal="right"/>
    </xf>
    <xf numFmtId="178" fontId="2" fillId="0" borderId="16" xfId="1" applyNumberFormat="1" applyFont="1" applyBorder="1" applyAlignment="1">
      <alignment horizontal="right"/>
    </xf>
    <xf numFmtId="177" fontId="2" fillId="0" borderId="16" xfId="1" applyNumberFormat="1" applyFont="1" applyBorder="1" applyAlignment="1">
      <alignment horizontal="right"/>
    </xf>
    <xf numFmtId="176" fontId="2" fillId="0" borderId="16" xfId="1" applyNumberFormat="1" applyFont="1" applyBorder="1"/>
    <xf numFmtId="0" fontId="2" fillId="0" borderId="16" xfId="1" applyFont="1" applyBorder="1"/>
    <xf numFmtId="179" fontId="2" fillId="0" borderId="16" xfId="1" applyNumberFormat="1" applyFont="1" applyBorder="1"/>
    <xf numFmtId="0" fontId="2" fillId="0" borderId="16" xfId="4" applyFont="1" applyBorder="1"/>
    <xf numFmtId="179" fontId="2" fillId="0" borderId="16" xfId="1" applyNumberFormat="1" applyFont="1" applyBorder="1" applyAlignment="1">
      <alignment horizontal="right"/>
    </xf>
    <xf numFmtId="180" fontId="2" fillId="0" borderId="16" xfId="1" applyNumberFormat="1" applyFont="1" applyBorder="1" applyAlignment="1">
      <alignment horizontal="right"/>
    </xf>
    <xf numFmtId="1" fontId="2" fillId="0" borderId="16" xfId="1" applyNumberFormat="1" applyFont="1" applyBorder="1"/>
    <xf numFmtId="179" fontId="2" fillId="0" borderId="16" xfId="4" applyNumberFormat="1" applyFont="1" applyBorder="1"/>
    <xf numFmtId="1" fontId="2" fillId="0" borderId="16" xfId="4" applyNumberFormat="1" applyFont="1" applyBorder="1"/>
    <xf numFmtId="176" fontId="2" fillId="0" borderId="16" xfId="3" applyNumberFormat="1" applyFont="1" applyBorder="1" applyProtection="1">
      <protection locked="0"/>
    </xf>
    <xf numFmtId="1" fontId="2" fillId="0" borderId="17" xfId="1" applyNumberFormat="1" applyFont="1" applyBorder="1"/>
    <xf numFmtId="38" fontId="2" fillId="0" borderId="18" xfId="2" applyFont="1" applyFill="1" applyBorder="1"/>
    <xf numFmtId="0" fontId="10" fillId="0" borderId="0" xfId="1" quotePrefix="1" applyFont="1" applyAlignment="1">
      <alignment horizontal="left"/>
    </xf>
    <xf numFmtId="0" fontId="10" fillId="0" borderId="0" xfId="1" quotePrefix="1" applyFont="1"/>
    <xf numFmtId="176" fontId="2" fillId="2" borderId="0" xfId="1" applyNumberFormat="1" applyFont="1" applyFill="1"/>
    <xf numFmtId="38" fontId="8" fillId="0" borderId="1" xfId="2" applyFont="1" applyFill="1" applyBorder="1"/>
    <xf numFmtId="38" fontId="8" fillId="0" borderId="0" xfId="2" applyFont="1" applyFill="1" applyBorder="1"/>
    <xf numFmtId="0" fontId="15" fillId="0" borderId="0" xfId="1" applyFont="1" applyAlignment="1">
      <alignment vertical="center"/>
    </xf>
    <xf numFmtId="177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vertical="center"/>
    </xf>
    <xf numFmtId="38" fontId="8" fillId="0" borderId="0" xfId="2" applyFont="1" applyFill="1" applyBorder="1" applyAlignment="1">
      <alignment vertical="center"/>
    </xf>
    <xf numFmtId="179" fontId="2" fillId="0" borderId="0" xfId="1" applyNumberFormat="1" applyFont="1" applyAlignment="1">
      <alignment vertical="center"/>
    </xf>
    <xf numFmtId="176" fontId="2" fillId="2" borderId="0" xfId="2" applyNumberFormat="1" applyFont="1" applyFill="1" applyAlignment="1">
      <alignment vertical="center"/>
    </xf>
    <xf numFmtId="0" fontId="2" fillId="2" borderId="0" xfId="1" applyFont="1" applyFill="1" applyAlignment="1">
      <alignment vertical="center"/>
    </xf>
    <xf numFmtId="38" fontId="8" fillId="0" borderId="0" xfId="2" applyFont="1" applyFill="1" applyAlignment="1">
      <alignment vertical="center"/>
    </xf>
  </cellXfs>
  <cellStyles count="5">
    <cellStyle name="桁区切り 2" xfId="2" xr:uid="{FF40B666-6EA2-4A8F-839D-8B315A5D3256}"/>
    <cellStyle name="標準" xfId="0" builtinId="0"/>
    <cellStyle name="標準 2" xfId="3" xr:uid="{2D89FB7E-CDF2-4CF3-9194-B4A539640822}"/>
    <cellStyle name="標準_1034 全国からみた佐賀県" xfId="1" xr:uid="{8252A274-169F-4BE3-AC9C-8904D9FA087E}"/>
    <cellStyle name="標準_318" xfId="4" xr:uid="{17F234F7-CF7F-43EE-AF2F-A319AD8216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8&#31456;&#12288;&#20840;&#22269;&#12363;&#12425;&#12415;&#12383;&#20304;&#36032;&#30476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8&#31456;&#12288;&#20840;&#22269;&#12363;&#12425;&#12415;&#12383;&#20304;&#36032;&#304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5&#29983;&#29987;&#31532;&#65299;&#65306;&#29255;&#28181;&#29992;\&#27700;&#29987;\&#27700;&#29987;&#32113;&#35336;\&#29983;&#29987;\01&#28023;&#38754;&#28417;&#26989;&#29983;&#29987;&#32113;&#35336;&#35519;&#26619;\10&#26412;&#30465;&#36996;&#20803;&#65288;&#26377;&#26126;&#28023;&#23550;&#24540;&#21547;&#12416;&#65289;\16&#24180;\&#30906;&#23450;&#20516;\18.03.07-2\GNA1H\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国1"/>
      <sheetName val="全国2"/>
      <sheetName val="全国3"/>
      <sheetName val="全国4"/>
      <sheetName val="全国5"/>
      <sheetName val="全国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9E4B-FF0B-4BA2-B9B4-94B203D28BBD}">
  <sheetPr>
    <tabColor rgb="FF92D050"/>
  </sheetPr>
  <dimension ref="A1:AM72"/>
  <sheetViews>
    <sheetView showGridLines="0" tabSelected="1" view="pageBreakPreview" zoomScaleNormal="100" zoomScaleSheetLayoutView="100" workbookViewId="0">
      <selection activeCell="AB2" sqref="AB2"/>
    </sheetView>
  </sheetViews>
  <sheetFormatPr defaultColWidth="8.25" defaultRowHeight="12"/>
  <cols>
    <col min="1" max="1" width="2.25" style="42" customWidth="1"/>
    <col min="2" max="2" width="7" style="42" customWidth="1"/>
    <col min="3" max="3" width="12.9140625" style="42" customWidth="1"/>
    <col min="4" max="4" width="4.25" style="42" customWidth="1"/>
    <col min="5" max="5" width="12.9140625" style="42" customWidth="1"/>
    <col min="6" max="6" width="4.25" style="42" customWidth="1"/>
    <col min="7" max="7" width="12" style="42" customWidth="1"/>
    <col min="8" max="8" width="4.25" style="42" customWidth="1"/>
    <col min="9" max="9" width="8.33203125" style="42" customWidth="1"/>
    <col min="10" max="10" width="4.25" style="42" customWidth="1"/>
    <col min="11" max="11" width="8.33203125" style="42" customWidth="1"/>
    <col min="12" max="12" width="4.25" style="42" customWidth="1"/>
    <col min="13" max="13" width="8.33203125" style="42" customWidth="1"/>
    <col min="14" max="14" width="4.25" style="42" customWidth="1"/>
    <col min="15" max="15" width="10.4140625" style="42" customWidth="1"/>
    <col min="16" max="16" width="4.25" style="42" customWidth="1"/>
    <col min="17" max="17" width="10.4140625" style="42" customWidth="1"/>
    <col min="18" max="18" width="4.25" style="42" customWidth="1"/>
    <col min="19" max="19" width="10.4140625" style="42" customWidth="1"/>
    <col min="20" max="20" width="4.25" style="42" customWidth="1"/>
    <col min="21" max="21" width="12.5" style="120" customWidth="1"/>
    <col min="22" max="22" width="4.25" style="121" customWidth="1"/>
    <col min="23" max="23" width="12.5" style="120" customWidth="1"/>
    <col min="24" max="24" width="4.25" style="121" customWidth="1"/>
    <col min="25" max="25" width="12.5" style="120" customWidth="1"/>
    <col min="26" max="26" width="4.25" style="121" customWidth="1"/>
    <col min="27" max="27" width="3.4140625" style="122" customWidth="1"/>
    <col min="28" max="16384" width="8.25" style="42"/>
  </cols>
  <sheetData>
    <row r="1" spans="1:39" s="1" customFormat="1" ht="18.75" customHeight="1">
      <c r="N1" s="2" t="s">
        <v>0</v>
      </c>
      <c r="O1" s="3" t="s">
        <v>1</v>
      </c>
      <c r="U1" s="4"/>
      <c r="V1" s="5"/>
      <c r="W1" s="4"/>
      <c r="X1" s="5"/>
      <c r="Y1" s="4"/>
      <c r="Z1" s="5"/>
      <c r="AA1" s="6"/>
    </row>
    <row r="2" spans="1:39" s="1" customFormat="1" ht="12.75" customHeight="1" thickBot="1">
      <c r="U2" s="4"/>
      <c r="V2" s="5"/>
      <c r="W2" s="4"/>
      <c r="X2" s="5"/>
      <c r="Y2" s="4"/>
      <c r="Z2" s="5"/>
      <c r="AA2" s="6"/>
    </row>
    <row r="3" spans="1:39" s="1" customFormat="1" ht="15" customHeight="1">
      <c r="A3" s="7"/>
      <c r="B3" s="8"/>
      <c r="C3" s="9" t="s">
        <v>2</v>
      </c>
      <c r="D3" s="10"/>
      <c r="E3" s="10"/>
      <c r="F3" s="11"/>
      <c r="G3" s="9" t="s">
        <v>3</v>
      </c>
      <c r="H3" s="12"/>
      <c r="I3" s="12"/>
      <c r="J3" s="13"/>
      <c r="K3" s="14" t="s">
        <v>4</v>
      </c>
      <c r="L3" s="15"/>
      <c r="M3" s="16" t="s">
        <v>5</v>
      </c>
      <c r="N3" s="17"/>
      <c r="O3" s="17"/>
      <c r="P3" s="17"/>
      <c r="Q3" s="17"/>
      <c r="R3" s="17"/>
      <c r="S3" s="17"/>
      <c r="T3" s="18"/>
      <c r="U3" s="19" t="s">
        <v>6</v>
      </c>
      <c r="V3" s="17"/>
      <c r="W3" s="17"/>
      <c r="X3" s="17"/>
      <c r="Y3" s="17"/>
      <c r="Z3" s="18"/>
      <c r="AA3" s="20" t="s">
        <v>7</v>
      </c>
    </row>
    <row r="4" spans="1:39" s="1" customFormat="1" ht="40.5" customHeight="1">
      <c r="A4" s="21" t="s">
        <v>8</v>
      </c>
      <c r="B4" s="22"/>
      <c r="C4" s="23" t="s">
        <v>9</v>
      </c>
      <c r="D4" s="24"/>
      <c r="E4" s="23" t="s">
        <v>10</v>
      </c>
      <c r="F4" s="24"/>
      <c r="G4" s="25" t="s">
        <v>11</v>
      </c>
      <c r="H4" s="26"/>
      <c r="I4" s="25" t="s">
        <v>12</v>
      </c>
      <c r="J4" s="26"/>
      <c r="K4" s="27"/>
      <c r="L4" s="28"/>
      <c r="M4" s="25" t="s">
        <v>13</v>
      </c>
      <c r="N4" s="26"/>
      <c r="O4" s="25" t="s">
        <v>14</v>
      </c>
      <c r="P4" s="26"/>
      <c r="Q4" s="25" t="s">
        <v>15</v>
      </c>
      <c r="R4" s="26"/>
      <c r="S4" s="23" t="s">
        <v>16</v>
      </c>
      <c r="T4" s="26"/>
      <c r="U4" s="29" t="s">
        <v>17</v>
      </c>
      <c r="V4" s="26"/>
      <c r="W4" s="29" t="s">
        <v>18</v>
      </c>
      <c r="X4" s="26"/>
      <c r="Y4" s="29" t="s">
        <v>19</v>
      </c>
      <c r="Z4" s="26"/>
      <c r="AA4" s="30"/>
    </row>
    <row r="5" spans="1:39" ht="12.75" customHeight="1">
      <c r="A5" s="31"/>
      <c r="B5" s="32"/>
      <c r="C5" s="33" t="s">
        <v>20</v>
      </c>
      <c r="D5" s="34" t="s">
        <v>21</v>
      </c>
      <c r="E5" s="33" t="s">
        <v>22</v>
      </c>
      <c r="F5" s="34" t="s">
        <v>21</v>
      </c>
      <c r="G5" s="33" t="s">
        <v>23</v>
      </c>
      <c r="H5" s="34" t="s">
        <v>21</v>
      </c>
      <c r="I5" s="33" t="s">
        <v>23</v>
      </c>
      <c r="J5" s="35" t="s">
        <v>21</v>
      </c>
      <c r="K5" s="36" t="s">
        <v>24</v>
      </c>
      <c r="L5" s="34" t="s">
        <v>21</v>
      </c>
      <c r="M5" s="37" t="s">
        <v>25</v>
      </c>
      <c r="N5" s="34" t="s">
        <v>21</v>
      </c>
      <c r="O5" s="37" t="s">
        <v>26</v>
      </c>
      <c r="P5" s="34" t="s">
        <v>21</v>
      </c>
      <c r="Q5" s="37" t="s">
        <v>26</v>
      </c>
      <c r="R5" s="34" t="s">
        <v>21</v>
      </c>
      <c r="S5" s="38" t="s">
        <v>27</v>
      </c>
      <c r="T5" s="39" t="s">
        <v>21</v>
      </c>
      <c r="U5" s="40" t="s">
        <v>28</v>
      </c>
      <c r="V5" s="34" t="s">
        <v>21</v>
      </c>
      <c r="W5" s="40" t="s">
        <v>28</v>
      </c>
      <c r="X5" s="34" t="s">
        <v>21</v>
      </c>
      <c r="Y5" s="40" t="s">
        <v>28</v>
      </c>
      <c r="Z5" s="34" t="s">
        <v>21</v>
      </c>
      <c r="AA5" s="41"/>
    </row>
    <row r="6" spans="1:39" s="47" customFormat="1" ht="11.25" customHeight="1">
      <c r="A6" s="43"/>
      <c r="B6" s="44"/>
      <c r="C6" s="45" t="s">
        <v>29</v>
      </c>
      <c r="D6" s="46"/>
      <c r="E6" s="45" t="s">
        <v>29</v>
      </c>
      <c r="F6" s="46"/>
      <c r="G6" s="45" t="s">
        <v>30</v>
      </c>
      <c r="I6" s="45" t="s">
        <v>29</v>
      </c>
      <c r="K6" s="46" t="s">
        <v>31</v>
      </c>
      <c r="M6" s="46"/>
      <c r="O6" s="46"/>
      <c r="P6" s="46"/>
      <c r="Q6" s="46"/>
      <c r="R6" s="46"/>
      <c r="S6" s="48" t="s">
        <v>32</v>
      </c>
      <c r="T6" s="48"/>
      <c r="U6" s="49" t="s">
        <v>33</v>
      </c>
      <c r="V6" s="46"/>
      <c r="W6" s="49" t="s">
        <v>34</v>
      </c>
      <c r="X6" s="46"/>
      <c r="Y6" s="49" t="s">
        <v>34</v>
      </c>
      <c r="Z6" s="46"/>
      <c r="AA6" s="50"/>
    </row>
    <row r="7" spans="1:39" s="1" customFormat="1" ht="13.5" customHeight="1">
      <c r="A7" s="51"/>
      <c r="B7" s="52" t="s">
        <v>35</v>
      </c>
      <c r="C7" s="53">
        <v>58489021585</v>
      </c>
      <c r="D7" s="54"/>
      <c r="E7" s="53">
        <v>56647302980</v>
      </c>
      <c r="F7" s="54"/>
      <c r="G7" s="55">
        <v>577351288</v>
      </c>
      <c r="I7" s="56">
        <v>3330</v>
      </c>
      <c r="K7" s="57">
        <v>16.2</v>
      </c>
      <c r="L7" s="58"/>
      <c r="M7" s="57">
        <v>274.7</v>
      </c>
      <c r="N7" s="58"/>
      <c r="O7" s="59">
        <v>6.5</v>
      </c>
      <c r="P7" s="58"/>
      <c r="Q7" s="58">
        <v>84.4</v>
      </c>
      <c r="R7" s="60"/>
      <c r="S7" s="61">
        <v>98.183573144877684</v>
      </c>
      <c r="T7" s="62"/>
      <c r="U7" s="62">
        <v>5941733</v>
      </c>
      <c r="V7" s="60"/>
      <c r="W7" s="63">
        <v>3141132</v>
      </c>
      <c r="X7" s="60"/>
      <c r="Y7" s="63">
        <v>2906921</v>
      </c>
      <c r="Z7" s="60"/>
      <c r="AA7" s="64" t="s">
        <v>36</v>
      </c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</row>
    <row r="8" spans="1:39" s="1" customFormat="1" ht="6" customHeight="1">
      <c r="A8" s="51"/>
      <c r="B8" s="52"/>
      <c r="C8" s="66"/>
      <c r="D8" s="54"/>
      <c r="E8" s="66"/>
      <c r="F8" s="54"/>
      <c r="G8" s="60"/>
      <c r="I8" s="60"/>
      <c r="K8" s="58"/>
      <c r="L8" s="58"/>
      <c r="M8" s="58"/>
      <c r="N8" s="58"/>
      <c r="O8" s="58"/>
      <c r="P8" s="58"/>
      <c r="Q8" s="58"/>
      <c r="R8" s="60"/>
      <c r="S8" s="61"/>
      <c r="T8" s="62"/>
      <c r="U8" s="62"/>
      <c r="V8" s="60"/>
      <c r="W8" s="63"/>
      <c r="X8" s="60"/>
      <c r="Y8" s="63"/>
      <c r="Z8" s="60"/>
      <c r="AA8" s="67"/>
    </row>
    <row r="9" spans="1:39" s="1" customFormat="1" ht="13.5" customHeight="1">
      <c r="A9" s="68">
        <v>1</v>
      </c>
      <c r="B9" s="52" t="s">
        <v>37</v>
      </c>
      <c r="C9" s="66">
        <v>2856219142</v>
      </c>
      <c r="D9" s="54">
        <f>RANK(C9,$C$9:$C$62,0)</f>
        <v>3</v>
      </c>
      <c r="E9" s="66">
        <v>2819962872</v>
      </c>
      <c r="F9" s="54">
        <f>RANK(E9,$E$9:$E$62,0)</f>
        <v>3</v>
      </c>
      <c r="G9" s="60">
        <v>20540923</v>
      </c>
      <c r="H9" s="1">
        <f>RANK(G9,$G$9:$G$62,0)</f>
        <v>8</v>
      </c>
      <c r="I9" s="69">
        <v>2811</v>
      </c>
      <c r="J9" s="1">
        <f>RANK(I9,$I$9:$I$62,0)</f>
        <v>32</v>
      </c>
      <c r="K9" s="58">
        <v>22</v>
      </c>
      <c r="L9" s="70">
        <f>RANK(K9,$K$9:$K$62,0)</f>
        <v>3</v>
      </c>
      <c r="M9" s="57">
        <v>264.8</v>
      </c>
      <c r="N9" s="71">
        <v>29</v>
      </c>
      <c r="O9" s="58">
        <v>10.5</v>
      </c>
      <c r="P9" s="72">
        <f>RANK(O9,$O$9:$O$62,0)</f>
        <v>10</v>
      </c>
      <c r="Q9" s="58">
        <v>66.8</v>
      </c>
      <c r="R9" s="60">
        <f>RANK(Q9,$Q$9:$Q$62,0)</f>
        <v>43</v>
      </c>
      <c r="S9" s="61">
        <v>98.293927479993968</v>
      </c>
      <c r="T9" s="73">
        <v>22</v>
      </c>
      <c r="U9" s="74">
        <v>216088</v>
      </c>
      <c r="V9" s="72">
        <f>RANK(U9,$U$9:$U$62,0)</f>
        <v>9</v>
      </c>
      <c r="W9" s="74">
        <v>117195</v>
      </c>
      <c r="X9" s="72">
        <f>RANK(W9,$W$9:$W$62,0)</f>
        <v>9</v>
      </c>
      <c r="Y9" s="74">
        <v>107906</v>
      </c>
      <c r="Z9" s="72">
        <f>RANK(Y9,$Y$9:$Y$62,0)</f>
        <v>9</v>
      </c>
      <c r="AA9" s="75">
        <v>1</v>
      </c>
    </row>
    <row r="10" spans="1:39" s="1" customFormat="1" ht="13.5" customHeight="1">
      <c r="A10" s="68">
        <v>2</v>
      </c>
      <c r="B10" s="52" t="s">
        <v>38</v>
      </c>
      <c r="C10" s="66">
        <v>709754981</v>
      </c>
      <c r="D10" s="54">
        <f t="shared" ref="D10:D62" si="0">RANK(C10,$C$9:$C$62,0)</f>
        <v>31</v>
      </c>
      <c r="E10" s="66">
        <v>681161044</v>
      </c>
      <c r="F10" s="54">
        <f t="shared" ref="F10:F62" si="1">RANK(E10,$E$9:$E$62,0)</f>
        <v>29</v>
      </c>
      <c r="G10" s="60">
        <v>4464610</v>
      </c>
      <c r="H10" s="1">
        <f t="shared" ref="H10:H62" si="2">RANK(G10,$G$9:$G$62,0)</f>
        <v>33</v>
      </c>
      <c r="I10" s="69">
        <v>2858</v>
      </c>
      <c r="J10" s="1">
        <f t="shared" ref="J10:J62" si="3">RANK(I10,$I$9:$I$62,0)</f>
        <v>30</v>
      </c>
      <c r="K10" s="58">
        <v>22.1</v>
      </c>
      <c r="L10" s="70">
        <f t="shared" ref="L10:L62" si="4">RANK(K10,$K$9:$K$62,0)</f>
        <v>2</v>
      </c>
      <c r="M10" s="57">
        <v>232.1</v>
      </c>
      <c r="N10" s="71">
        <v>41</v>
      </c>
      <c r="O10" s="58">
        <v>7.5</v>
      </c>
      <c r="P10" s="72">
        <f t="shared" ref="P10:P62" si="5">RANK(O10,$O$9:$O$62,0)</f>
        <v>22</v>
      </c>
      <c r="Q10" s="58">
        <v>71.8</v>
      </c>
      <c r="R10" s="60">
        <f t="shared" ref="R10:R62" si="6">RANK(Q10,$Q$9:$Q$62,0)</f>
        <v>42</v>
      </c>
      <c r="S10" s="61">
        <v>97.88706498153087</v>
      </c>
      <c r="T10" s="73">
        <v>26</v>
      </c>
      <c r="U10" s="74">
        <v>51035</v>
      </c>
      <c r="V10" s="72">
        <f t="shared" ref="V10:V62" si="7">RANK(U10,$U$9:$U$62,0)</f>
        <v>35</v>
      </c>
      <c r="W10" s="74">
        <v>27895</v>
      </c>
      <c r="X10" s="72">
        <f t="shared" ref="X10:X62" si="8">RANK(W10,$W$9:$W$62,0)</f>
        <v>35</v>
      </c>
      <c r="Y10" s="74">
        <v>27818</v>
      </c>
      <c r="Z10" s="72">
        <f t="shared" ref="Z10:Z62" si="9">RANK(Y10,$Y$9:$Y$62,0)</f>
        <v>35</v>
      </c>
      <c r="AA10" s="75">
        <v>2</v>
      </c>
    </row>
    <row r="11" spans="1:39" s="1" customFormat="1" ht="13.5" customHeight="1">
      <c r="A11" s="68">
        <v>3</v>
      </c>
      <c r="B11" s="52" t="s">
        <v>39</v>
      </c>
      <c r="C11" s="66">
        <v>809515999</v>
      </c>
      <c r="D11" s="54">
        <f t="shared" si="0"/>
        <v>24</v>
      </c>
      <c r="E11" s="66">
        <v>756669461</v>
      </c>
      <c r="F11" s="54">
        <f t="shared" si="1"/>
        <v>25</v>
      </c>
      <c r="G11" s="60">
        <v>4701411</v>
      </c>
      <c r="H11" s="1">
        <f t="shared" si="2"/>
        <v>29</v>
      </c>
      <c r="I11" s="69">
        <v>2685</v>
      </c>
      <c r="J11" s="1">
        <f t="shared" si="3"/>
        <v>39</v>
      </c>
      <c r="K11" s="58">
        <v>8.9</v>
      </c>
      <c r="L11" s="70">
        <f t="shared" si="4"/>
        <v>28</v>
      </c>
      <c r="M11" s="57">
        <v>233.5</v>
      </c>
      <c r="N11" s="71">
        <v>40</v>
      </c>
      <c r="O11" s="58">
        <v>7.8</v>
      </c>
      <c r="P11" s="72">
        <f t="shared" si="5"/>
        <v>21</v>
      </c>
      <c r="Q11" s="58">
        <v>75.599999999999994</v>
      </c>
      <c r="R11" s="60">
        <f t="shared" si="6"/>
        <v>40</v>
      </c>
      <c r="S11" s="61">
        <v>94.464857494390486</v>
      </c>
      <c r="T11" s="73">
        <v>40</v>
      </c>
      <c r="U11" s="74">
        <v>51546</v>
      </c>
      <c r="V11" s="72">
        <f t="shared" si="7"/>
        <v>34</v>
      </c>
      <c r="W11" s="74">
        <v>28418</v>
      </c>
      <c r="X11" s="72">
        <f t="shared" si="8"/>
        <v>34</v>
      </c>
      <c r="Y11" s="74">
        <v>28253</v>
      </c>
      <c r="Z11" s="72">
        <f t="shared" si="9"/>
        <v>34</v>
      </c>
      <c r="AA11" s="75">
        <v>3</v>
      </c>
    </row>
    <row r="12" spans="1:39" s="1" customFormat="1" ht="13.5" customHeight="1">
      <c r="A12" s="68">
        <v>4</v>
      </c>
      <c r="B12" s="52" t="s">
        <v>40</v>
      </c>
      <c r="C12" s="66">
        <v>1024723861</v>
      </c>
      <c r="D12" s="54">
        <f t="shared" si="0"/>
        <v>17</v>
      </c>
      <c r="E12" s="66">
        <v>1008373713</v>
      </c>
      <c r="F12" s="54">
        <f t="shared" si="1"/>
        <v>17</v>
      </c>
      <c r="G12" s="60">
        <v>9649597</v>
      </c>
      <c r="H12" s="1">
        <f t="shared" si="2"/>
        <v>14</v>
      </c>
      <c r="I12" s="69">
        <v>2865</v>
      </c>
      <c r="J12" s="1">
        <f t="shared" si="3"/>
        <v>28</v>
      </c>
      <c r="K12" s="58">
        <v>9.9</v>
      </c>
      <c r="L12" s="70">
        <f t="shared" si="4"/>
        <v>22</v>
      </c>
      <c r="M12" s="57">
        <v>269.3</v>
      </c>
      <c r="N12" s="71">
        <v>27</v>
      </c>
      <c r="O12" s="58">
        <v>6</v>
      </c>
      <c r="P12" s="72">
        <f t="shared" si="5"/>
        <v>34</v>
      </c>
      <c r="Q12" s="58">
        <v>76.099999999999994</v>
      </c>
      <c r="R12" s="60">
        <f t="shared" si="6"/>
        <v>38</v>
      </c>
      <c r="S12" s="61">
        <v>99.253124486777622</v>
      </c>
      <c r="T12" s="73">
        <v>15</v>
      </c>
      <c r="U12" s="74">
        <v>106462</v>
      </c>
      <c r="V12" s="72">
        <f t="shared" si="7"/>
        <v>14</v>
      </c>
      <c r="W12" s="74">
        <v>56059</v>
      </c>
      <c r="X12" s="72">
        <f t="shared" si="8"/>
        <v>14</v>
      </c>
      <c r="Y12" s="74">
        <v>53221</v>
      </c>
      <c r="Z12" s="72">
        <f t="shared" si="9"/>
        <v>14</v>
      </c>
      <c r="AA12" s="75">
        <v>4</v>
      </c>
    </row>
    <row r="13" spans="1:39" s="1" customFormat="1" ht="13.5" customHeight="1">
      <c r="A13" s="68">
        <v>5</v>
      </c>
      <c r="B13" s="52" t="s">
        <v>41</v>
      </c>
      <c r="C13" s="66">
        <v>617448721</v>
      </c>
      <c r="D13" s="54">
        <f t="shared" si="0"/>
        <v>37</v>
      </c>
      <c r="E13" s="66">
        <v>599529541</v>
      </c>
      <c r="F13" s="54">
        <f t="shared" si="1"/>
        <v>37</v>
      </c>
      <c r="G13" s="60">
        <v>3545316</v>
      </c>
      <c r="H13" s="1">
        <f t="shared" si="2"/>
        <v>42</v>
      </c>
      <c r="I13" s="69">
        <v>2689</v>
      </c>
      <c r="J13" s="1">
        <f t="shared" si="3"/>
        <v>38</v>
      </c>
      <c r="K13" s="58">
        <v>12.4</v>
      </c>
      <c r="L13" s="70">
        <f t="shared" si="4"/>
        <v>16</v>
      </c>
      <c r="M13" s="57">
        <v>262.2</v>
      </c>
      <c r="N13" s="71">
        <v>30</v>
      </c>
      <c r="O13" s="58">
        <v>7</v>
      </c>
      <c r="P13" s="72">
        <f t="shared" si="5"/>
        <v>25</v>
      </c>
      <c r="Q13" s="58">
        <v>88.2</v>
      </c>
      <c r="R13" s="60">
        <f t="shared" si="6"/>
        <v>17</v>
      </c>
      <c r="S13" s="61">
        <v>91.928712540872525</v>
      </c>
      <c r="T13" s="73">
        <v>45</v>
      </c>
      <c r="U13" s="74">
        <v>35116</v>
      </c>
      <c r="V13" s="72">
        <f t="shared" si="7"/>
        <v>43</v>
      </c>
      <c r="W13" s="74">
        <v>20128</v>
      </c>
      <c r="X13" s="72">
        <f t="shared" si="8"/>
        <v>41</v>
      </c>
      <c r="Y13" s="74">
        <v>20094</v>
      </c>
      <c r="Z13" s="72">
        <f t="shared" si="9"/>
        <v>43</v>
      </c>
      <c r="AA13" s="75">
        <v>5</v>
      </c>
    </row>
    <row r="14" spans="1:39" s="1" customFormat="1" ht="13.5" customHeight="1">
      <c r="A14" s="68">
        <v>6</v>
      </c>
      <c r="B14" s="52" t="s">
        <v>42</v>
      </c>
      <c r="C14" s="66">
        <v>676811593</v>
      </c>
      <c r="D14" s="54">
        <f t="shared" si="0"/>
        <v>34</v>
      </c>
      <c r="E14" s="66">
        <v>664557243</v>
      </c>
      <c r="F14" s="54">
        <f t="shared" si="1"/>
        <v>32</v>
      </c>
      <c r="G14" s="60">
        <v>4282525</v>
      </c>
      <c r="H14" s="1">
        <f t="shared" si="2"/>
        <v>35</v>
      </c>
      <c r="I14" s="69">
        <v>2861</v>
      </c>
      <c r="J14" s="1">
        <f t="shared" si="3"/>
        <v>29</v>
      </c>
      <c r="K14" s="58">
        <v>7.1</v>
      </c>
      <c r="L14" s="70">
        <f t="shared" si="4"/>
        <v>35</v>
      </c>
      <c r="M14" s="57">
        <v>252.2</v>
      </c>
      <c r="N14" s="71">
        <v>35</v>
      </c>
      <c r="O14" s="58">
        <v>6.4</v>
      </c>
      <c r="P14" s="72">
        <f t="shared" si="5"/>
        <v>28</v>
      </c>
      <c r="Q14" s="58">
        <v>85.9</v>
      </c>
      <c r="R14" s="60">
        <f t="shared" si="6"/>
        <v>24</v>
      </c>
      <c r="S14" s="61">
        <v>98.260364309738861</v>
      </c>
      <c r="T14" s="73">
        <v>22</v>
      </c>
      <c r="U14" s="74">
        <v>45607</v>
      </c>
      <c r="V14" s="72">
        <f t="shared" si="7"/>
        <v>37</v>
      </c>
      <c r="W14" s="74">
        <v>25252</v>
      </c>
      <c r="X14" s="72">
        <f t="shared" si="8"/>
        <v>36</v>
      </c>
      <c r="Y14" s="74">
        <v>25656</v>
      </c>
      <c r="Z14" s="72">
        <f t="shared" si="9"/>
        <v>36</v>
      </c>
      <c r="AA14" s="75">
        <v>6</v>
      </c>
    </row>
    <row r="15" spans="1:39" s="1" customFormat="1" ht="13.5" customHeight="1">
      <c r="A15" s="68">
        <v>7</v>
      </c>
      <c r="B15" s="52" t="s">
        <v>43</v>
      </c>
      <c r="C15" s="66">
        <v>1257263227</v>
      </c>
      <c r="D15" s="54">
        <f t="shared" si="0"/>
        <v>12</v>
      </c>
      <c r="E15" s="66">
        <v>1224298248</v>
      </c>
      <c r="F15" s="54">
        <f t="shared" si="1"/>
        <v>11</v>
      </c>
      <c r="G15" s="60">
        <v>7844733</v>
      </c>
      <c r="H15" s="1">
        <f t="shared" si="2"/>
        <v>21</v>
      </c>
      <c r="I15" s="69">
        <v>2921</v>
      </c>
      <c r="J15" s="1">
        <f t="shared" si="3"/>
        <v>25</v>
      </c>
      <c r="K15" s="58">
        <v>7.7</v>
      </c>
      <c r="L15" s="70">
        <f t="shared" si="4"/>
        <v>32</v>
      </c>
      <c r="M15" s="57">
        <v>228.8</v>
      </c>
      <c r="N15" s="71">
        <v>43</v>
      </c>
      <c r="O15" s="58">
        <v>6.9</v>
      </c>
      <c r="P15" s="72">
        <f t="shared" si="5"/>
        <v>26</v>
      </c>
      <c r="Q15" s="58">
        <v>77.599999999999994</v>
      </c>
      <c r="R15" s="60">
        <f t="shared" si="6"/>
        <v>33</v>
      </c>
      <c r="S15" s="61">
        <v>93.741658709323588</v>
      </c>
      <c r="T15" s="73">
        <v>42</v>
      </c>
      <c r="U15" s="74">
        <v>81716</v>
      </c>
      <c r="V15" s="72">
        <f t="shared" si="7"/>
        <v>25</v>
      </c>
      <c r="W15" s="74">
        <v>43064</v>
      </c>
      <c r="X15" s="72">
        <f t="shared" si="8"/>
        <v>25</v>
      </c>
      <c r="Y15" s="74">
        <v>41636</v>
      </c>
      <c r="Z15" s="72">
        <f t="shared" si="9"/>
        <v>25</v>
      </c>
      <c r="AA15" s="75">
        <v>7</v>
      </c>
    </row>
    <row r="16" spans="1:39" s="1" customFormat="1" ht="6" customHeight="1">
      <c r="A16" s="68"/>
      <c r="B16" s="52"/>
      <c r="C16" s="66"/>
      <c r="D16" s="54"/>
      <c r="E16" s="66"/>
      <c r="F16" s="54"/>
      <c r="G16" s="60"/>
      <c r="I16" s="69"/>
      <c r="K16" s="58"/>
      <c r="L16" s="70"/>
      <c r="M16" s="58"/>
      <c r="N16" s="76"/>
      <c r="O16" s="58"/>
      <c r="P16" s="72"/>
      <c r="Q16" s="58"/>
      <c r="R16" s="60"/>
      <c r="S16" s="61"/>
      <c r="T16" s="73"/>
      <c r="U16" s="62"/>
      <c r="V16" s="72"/>
      <c r="W16" s="74"/>
      <c r="X16" s="72"/>
      <c r="Y16" s="74"/>
      <c r="Z16" s="72"/>
      <c r="AA16" s="75"/>
    </row>
    <row r="17" spans="1:27" s="1" customFormat="1" ht="13.5" customHeight="1">
      <c r="A17" s="68">
        <v>8</v>
      </c>
      <c r="B17" s="52" t="s">
        <v>44</v>
      </c>
      <c r="C17" s="66">
        <v>1259006243</v>
      </c>
      <c r="D17" s="54">
        <f t="shared" si="0"/>
        <v>11</v>
      </c>
      <c r="E17" s="66">
        <v>1220658113</v>
      </c>
      <c r="F17" s="54">
        <f t="shared" si="1"/>
        <v>12</v>
      </c>
      <c r="G17" s="60">
        <v>14539129</v>
      </c>
      <c r="H17" s="1">
        <f t="shared" si="2"/>
        <v>11</v>
      </c>
      <c r="I17" s="69">
        <v>3438</v>
      </c>
      <c r="J17" s="1">
        <f t="shared" si="3"/>
        <v>3</v>
      </c>
      <c r="K17" s="58">
        <v>9.3000000000000007</v>
      </c>
      <c r="L17" s="70">
        <f t="shared" si="4"/>
        <v>25</v>
      </c>
      <c r="M17" s="57">
        <v>212.3</v>
      </c>
      <c r="N17" s="71">
        <v>46</v>
      </c>
      <c r="O17" s="58">
        <v>6.1</v>
      </c>
      <c r="P17" s="72">
        <f t="shared" si="5"/>
        <v>31</v>
      </c>
      <c r="Q17" s="58">
        <v>62.3</v>
      </c>
      <c r="R17" s="60">
        <f t="shared" si="6"/>
        <v>46</v>
      </c>
      <c r="S17" s="61">
        <v>95.282641230839431</v>
      </c>
      <c r="T17" s="73">
        <v>35</v>
      </c>
      <c r="U17" s="74">
        <v>128088</v>
      </c>
      <c r="V17" s="72">
        <f t="shared" si="7"/>
        <v>12</v>
      </c>
      <c r="W17" s="74">
        <v>68525</v>
      </c>
      <c r="X17" s="72">
        <f t="shared" si="8"/>
        <v>12</v>
      </c>
      <c r="Y17" s="74">
        <v>68148</v>
      </c>
      <c r="Z17" s="72">
        <f t="shared" si="9"/>
        <v>11</v>
      </c>
      <c r="AA17" s="75">
        <v>8</v>
      </c>
    </row>
    <row r="18" spans="1:27" s="1" customFormat="1" ht="13.5" customHeight="1">
      <c r="A18" s="68">
        <v>9</v>
      </c>
      <c r="B18" s="52" t="s">
        <v>45</v>
      </c>
      <c r="C18" s="66">
        <v>931727812</v>
      </c>
      <c r="D18" s="54">
        <f t="shared" si="0"/>
        <v>19</v>
      </c>
      <c r="E18" s="66">
        <v>912533087</v>
      </c>
      <c r="F18" s="54">
        <f t="shared" si="1"/>
        <v>18</v>
      </c>
      <c r="G18" s="63">
        <v>9179132</v>
      </c>
      <c r="H18" s="1">
        <f t="shared" si="2"/>
        <v>15</v>
      </c>
      <c r="I18" s="69">
        <v>3307</v>
      </c>
      <c r="J18" s="1">
        <f t="shared" si="3"/>
        <v>5</v>
      </c>
      <c r="K18" s="58">
        <v>8.4</v>
      </c>
      <c r="L18" s="70">
        <f t="shared" si="4"/>
        <v>30</v>
      </c>
      <c r="M18" s="57">
        <v>259.2</v>
      </c>
      <c r="N18" s="71">
        <v>32</v>
      </c>
      <c r="O18" s="58">
        <v>5.7</v>
      </c>
      <c r="P18" s="72">
        <f t="shared" si="5"/>
        <v>36</v>
      </c>
      <c r="Q18" s="58">
        <v>78.099999999999994</v>
      </c>
      <c r="R18" s="60">
        <f t="shared" si="6"/>
        <v>31</v>
      </c>
      <c r="S18" s="61">
        <v>96.213326028473446</v>
      </c>
      <c r="T18" s="73">
        <v>31</v>
      </c>
      <c r="U18" s="74">
        <v>88903</v>
      </c>
      <c r="V18" s="72">
        <f t="shared" si="7"/>
        <v>21</v>
      </c>
      <c r="W18" s="74">
        <v>48120</v>
      </c>
      <c r="X18" s="72">
        <f t="shared" si="8"/>
        <v>21</v>
      </c>
      <c r="Y18" s="74">
        <v>46242</v>
      </c>
      <c r="Z18" s="72">
        <f t="shared" si="9"/>
        <v>19</v>
      </c>
      <c r="AA18" s="75">
        <v>9</v>
      </c>
    </row>
    <row r="19" spans="1:27" s="1" customFormat="1" ht="13.5" customHeight="1">
      <c r="A19" s="68">
        <v>10</v>
      </c>
      <c r="B19" s="52" t="s">
        <v>46</v>
      </c>
      <c r="C19" s="66">
        <v>904925531</v>
      </c>
      <c r="D19" s="54">
        <f t="shared" si="0"/>
        <v>20</v>
      </c>
      <c r="E19" s="66">
        <v>886922117</v>
      </c>
      <c r="F19" s="54">
        <f t="shared" si="1"/>
        <v>20</v>
      </c>
      <c r="G19" s="60">
        <v>9140951</v>
      </c>
      <c r="H19" s="1">
        <f t="shared" si="2"/>
        <v>16</v>
      </c>
      <c r="I19" s="69">
        <v>3187</v>
      </c>
      <c r="J19" s="1">
        <f t="shared" si="3"/>
        <v>11</v>
      </c>
      <c r="K19" s="58">
        <v>6.3</v>
      </c>
      <c r="L19" s="70">
        <f t="shared" si="4"/>
        <v>39</v>
      </c>
      <c r="M19" s="57">
        <v>243.4</v>
      </c>
      <c r="N19" s="71">
        <v>37</v>
      </c>
      <c r="O19" s="58">
        <v>6.7</v>
      </c>
      <c r="P19" s="72">
        <f t="shared" si="5"/>
        <v>27</v>
      </c>
      <c r="Q19" s="58">
        <v>82.2</v>
      </c>
      <c r="R19" s="60">
        <f t="shared" si="6"/>
        <v>27</v>
      </c>
      <c r="S19" s="61">
        <v>99.608354012434319</v>
      </c>
      <c r="T19" s="73">
        <v>11</v>
      </c>
      <c r="U19" s="74">
        <v>87756</v>
      </c>
      <c r="V19" s="72">
        <f t="shared" si="7"/>
        <v>22</v>
      </c>
      <c r="W19" s="74">
        <v>47664</v>
      </c>
      <c r="X19" s="72">
        <f t="shared" si="8"/>
        <v>22</v>
      </c>
      <c r="Y19" s="74">
        <v>45198</v>
      </c>
      <c r="Z19" s="72">
        <f t="shared" si="9"/>
        <v>20</v>
      </c>
      <c r="AA19" s="75">
        <v>10</v>
      </c>
    </row>
    <row r="20" spans="1:27" s="1" customFormat="1" ht="13.5" customHeight="1">
      <c r="A20" s="68">
        <v>11</v>
      </c>
      <c r="B20" s="52" t="s">
        <v>47</v>
      </c>
      <c r="C20" s="66">
        <v>2102354725</v>
      </c>
      <c r="D20" s="54">
        <f t="shared" si="0"/>
        <v>7</v>
      </c>
      <c r="E20" s="66">
        <v>2059405178</v>
      </c>
      <c r="F20" s="54">
        <f t="shared" si="1"/>
        <v>7</v>
      </c>
      <c r="G20" s="60">
        <v>23733625</v>
      </c>
      <c r="H20" s="1">
        <f t="shared" si="2"/>
        <v>5</v>
      </c>
      <c r="I20" s="69">
        <v>3049</v>
      </c>
      <c r="J20" s="1">
        <f t="shared" si="3"/>
        <v>19</v>
      </c>
      <c r="K20" s="58">
        <v>12.6</v>
      </c>
      <c r="L20" s="70">
        <f t="shared" si="4"/>
        <v>15</v>
      </c>
      <c r="M20" s="57">
        <v>186.2</v>
      </c>
      <c r="N20" s="71">
        <v>47</v>
      </c>
      <c r="O20" s="58">
        <v>4.7</v>
      </c>
      <c r="P20" s="72">
        <f t="shared" si="5"/>
        <v>42</v>
      </c>
      <c r="Q20" s="58">
        <v>61.8</v>
      </c>
      <c r="R20" s="60">
        <f t="shared" si="6"/>
        <v>47</v>
      </c>
      <c r="S20" s="61">
        <v>99.795041940971643</v>
      </c>
      <c r="T20" s="73">
        <v>7</v>
      </c>
      <c r="U20" s="74">
        <v>351268</v>
      </c>
      <c r="V20" s="72">
        <f t="shared" si="7"/>
        <v>5</v>
      </c>
      <c r="W20" s="74">
        <v>182518</v>
      </c>
      <c r="X20" s="72">
        <f t="shared" si="8"/>
        <v>5</v>
      </c>
      <c r="Y20" s="74">
        <v>159512</v>
      </c>
      <c r="Z20" s="72">
        <f t="shared" si="9"/>
        <v>5</v>
      </c>
      <c r="AA20" s="75">
        <v>11</v>
      </c>
    </row>
    <row r="21" spans="1:27" s="1" customFormat="1" ht="13.5" customHeight="1">
      <c r="A21" s="68">
        <v>12</v>
      </c>
      <c r="B21" s="52" t="s">
        <v>48</v>
      </c>
      <c r="C21" s="66">
        <v>2045562522</v>
      </c>
      <c r="D21" s="54">
        <f t="shared" si="0"/>
        <v>9</v>
      </c>
      <c r="E21" s="66">
        <v>2011231816</v>
      </c>
      <c r="F21" s="54">
        <f t="shared" si="1"/>
        <v>8</v>
      </c>
      <c r="G21" s="60">
        <v>20806993</v>
      </c>
      <c r="H21" s="1">
        <f t="shared" si="2"/>
        <v>7</v>
      </c>
      <c r="I21" s="69">
        <v>3059</v>
      </c>
      <c r="J21" s="1">
        <f t="shared" si="3"/>
        <v>17</v>
      </c>
      <c r="K21" s="58">
        <v>12.9</v>
      </c>
      <c r="L21" s="70">
        <f t="shared" si="4"/>
        <v>14</v>
      </c>
      <c r="M21" s="57">
        <v>215.8</v>
      </c>
      <c r="N21" s="71">
        <v>45</v>
      </c>
      <c r="O21" s="58">
        <v>4.5999999999999996</v>
      </c>
      <c r="P21" s="72">
        <f t="shared" si="5"/>
        <v>43</v>
      </c>
      <c r="Q21" s="58">
        <v>63</v>
      </c>
      <c r="R21" s="60">
        <f t="shared" si="6"/>
        <v>45</v>
      </c>
      <c r="S21" s="61">
        <v>95.776582951726652</v>
      </c>
      <c r="T21" s="73">
        <v>33</v>
      </c>
      <c r="U21" s="74">
        <v>295699</v>
      </c>
      <c r="V21" s="72">
        <f t="shared" si="7"/>
        <v>6</v>
      </c>
      <c r="W21" s="74">
        <v>153809</v>
      </c>
      <c r="X21" s="72">
        <f t="shared" si="8"/>
        <v>6</v>
      </c>
      <c r="Y21" s="74">
        <v>136704</v>
      </c>
      <c r="Z21" s="72">
        <f t="shared" si="9"/>
        <v>6</v>
      </c>
      <c r="AA21" s="75">
        <v>12</v>
      </c>
    </row>
    <row r="22" spans="1:27" s="1" customFormat="1" ht="13.5" customHeight="1">
      <c r="A22" s="68">
        <v>13</v>
      </c>
      <c r="B22" s="52" t="s">
        <v>49</v>
      </c>
      <c r="C22" s="66">
        <v>8898726626</v>
      </c>
      <c r="D22" s="54">
        <f t="shared" si="0"/>
        <v>1</v>
      </c>
      <c r="E22" s="66">
        <v>8353285707</v>
      </c>
      <c r="F22" s="54">
        <f t="shared" si="1"/>
        <v>1</v>
      </c>
      <c r="G22" s="60">
        <v>113685917</v>
      </c>
      <c r="H22" s="1">
        <f t="shared" si="2"/>
        <v>1</v>
      </c>
      <c r="I22" s="69">
        <v>5761</v>
      </c>
      <c r="J22" s="1">
        <f t="shared" si="3"/>
        <v>1</v>
      </c>
      <c r="K22" s="58">
        <v>19.7</v>
      </c>
      <c r="L22" s="70">
        <f t="shared" si="4"/>
        <v>5</v>
      </c>
      <c r="M22" s="57">
        <v>346</v>
      </c>
      <c r="N22" s="71">
        <v>4</v>
      </c>
      <c r="O22" s="58">
        <v>4.5</v>
      </c>
      <c r="P22" s="72">
        <f t="shared" si="5"/>
        <v>44</v>
      </c>
      <c r="Q22" s="58">
        <v>105.7</v>
      </c>
      <c r="R22" s="60">
        <f t="shared" si="6"/>
        <v>3</v>
      </c>
      <c r="S22" s="61">
        <v>99.997484588279633</v>
      </c>
      <c r="T22" s="73">
        <v>1</v>
      </c>
      <c r="U22" s="74">
        <v>620624</v>
      </c>
      <c r="V22" s="72">
        <f t="shared" si="7"/>
        <v>1</v>
      </c>
      <c r="W22" s="74">
        <v>313944</v>
      </c>
      <c r="X22" s="72">
        <f t="shared" si="8"/>
        <v>1</v>
      </c>
      <c r="Y22" s="74">
        <v>302479</v>
      </c>
      <c r="Z22" s="72">
        <f t="shared" si="9"/>
        <v>1</v>
      </c>
      <c r="AA22" s="75">
        <v>13</v>
      </c>
    </row>
    <row r="23" spans="1:27" s="1" customFormat="1" ht="13.5" customHeight="1">
      <c r="A23" s="68">
        <v>14</v>
      </c>
      <c r="B23" s="52" t="s">
        <v>50</v>
      </c>
      <c r="C23" s="66">
        <v>2251237949</v>
      </c>
      <c r="D23" s="54">
        <f t="shared" si="0"/>
        <v>6</v>
      </c>
      <c r="E23" s="66">
        <v>2207423640</v>
      </c>
      <c r="F23" s="54">
        <f t="shared" si="1"/>
        <v>6</v>
      </c>
      <c r="G23" s="60">
        <v>35287752</v>
      </c>
      <c r="H23" s="1">
        <f t="shared" si="2"/>
        <v>4</v>
      </c>
      <c r="I23" s="69">
        <v>3199</v>
      </c>
      <c r="J23" s="1">
        <f t="shared" si="3"/>
        <v>10</v>
      </c>
      <c r="K23" s="58">
        <v>13</v>
      </c>
      <c r="L23" s="70">
        <f t="shared" si="4"/>
        <v>13</v>
      </c>
      <c r="M23" s="57">
        <v>232</v>
      </c>
      <c r="N23" s="71">
        <v>42</v>
      </c>
      <c r="O23" s="58">
        <v>3.6</v>
      </c>
      <c r="P23" s="72">
        <f t="shared" si="5"/>
        <v>47</v>
      </c>
      <c r="Q23" s="58">
        <v>77.5</v>
      </c>
      <c r="R23" s="60">
        <f t="shared" si="6"/>
        <v>34</v>
      </c>
      <c r="S23" s="61">
        <v>99.930420667577692</v>
      </c>
      <c r="T23" s="73">
        <v>4</v>
      </c>
      <c r="U23" s="74">
        <v>433328</v>
      </c>
      <c r="V23" s="72">
        <f t="shared" si="7"/>
        <v>2</v>
      </c>
      <c r="W23" s="74">
        <v>221631</v>
      </c>
      <c r="X23" s="72">
        <f t="shared" si="8"/>
        <v>2</v>
      </c>
      <c r="Y23" s="74">
        <v>191460</v>
      </c>
      <c r="Z23" s="72">
        <f t="shared" si="9"/>
        <v>3</v>
      </c>
      <c r="AA23" s="75">
        <v>14</v>
      </c>
    </row>
    <row r="24" spans="1:27" s="1" customFormat="1" ht="6" customHeight="1">
      <c r="A24" s="68"/>
      <c r="B24" s="52"/>
      <c r="C24" s="66"/>
      <c r="D24" s="54"/>
      <c r="E24" s="66"/>
      <c r="F24" s="54"/>
      <c r="G24" s="60"/>
      <c r="I24" s="69"/>
      <c r="K24" s="58"/>
      <c r="L24" s="70"/>
      <c r="M24" s="58"/>
      <c r="N24" s="76"/>
      <c r="O24" s="58"/>
      <c r="P24" s="72"/>
      <c r="Q24" s="58"/>
      <c r="R24" s="60"/>
      <c r="S24" s="61"/>
      <c r="T24" s="73"/>
      <c r="U24" s="62"/>
      <c r="V24" s="72"/>
      <c r="W24" s="74"/>
      <c r="X24" s="72"/>
      <c r="Y24" s="74"/>
      <c r="Z24" s="72"/>
      <c r="AA24" s="75"/>
    </row>
    <row r="25" spans="1:27" s="1" customFormat="1" ht="13.5" customHeight="1">
      <c r="A25" s="68">
        <v>15</v>
      </c>
      <c r="B25" s="52" t="s">
        <v>51</v>
      </c>
      <c r="C25" s="66">
        <v>1148075153</v>
      </c>
      <c r="D25" s="54">
        <f t="shared" si="0"/>
        <v>13</v>
      </c>
      <c r="E25" s="66">
        <v>1122782289</v>
      </c>
      <c r="F25" s="54">
        <f t="shared" si="1"/>
        <v>13</v>
      </c>
      <c r="G25" s="60">
        <v>8973506</v>
      </c>
      <c r="H25" s="1">
        <f t="shared" si="2"/>
        <v>17</v>
      </c>
      <c r="I25" s="69">
        <v>2919</v>
      </c>
      <c r="J25" s="1">
        <f t="shared" si="3"/>
        <v>26</v>
      </c>
      <c r="K25" s="58">
        <v>6.6</v>
      </c>
      <c r="L25" s="70">
        <f t="shared" si="4"/>
        <v>38</v>
      </c>
      <c r="M25" s="57">
        <v>227.3</v>
      </c>
      <c r="N25" s="71">
        <v>44</v>
      </c>
      <c r="O25" s="58">
        <v>5.6</v>
      </c>
      <c r="P25" s="72">
        <f t="shared" si="5"/>
        <v>38</v>
      </c>
      <c r="Q25" s="58">
        <v>77.8</v>
      </c>
      <c r="R25" s="60">
        <f t="shared" si="6"/>
        <v>32</v>
      </c>
      <c r="S25" s="61">
        <v>99.520483507447622</v>
      </c>
      <c r="T25" s="73">
        <v>12</v>
      </c>
      <c r="U25" s="74">
        <v>96426</v>
      </c>
      <c r="V25" s="72">
        <f t="shared" si="7"/>
        <v>16</v>
      </c>
      <c r="W25" s="74">
        <v>51473</v>
      </c>
      <c r="X25" s="72">
        <f t="shared" si="8"/>
        <v>17</v>
      </c>
      <c r="Y25" s="74">
        <v>48565</v>
      </c>
      <c r="Z25" s="72">
        <f t="shared" si="9"/>
        <v>16</v>
      </c>
      <c r="AA25" s="75">
        <v>15</v>
      </c>
    </row>
    <row r="26" spans="1:27" s="1" customFormat="1" ht="13.5" customHeight="1">
      <c r="A26" s="68">
        <v>16</v>
      </c>
      <c r="B26" s="52" t="s">
        <v>52</v>
      </c>
      <c r="C26" s="66">
        <v>617351150</v>
      </c>
      <c r="D26" s="54">
        <f t="shared" si="0"/>
        <v>38</v>
      </c>
      <c r="E26" s="66">
        <v>588990295</v>
      </c>
      <c r="F26" s="54">
        <f t="shared" si="1"/>
        <v>38</v>
      </c>
      <c r="G26" s="60">
        <v>4881063</v>
      </c>
      <c r="H26" s="1">
        <f t="shared" si="2"/>
        <v>28</v>
      </c>
      <c r="I26" s="69">
        <v>3291</v>
      </c>
      <c r="J26" s="1">
        <f t="shared" si="3"/>
        <v>6</v>
      </c>
      <c r="K26" s="58">
        <v>2.6</v>
      </c>
      <c r="L26" s="70">
        <f t="shared" si="4"/>
        <v>47</v>
      </c>
      <c r="M26" s="57">
        <v>284.10000000000002</v>
      </c>
      <c r="N26" s="71">
        <v>23</v>
      </c>
      <c r="O26" s="58">
        <v>10.4</v>
      </c>
      <c r="P26" s="72">
        <f t="shared" si="5"/>
        <v>11</v>
      </c>
      <c r="Q26" s="58">
        <v>73.900000000000006</v>
      </c>
      <c r="R26" s="60">
        <f t="shared" si="6"/>
        <v>41</v>
      </c>
      <c r="S26" s="61">
        <v>93.680814887242263</v>
      </c>
      <c r="T26" s="73">
        <v>42</v>
      </c>
      <c r="U26" s="74">
        <v>45196</v>
      </c>
      <c r="V26" s="72">
        <f t="shared" si="7"/>
        <v>38</v>
      </c>
      <c r="W26" s="74">
        <v>24458</v>
      </c>
      <c r="X26" s="72">
        <f t="shared" si="8"/>
        <v>38</v>
      </c>
      <c r="Y26" s="74">
        <v>24058</v>
      </c>
      <c r="Z26" s="72">
        <f t="shared" si="9"/>
        <v>37</v>
      </c>
      <c r="AA26" s="75">
        <v>16</v>
      </c>
    </row>
    <row r="27" spans="1:27" s="1" customFormat="1" ht="13.5" customHeight="1">
      <c r="A27" s="68">
        <v>17</v>
      </c>
      <c r="B27" s="52" t="s">
        <v>53</v>
      </c>
      <c r="C27" s="66">
        <v>693732898</v>
      </c>
      <c r="D27" s="54">
        <f t="shared" si="0"/>
        <v>32</v>
      </c>
      <c r="E27" s="66">
        <v>652501500</v>
      </c>
      <c r="F27" s="54">
        <f t="shared" si="1"/>
        <v>34</v>
      </c>
      <c r="G27" s="60">
        <v>4680069</v>
      </c>
      <c r="H27" s="1">
        <f t="shared" si="2"/>
        <v>31</v>
      </c>
      <c r="I27" s="69">
        <v>2963</v>
      </c>
      <c r="J27" s="1">
        <f t="shared" si="3"/>
        <v>22</v>
      </c>
      <c r="K27" s="58">
        <v>4.5</v>
      </c>
      <c r="L27" s="70">
        <f t="shared" si="4"/>
        <v>43</v>
      </c>
      <c r="M27" s="57">
        <v>303.2</v>
      </c>
      <c r="N27" s="71">
        <v>15</v>
      </c>
      <c r="O27" s="58">
        <v>7.9</v>
      </c>
      <c r="P27" s="72">
        <f t="shared" si="5"/>
        <v>20</v>
      </c>
      <c r="Q27" s="58">
        <v>79.3</v>
      </c>
      <c r="R27" s="60">
        <f t="shared" si="6"/>
        <v>30</v>
      </c>
      <c r="S27" s="61">
        <v>98.906490794606555</v>
      </c>
      <c r="T27" s="73">
        <v>20</v>
      </c>
      <c r="U27" s="74">
        <v>53953</v>
      </c>
      <c r="V27" s="72">
        <f t="shared" si="7"/>
        <v>32</v>
      </c>
      <c r="W27" s="74">
        <v>28785</v>
      </c>
      <c r="X27" s="72">
        <f t="shared" si="8"/>
        <v>32</v>
      </c>
      <c r="Y27" s="74">
        <v>28909</v>
      </c>
      <c r="Z27" s="72">
        <f t="shared" si="9"/>
        <v>32</v>
      </c>
      <c r="AA27" s="75">
        <v>17</v>
      </c>
    </row>
    <row r="28" spans="1:27" s="1" customFormat="1" ht="13.5" customHeight="1">
      <c r="A28" s="68">
        <v>18</v>
      </c>
      <c r="B28" s="52" t="s">
        <v>54</v>
      </c>
      <c r="C28" s="66">
        <v>539080066</v>
      </c>
      <c r="D28" s="54">
        <f t="shared" si="0"/>
        <v>43</v>
      </c>
      <c r="E28" s="66">
        <v>523817438</v>
      </c>
      <c r="F28" s="54">
        <f t="shared" si="1"/>
        <v>43</v>
      </c>
      <c r="G28" s="60">
        <v>3681511</v>
      </c>
      <c r="H28" s="1">
        <f t="shared" si="2"/>
        <v>41</v>
      </c>
      <c r="I28" s="69">
        <v>3263</v>
      </c>
      <c r="J28" s="1">
        <f t="shared" si="3"/>
        <v>7</v>
      </c>
      <c r="K28" s="58">
        <v>3.3999999999999995</v>
      </c>
      <c r="L28" s="70">
        <f t="shared" si="4"/>
        <v>46</v>
      </c>
      <c r="M28" s="57">
        <v>283.10000000000002</v>
      </c>
      <c r="N28" s="71">
        <v>24</v>
      </c>
      <c r="O28" s="58">
        <v>9</v>
      </c>
      <c r="P28" s="72">
        <f t="shared" si="5"/>
        <v>15</v>
      </c>
      <c r="Q28" s="58">
        <v>76.7</v>
      </c>
      <c r="R28" s="60">
        <f t="shared" si="6"/>
        <v>36</v>
      </c>
      <c r="S28" s="61">
        <v>96.108308317747699</v>
      </c>
      <c r="T28" s="73">
        <v>32</v>
      </c>
      <c r="U28" s="74">
        <v>36755</v>
      </c>
      <c r="V28" s="72">
        <f t="shared" si="7"/>
        <v>42</v>
      </c>
      <c r="W28" s="74">
        <v>20102</v>
      </c>
      <c r="X28" s="72">
        <f t="shared" si="8"/>
        <v>42</v>
      </c>
      <c r="Y28" s="74">
        <v>20181</v>
      </c>
      <c r="Z28" s="72">
        <f t="shared" si="9"/>
        <v>42</v>
      </c>
      <c r="AA28" s="75">
        <v>18</v>
      </c>
    </row>
    <row r="29" spans="1:27" s="1" customFormat="1" ht="6" customHeight="1">
      <c r="A29" s="68"/>
      <c r="B29" s="52"/>
      <c r="C29" s="66"/>
      <c r="D29" s="54"/>
      <c r="E29" s="66"/>
      <c r="F29" s="54"/>
      <c r="G29" s="60"/>
      <c r="I29" s="69"/>
      <c r="K29" s="58"/>
      <c r="L29" s="70"/>
      <c r="M29" s="77"/>
      <c r="N29" s="76"/>
      <c r="O29" s="58"/>
      <c r="P29" s="72"/>
      <c r="Q29" s="58"/>
      <c r="R29" s="60"/>
      <c r="S29" s="61"/>
      <c r="T29" s="73"/>
      <c r="U29" s="62"/>
      <c r="V29" s="72"/>
      <c r="W29" s="74"/>
      <c r="X29" s="72"/>
      <c r="Y29" s="74"/>
      <c r="Z29" s="72"/>
      <c r="AA29" s="75"/>
    </row>
    <row r="30" spans="1:27" s="1" customFormat="1" ht="13.5" customHeight="1">
      <c r="A30" s="68">
        <v>19</v>
      </c>
      <c r="B30" s="52" t="s">
        <v>55</v>
      </c>
      <c r="C30" s="66">
        <v>573586922</v>
      </c>
      <c r="D30" s="54">
        <f t="shared" si="0"/>
        <v>39</v>
      </c>
      <c r="E30" s="66">
        <v>544039848</v>
      </c>
      <c r="F30" s="54">
        <f t="shared" si="1"/>
        <v>39</v>
      </c>
      <c r="G30" s="60">
        <v>3702855</v>
      </c>
      <c r="H30" s="1">
        <f t="shared" si="2"/>
        <v>40</v>
      </c>
      <c r="I30" s="60">
        <v>3243</v>
      </c>
      <c r="J30" s="1">
        <f t="shared" si="3"/>
        <v>8</v>
      </c>
      <c r="K30" s="58">
        <v>6.9</v>
      </c>
      <c r="L30" s="70">
        <f t="shared" si="4"/>
        <v>36</v>
      </c>
      <c r="M30" s="57">
        <v>267.8</v>
      </c>
      <c r="N30" s="71">
        <v>28</v>
      </c>
      <c r="O30" s="58">
        <v>7.5</v>
      </c>
      <c r="P30" s="72">
        <f t="shared" si="5"/>
        <v>22</v>
      </c>
      <c r="Q30" s="58">
        <v>91.2</v>
      </c>
      <c r="R30" s="60">
        <f t="shared" si="6"/>
        <v>13</v>
      </c>
      <c r="S30" s="61">
        <v>98.5941737337711</v>
      </c>
      <c r="T30" s="73">
        <v>21</v>
      </c>
      <c r="U30" s="74">
        <v>36774</v>
      </c>
      <c r="V30" s="72">
        <f t="shared" si="7"/>
        <v>41</v>
      </c>
      <c r="W30" s="74">
        <v>19883</v>
      </c>
      <c r="X30" s="72">
        <f t="shared" si="8"/>
        <v>43</v>
      </c>
      <c r="Y30" s="74">
        <v>21074</v>
      </c>
      <c r="Z30" s="72">
        <f t="shared" si="9"/>
        <v>41</v>
      </c>
      <c r="AA30" s="75">
        <v>19</v>
      </c>
    </row>
    <row r="31" spans="1:27" s="1" customFormat="1" ht="13.5" customHeight="1">
      <c r="A31" s="68">
        <v>20</v>
      </c>
      <c r="B31" s="52" t="s">
        <v>56</v>
      </c>
      <c r="C31" s="66">
        <v>1098347683</v>
      </c>
      <c r="D31" s="54">
        <f t="shared" si="0"/>
        <v>15</v>
      </c>
      <c r="E31" s="66">
        <v>1079564340</v>
      </c>
      <c r="F31" s="54">
        <f t="shared" si="1"/>
        <v>15</v>
      </c>
      <c r="G31" s="60">
        <v>8624321</v>
      </c>
      <c r="H31" s="1">
        <f t="shared" si="2"/>
        <v>18</v>
      </c>
      <c r="I31" s="60">
        <v>2949</v>
      </c>
      <c r="J31" s="1">
        <f t="shared" si="3"/>
        <v>24</v>
      </c>
      <c r="K31" s="58">
        <v>4.2</v>
      </c>
      <c r="L31" s="70">
        <f t="shared" si="4"/>
        <v>44</v>
      </c>
      <c r="M31" s="57">
        <v>261.89999999999998</v>
      </c>
      <c r="N31" s="71">
        <v>31</v>
      </c>
      <c r="O31" s="58">
        <v>6.1</v>
      </c>
      <c r="P31" s="72">
        <f t="shared" si="5"/>
        <v>31</v>
      </c>
      <c r="Q31" s="58">
        <v>79.8</v>
      </c>
      <c r="R31" s="60">
        <f t="shared" si="6"/>
        <v>29</v>
      </c>
      <c r="S31" s="61">
        <v>99.007812793821032</v>
      </c>
      <c r="T31" s="73">
        <v>18</v>
      </c>
      <c r="U31" s="74">
        <v>96150</v>
      </c>
      <c r="V31" s="72">
        <f t="shared" si="7"/>
        <v>17</v>
      </c>
      <c r="W31" s="74">
        <v>51842</v>
      </c>
      <c r="X31" s="72">
        <f t="shared" si="8"/>
        <v>15</v>
      </c>
      <c r="Y31" s="74">
        <v>49827</v>
      </c>
      <c r="Z31" s="72">
        <f t="shared" si="9"/>
        <v>15</v>
      </c>
      <c r="AA31" s="75">
        <v>20</v>
      </c>
    </row>
    <row r="32" spans="1:27" s="1" customFormat="1" ht="13.5" customHeight="1">
      <c r="A32" s="68">
        <v>21</v>
      </c>
      <c r="B32" s="52" t="s">
        <v>57</v>
      </c>
      <c r="C32" s="66">
        <v>876508334</v>
      </c>
      <c r="D32" s="54">
        <f t="shared" si="0"/>
        <v>22</v>
      </c>
      <c r="E32" s="66">
        <v>859178419</v>
      </c>
      <c r="F32" s="54">
        <f t="shared" si="1"/>
        <v>21</v>
      </c>
      <c r="G32" s="60">
        <v>8010977</v>
      </c>
      <c r="H32" s="1">
        <f t="shared" si="2"/>
        <v>20</v>
      </c>
      <c r="I32" s="60">
        <v>3092</v>
      </c>
      <c r="J32" s="1">
        <f t="shared" si="3"/>
        <v>15</v>
      </c>
      <c r="K32" s="58">
        <v>3.8</v>
      </c>
      <c r="L32" s="70">
        <f t="shared" si="4"/>
        <v>45</v>
      </c>
      <c r="M32" s="57">
        <v>237.9</v>
      </c>
      <c r="N32" s="71">
        <v>39</v>
      </c>
      <c r="O32" s="58">
        <v>4.9000000000000004</v>
      </c>
      <c r="P32" s="72">
        <f t="shared" si="5"/>
        <v>40</v>
      </c>
      <c r="Q32" s="58">
        <v>82.8</v>
      </c>
      <c r="R32" s="60">
        <f t="shared" si="6"/>
        <v>26</v>
      </c>
      <c r="S32" s="61">
        <v>95.034612663410158</v>
      </c>
      <c r="T32" s="73">
        <v>38</v>
      </c>
      <c r="U32" s="74">
        <v>93608</v>
      </c>
      <c r="V32" s="72">
        <f t="shared" si="7"/>
        <v>18</v>
      </c>
      <c r="W32" s="74">
        <v>51672</v>
      </c>
      <c r="X32" s="72">
        <f t="shared" si="8"/>
        <v>16</v>
      </c>
      <c r="Y32" s="74">
        <v>48238</v>
      </c>
      <c r="Z32" s="72">
        <f t="shared" si="9"/>
        <v>17</v>
      </c>
      <c r="AA32" s="75">
        <v>21</v>
      </c>
    </row>
    <row r="33" spans="1:27" s="1" customFormat="1" ht="13.5" customHeight="1">
      <c r="A33" s="68">
        <v>22</v>
      </c>
      <c r="B33" s="52" t="s">
        <v>58</v>
      </c>
      <c r="C33" s="66">
        <v>1269197338</v>
      </c>
      <c r="D33" s="54">
        <f t="shared" si="0"/>
        <v>10</v>
      </c>
      <c r="E33" s="66">
        <v>1250356192</v>
      </c>
      <c r="F33" s="54">
        <f t="shared" si="1"/>
        <v>10</v>
      </c>
      <c r="G33" s="60">
        <v>17530625</v>
      </c>
      <c r="H33" s="1">
        <f t="shared" si="2"/>
        <v>10</v>
      </c>
      <c r="I33" s="60">
        <v>3314</v>
      </c>
      <c r="J33" s="1">
        <f t="shared" si="3"/>
        <v>4</v>
      </c>
      <c r="K33" s="58">
        <v>7.6</v>
      </c>
      <c r="L33" s="70">
        <f t="shared" si="4"/>
        <v>33</v>
      </c>
      <c r="M33" s="57">
        <v>238.3</v>
      </c>
      <c r="N33" s="71">
        <v>38</v>
      </c>
      <c r="O33" s="58">
        <v>4.8</v>
      </c>
      <c r="P33" s="72">
        <f t="shared" si="5"/>
        <v>41</v>
      </c>
      <c r="Q33" s="1">
        <v>76.599999999999994</v>
      </c>
      <c r="R33" s="60">
        <f t="shared" si="6"/>
        <v>37</v>
      </c>
      <c r="S33" s="61">
        <v>99.036245156480163</v>
      </c>
      <c r="T33" s="73">
        <v>18</v>
      </c>
      <c r="U33" s="74">
        <v>170820</v>
      </c>
      <c r="V33" s="72">
        <f t="shared" si="7"/>
        <v>10</v>
      </c>
      <c r="W33" s="74">
        <v>94466</v>
      </c>
      <c r="X33" s="72">
        <f t="shared" si="8"/>
        <v>10</v>
      </c>
      <c r="Y33" s="74">
        <v>88029</v>
      </c>
      <c r="Z33" s="72">
        <f t="shared" si="9"/>
        <v>10</v>
      </c>
      <c r="AA33" s="75">
        <v>22</v>
      </c>
    </row>
    <row r="34" spans="1:27" s="1" customFormat="1" ht="13.5" customHeight="1">
      <c r="A34" s="68">
        <v>23</v>
      </c>
      <c r="B34" s="52" t="s">
        <v>59</v>
      </c>
      <c r="C34" s="66">
        <v>2620933437</v>
      </c>
      <c r="D34" s="54">
        <f t="shared" si="0"/>
        <v>4</v>
      </c>
      <c r="E34" s="66">
        <v>2547795499</v>
      </c>
      <c r="F34" s="54">
        <f t="shared" si="1"/>
        <v>4</v>
      </c>
      <c r="G34" s="60">
        <v>40585984</v>
      </c>
      <c r="H34" s="1">
        <f t="shared" si="2"/>
        <v>3</v>
      </c>
      <c r="I34" s="60">
        <v>3597</v>
      </c>
      <c r="J34" s="1">
        <f t="shared" si="3"/>
        <v>2</v>
      </c>
      <c r="K34" s="58">
        <v>5.5</v>
      </c>
      <c r="L34" s="70">
        <f t="shared" si="4"/>
        <v>42</v>
      </c>
      <c r="M34" s="57">
        <v>247</v>
      </c>
      <c r="N34" s="71">
        <v>36</v>
      </c>
      <c r="O34" s="58">
        <v>4.2</v>
      </c>
      <c r="P34" s="72">
        <f t="shared" si="5"/>
        <v>45</v>
      </c>
      <c r="Q34" s="58">
        <v>76</v>
      </c>
      <c r="R34" s="60">
        <f t="shared" si="6"/>
        <v>39</v>
      </c>
      <c r="S34" s="61">
        <v>99.932701654684706</v>
      </c>
      <c r="T34" s="73">
        <v>4</v>
      </c>
      <c r="U34" s="74">
        <v>389232</v>
      </c>
      <c r="V34" s="72">
        <f t="shared" si="7"/>
        <v>4</v>
      </c>
      <c r="W34" s="74">
        <v>206467</v>
      </c>
      <c r="X34" s="72">
        <f t="shared" si="8"/>
        <v>4</v>
      </c>
      <c r="Y34" s="74">
        <v>181487</v>
      </c>
      <c r="Z34" s="72">
        <f t="shared" si="9"/>
        <v>4</v>
      </c>
      <c r="AA34" s="75">
        <v>23</v>
      </c>
    </row>
    <row r="35" spans="1:27" s="1" customFormat="1" ht="13.5" customHeight="1">
      <c r="A35" s="68">
        <v>24</v>
      </c>
      <c r="B35" s="52" t="s">
        <v>60</v>
      </c>
      <c r="C35" s="66">
        <v>807571927</v>
      </c>
      <c r="D35" s="54">
        <f t="shared" si="0"/>
        <v>25</v>
      </c>
      <c r="E35" s="66">
        <v>764500853</v>
      </c>
      <c r="F35" s="54">
        <f t="shared" si="1"/>
        <v>24</v>
      </c>
      <c r="G35" s="60">
        <v>8505160</v>
      </c>
      <c r="H35" s="1">
        <f t="shared" si="2"/>
        <v>19</v>
      </c>
      <c r="I35" s="60">
        <v>3111</v>
      </c>
      <c r="J35" s="1">
        <f t="shared" si="3"/>
        <v>14</v>
      </c>
      <c r="K35" s="58">
        <v>9.1</v>
      </c>
      <c r="L35" s="70">
        <f t="shared" si="4"/>
        <v>27</v>
      </c>
      <c r="M35" s="57">
        <v>252.3</v>
      </c>
      <c r="N35" s="71">
        <v>34</v>
      </c>
      <c r="O35" s="58">
        <v>5.4</v>
      </c>
      <c r="P35" s="72">
        <f t="shared" si="5"/>
        <v>39</v>
      </c>
      <c r="Q35" s="58">
        <v>86.7</v>
      </c>
      <c r="R35" s="60">
        <f t="shared" si="6"/>
        <v>21</v>
      </c>
      <c r="S35" s="61">
        <v>99.700973355353455</v>
      </c>
      <c r="T35" s="73">
        <v>10</v>
      </c>
      <c r="U35" s="74">
        <v>83965</v>
      </c>
      <c r="V35" s="72">
        <f t="shared" si="7"/>
        <v>23</v>
      </c>
      <c r="W35" s="74">
        <v>45924</v>
      </c>
      <c r="X35" s="72">
        <f t="shared" si="8"/>
        <v>23</v>
      </c>
      <c r="Y35" s="74">
        <v>42173</v>
      </c>
      <c r="Z35" s="72">
        <f t="shared" si="9"/>
        <v>23</v>
      </c>
      <c r="AA35" s="75">
        <v>24</v>
      </c>
    </row>
    <row r="36" spans="1:27" s="1" customFormat="1" ht="6" customHeight="1">
      <c r="A36" s="68"/>
      <c r="B36" s="52"/>
      <c r="C36" s="66"/>
      <c r="D36" s="54"/>
      <c r="E36" s="66"/>
      <c r="F36" s="54"/>
      <c r="G36" s="60"/>
      <c r="I36" s="60"/>
      <c r="K36" s="58"/>
      <c r="L36" s="70"/>
      <c r="M36" s="58"/>
      <c r="N36" s="76"/>
      <c r="O36" s="58"/>
      <c r="P36" s="72"/>
      <c r="Q36" s="58"/>
      <c r="R36" s="60"/>
      <c r="S36" s="61"/>
      <c r="T36" s="73"/>
      <c r="U36" s="62"/>
      <c r="V36" s="72"/>
      <c r="W36" s="74"/>
      <c r="X36" s="72"/>
      <c r="Y36" s="74"/>
      <c r="Z36" s="72"/>
      <c r="AA36" s="75"/>
    </row>
    <row r="37" spans="1:27" s="1" customFormat="1" ht="13.5" customHeight="1">
      <c r="A37" s="68">
        <v>25</v>
      </c>
      <c r="B37" s="52" t="s">
        <v>61</v>
      </c>
      <c r="C37" s="66">
        <v>620385624</v>
      </c>
      <c r="D37" s="54">
        <f t="shared" si="0"/>
        <v>36</v>
      </c>
      <c r="E37" s="66">
        <v>611976612</v>
      </c>
      <c r="F37" s="54">
        <f t="shared" si="1"/>
        <v>35</v>
      </c>
      <c r="G37" s="60">
        <v>6863734</v>
      </c>
      <c r="H37" s="1">
        <f t="shared" si="2"/>
        <v>23</v>
      </c>
      <c r="I37" s="60">
        <v>3161</v>
      </c>
      <c r="J37" s="1">
        <f t="shared" si="3"/>
        <v>13</v>
      </c>
      <c r="K37" s="58">
        <v>6.7</v>
      </c>
      <c r="L37" s="70">
        <f t="shared" si="4"/>
        <v>37</v>
      </c>
      <c r="M37" s="57">
        <v>253.7</v>
      </c>
      <c r="N37" s="71">
        <v>33</v>
      </c>
      <c r="O37" s="58">
        <v>4.0999999999999996</v>
      </c>
      <c r="P37" s="72">
        <f t="shared" si="5"/>
        <v>46</v>
      </c>
      <c r="Q37" s="58">
        <v>81.2</v>
      </c>
      <c r="R37" s="60">
        <f t="shared" si="6"/>
        <v>28</v>
      </c>
      <c r="S37" s="61">
        <v>99.793664932810117</v>
      </c>
      <c r="T37" s="73">
        <v>7</v>
      </c>
      <c r="U37" s="74">
        <v>76415</v>
      </c>
      <c r="V37" s="72">
        <f t="shared" si="7"/>
        <v>26</v>
      </c>
      <c r="W37" s="74">
        <v>40481</v>
      </c>
      <c r="X37" s="72">
        <f t="shared" si="8"/>
        <v>26</v>
      </c>
      <c r="Y37" s="74">
        <v>35896</v>
      </c>
      <c r="Z37" s="72">
        <f t="shared" si="9"/>
        <v>26</v>
      </c>
      <c r="AA37" s="75">
        <v>25</v>
      </c>
    </row>
    <row r="38" spans="1:27" s="1" customFormat="1" ht="13.5" customHeight="1">
      <c r="A38" s="68">
        <v>26</v>
      </c>
      <c r="B38" s="52" t="s">
        <v>62</v>
      </c>
      <c r="C38" s="66">
        <v>1042685775</v>
      </c>
      <c r="D38" s="54">
        <f t="shared" si="0"/>
        <v>16</v>
      </c>
      <c r="E38" s="66">
        <v>1024886167</v>
      </c>
      <c r="F38" s="54">
        <f t="shared" si="1"/>
        <v>16</v>
      </c>
      <c r="G38" s="60">
        <v>10905246</v>
      </c>
      <c r="H38" s="1">
        <f t="shared" si="2"/>
        <v>13</v>
      </c>
      <c r="I38" s="60">
        <v>3026</v>
      </c>
      <c r="J38" s="1">
        <f t="shared" si="3"/>
        <v>20</v>
      </c>
      <c r="K38" s="58">
        <v>11.8</v>
      </c>
      <c r="L38" s="70">
        <f t="shared" si="4"/>
        <v>17</v>
      </c>
      <c r="M38" s="57">
        <v>355.6</v>
      </c>
      <c r="N38" s="71">
        <v>1</v>
      </c>
      <c r="O38" s="58">
        <v>6.3</v>
      </c>
      <c r="P38" s="72">
        <f t="shared" si="5"/>
        <v>30</v>
      </c>
      <c r="Q38" s="58">
        <v>98.1</v>
      </c>
      <c r="R38" s="60">
        <f t="shared" si="6"/>
        <v>7</v>
      </c>
      <c r="S38" s="61">
        <v>99.755407290678008</v>
      </c>
      <c r="T38" s="73">
        <v>7</v>
      </c>
      <c r="U38" s="74">
        <v>113904</v>
      </c>
      <c r="V38" s="72">
        <f t="shared" si="7"/>
        <v>13</v>
      </c>
      <c r="W38" s="74">
        <v>62680</v>
      </c>
      <c r="X38" s="72">
        <f t="shared" si="8"/>
        <v>13</v>
      </c>
      <c r="Y38" s="74">
        <v>64674</v>
      </c>
      <c r="Z38" s="72">
        <f t="shared" si="9"/>
        <v>13</v>
      </c>
      <c r="AA38" s="75">
        <v>26</v>
      </c>
    </row>
    <row r="39" spans="1:27" s="1" customFormat="1" ht="13.5" customHeight="1">
      <c r="A39" s="68">
        <v>27</v>
      </c>
      <c r="B39" s="52" t="s">
        <v>63</v>
      </c>
      <c r="C39" s="66">
        <v>3358436064</v>
      </c>
      <c r="D39" s="54">
        <f t="shared" si="0"/>
        <v>2</v>
      </c>
      <c r="E39" s="66">
        <v>3325569052</v>
      </c>
      <c r="F39" s="54">
        <f t="shared" si="1"/>
        <v>2</v>
      </c>
      <c r="G39" s="60">
        <v>41320372</v>
      </c>
      <c r="H39" s="1">
        <f t="shared" si="2"/>
        <v>2</v>
      </c>
      <c r="I39" s="60">
        <v>3051</v>
      </c>
      <c r="J39" s="1">
        <f t="shared" si="3"/>
        <v>18</v>
      </c>
      <c r="K39" s="58">
        <v>19.2</v>
      </c>
      <c r="L39" s="70">
        <f t="shared" si="4"/>
        <v>6</v>
      </c>
      <c r="M39" s="57">
        <v>302</v>
      </c>
      <c r="N39" s="71">
        <v>16</v>
      </c>
      <c r="O39" s="58">
        <v>5.7</v>
      </c>
      <c r="P39" s="72">
        <f t="shared" si="5"/>
        <v>36</v>
      </c>
      <c r="Q39" s="58">
        <v>101.3</v>
      </c>
      <c r="R39" s="60">
        <f t="shared" si="6"/>
        <v>5</v>
      </c>
      <c r="S39" s="61">
        <v>99.993973594318092</v>
      </c>
      <c r="T39" s="73">
        <v>1</v>
      </c>
      <c r="U39" s="74">
        <v>404004</v>
      </c>
      <c r="V39" s="72">
        <f t="shared" si="7"/>
        <v>3</v>
      </c>
      <c r="W39" s="74">
        <v>214779</v>
      </c>
      <c r="X39" s="72">
        <f t="shared" si="8"/>
        <v>3</v>
      </c>
      <c r="Y39" s="74">
        <v>197660</v>
      </c>
      <c r="Z39" s="72">
        <f t="shared" si="9"/>
        <v>2</v>
      </c>
      <c r="AA39" s="75">
        <v>27</v>
      </c>
    </row>
    <row r="40" spans="1:27" s="1" customFormat="1" ht="13.5" customHeight="1">
      <c r="A40" s="68">
        <v>28</v>
      </c>
      <c r="B40" s="52" t="s">
        <v>64</v>
      </c>
      <c r="C40" s="66">
        <v>2444905048</v>
      </c>
      <c r="D40" s="54">
        <f t="shared" si="0"/>
        <v>5</v>
      </c>
      <c r="E40" s="66">
        <v>2417645312</v>
      </c>
      <c r="F40" s="54">
        <f t="shared" si="1"/>
        <v>5</v>
      </c>
      <c r="G40" s="60">
        <v>22506291</v>
      </c>
      <c r="H40" s="1">
        <f t="shared" si="2"/>
        <v>6</v>
      </c>
      <c r="I40" s="60">
        <v>2997</v>
      </c>
      <c r="J40" s="1">
        <f t="shared" si="3"/>
        <v>21</v>
      </c>
      <c r="K40" s="58">
        <v>8.6</v>
      </c>
      <c r="L40" s="70">
        <f t="shared" si="4"/>
        <v>29</v>
      </c>
      <c r="M40" s="57">
        <v>288.8</v>
      </c>
      <c r="N40" s="71">
        <v>20</v>
      </c>
      <c r="O40" s="58">
        <v>6.4</v>
      </c>
      <c r="P40" s="72">
        <f t="shared" si="5"/>
        <v>28</v>
      </c>
      <c r="Q40" s="58">
        <v>96.8</v>
      </c>
      <c r="R40" s="60">
        <f t="shared" si="6"/>
        <v>8</v>
      </c>
      <c r="S40" s="61">
        <v>99.878228002898567</v>
      </c>
      <c r="T40" s="73">
        <v>4</v>
      </c>
      <c r="U40" s="74">
        <v>264806</v>
      </c>
      <c r="V40" s="72">
        <f t="shared" si="7"/>
        <v>8</v>
      </c>
      <c r="W40" s="74">
        <v>139347</v>
      </c>
      <c r="X40" s="72">
        <f t="shared" si="8"/>
        <v>8</v>
      </c>
      <c r="Y40" s="74">
        <v>123608</v>
      </c>
      <c r="Z40" s="72">
        <f t="shared" si="9"/>
        <v>8</v>
      </c>
      <c r="AA40" s="75">
        <v>28</v>
      </c>
    </row>
    <row r="41" spans="1:27" s="1" customFormat="1" ht="13.5" customHeight="1">
      <c r="A41" s="68">
        <v>29</v>
      </c>
      <c r="B41" s="52" t="s">
        <v>65</v>
      </c>
      <c r="C41" s="66">
        <v>546695998</v>
      </c>
      <c r="D41" s="54">
        <f t="shared" si="0"/>
        <v>42</v>
      </c>
      <c r="E41" s="66">
        <v>536284251</v>
      </c>
      <c r="F41" s="54">
        <f t="shared" si="1"/>
        <v>41</v>
      </c>
      <c r="G41" s="60">
        <v>3767068</v>
      </c>
      <c r="H41" s="1">
        <f t="shared" si="2"/>
        <v>37</v>
      </c>
      <c r="I41" s="60">
        <v>2549</v>
      </c>
      <c r="J41" s="1">
        <f t="shared" si="3"/>
        <v>44</v>
      </c>
      <c r="K41" s="58">
        <v>11.7</v>
      </c>
      <c r="L41" s="70">
        <f t="shared" si="4"/>
        <v>18</v>
      </c>
      <c r="M41" s="57">
        <v>296.2</v>
      </c>
      <c r="N41" s="71">
        <v>19</v>
      </c>
      <c r="O41" s="58">
        <v>5.8</v>
      </c>
      <c r="P41" s="72">
        <f t="shared" si="5"/>
        <v>35</v>
      </c>
      <c r="Q41" s="58">
        <v>93.6</v>
      </c>
      <c r="R41" s="60">
        <f t="shared" si="6"/>
        <v>10</v>
      </c>
      <c r="S41" s="61">
        <v>99.378181139861653</v>
      </c>
      <c r="T41" s="73">
        <v>13</v>
      </c>
      <c r="U41" s="74">
        <v>60879</v>
      </c>
      <c r="V41" s="72">
        <f t="shared" si="7"/>
        <v>29</v>
      </c>
      <c r="W41" s="74">
        <v>33583</v>
      </c>
      <c r="X41" s="72">
        <f t="shared" si="8"/>
        <v>28</v>
      </c>
      <c r="Y41" s="74">
        <v>30945</v>
      </c>
      <c r="Z41" s="72">
        <f t="shared" si="9"/>
        <v>28</v>
      </c>
      <c r="AA41" s="75">
        <v>29</v>
      </c>
    </row>
    <row r="42" spans="1:27" s="1" customFormat="1" ht="13.5" customHeight="1">
      <c r="A42" s="68">
        <v>30</v>
      </c>
      <c r="B42" s="52" t="s">
        <v>66</v>
      </c>
      <c r="C42" s="66">
        <v>636274296</v>
      </c>
      <c r="D42" s="54">
        <f t="shared" si="0"/>
        <v>35</v>
      </c>
      <c r="E42" s="66">
        <v>608065885</v>
      </c>
      <c r="F42" s="54">
        <f t="shared" si="1"/>
        <v>36</v>
      </c>
      <c r="G42" s="60">
        <v>3765051</v>
      </c>
      <c r="H42" s="1">
        <f t="shared" si="2"/>
        <v>38</v>
      </c>
      <c r="I42" s="60">
        <v>3084</v>
      </c>
      <c r="J42" s="1">
        <f t="shared" si="3"/>
        <v>16</v>
      </c>
      <c r="K42" s="58">
        <v>10.4</v>
      </c>
      <c r="L42" s="70">
        <f t="shared" si="4"/>
        <v>21</v>
      </c>
      <c r="M42" s="57">
        <v>333.3</v>
      </c>
      <c r="N42" s="71">
        <v>8</v>
      </c>
      <c r="O42" s="58">
        <v>9.3000000000000007</v>
      </c>
      <c r="P42" s="72">
        <f t="shared" si="5"/>
        <v>13</v>
      </c>
      <c r="Q42" s="58">
        <v>113</v>
      </c>
      <c r="R42" s="60">
        <f t="shared" si="6"/>
        <v>1</v>
      </c>
      <c r="S42" s="61">
        <v>98.061826036910062</v>
      </c>
      <c r="T42" s="73">
        <v>24</v>
      </c>
      <c r="U42" s="74">
        <v>41121</v>
      </c>
      <c r="V42" s="72">
        <f t="shared" si="7"/>
        <v>40</v>
      </c>
      <c r="W42" s="74">
        <v>22613</v>
      </c>
      <c r="X42" s="72">
        <f t="shared" si="8"/>
        <v>40</v>
      </c>
      <c r="Y42" s="74">
        <v>22210</v>
      </c>
      <c r="Z42" s="72">
        <f t="shared" si="9"/>
        <v>39</v>
      </c>
      <c r="AA42" s="75">
        <v>30</v>
      </c>
    </row>
    <row r="43" spans="1:27" s="1" customFormat="1" ht="6" customHeight="1">
      <c r="A43" s="68"/>
      <c r="B43" s="52"/>
      <c r="C43" s="66"/>
      <c r="D43" s="54"/>
      <c r="E43" s="66"/>
      <c r="F43" s="54"/>
      <c r="G43" s="60"/>
      <c r="I43" s="60"/>
      <c r="K43" s="58"/>
      <c r="L43" s="70"/>
      <c r="M43" s="58"/>
      <c r="N43" s="76"/>
      <c r="O43" s="58"/>
      <c r="P43" s="72"/>
      <c r="Q43" s="58"/>
      <c r="R43" s="60"/>
      <c r="S43" s="61"/>
      <c r="T43" s="73"/>
      <c r="U43" s="62"/>
      <c r="V43" s="72"/>
      <c r="W43" s="74"/>
      <c r="X43" s="72"/>
      <c r="Y43" s="74"/>
      <c r="Z43" s="72"/>
      <c r="AA43" s="75"/>
    </row>
    <row r="44" spans="1:27" s="1" customFormat="1" ht="13.5" customHeight="1">
      <c r="A44" s="68">
        <v>31</v>
      </c>
      <c r="B44" s="52" t="s">
        <v>67</v>
      </c>
      <c r="C44" s="66">
        <v>389626524</v>
      </c>
      <c r="D44" s="54">
        <f t="shared" si="0"/>
        <v>47</v>
      </c>
      <c r="E44" s="66">
        <v>370967375</v>
      </c>
      <c r="F44" s="54">
        <f t="shared" si="1"/>
        <v>47</v>
      </c>
      <c r="G44" s="60">
        <v>1926339</v>
      </c>
      <c r="H44" s="1">
        <f t="shared" si="2"/>
        <v>47</v>
      </c>
      <c r="I44" s="60">
        <v>2507</v>
      </c>
      <c r="J44" s="1">
        <f t="shared" si="3"/>
        <v>45</v>
      </c>
      <c r="K44" s="58">
        <v>10.5</v>
      </c>
      <c r="L44" s="70">
        <f t="shared" si="4"/>
        <v>20</v>
      </c>
      <c r="M44" s="57">
        <v>345.2</v>
      </c>
      <c r="N44" s="71">
        <v>5</v>
      </c>
      <c r="O44" s="58">
        <v>8</v>
      </c>
      <c r="P44" s="72">
        <f t="shared" si="5"/>
        <v>19</v>
      </c>
      <c r="Q44" s="58">
        <v>88.3</v>
      </c>
      <c r="R44" s="60">
        <f t="shared" si="6"/>
        <v>16</v>
      </c>
      <c r="S44" s="61">
        <v>98.009637315334928</v>
      </c>
      <c r="T44" s="73">
        <v>25</v>
      </c>
      <c r="U44" s="74">
        <v>26620</v>
      </c>
      <c r="V44" s="72">
        <f t="shared" si="7"/>
        <v>47</v>
      </c>
      <c r="W44" s="74">
        <v>14078</v>
      </c>
      <c r="X44" s="72">
        <f t="shared" si="8"/>
        <v>47</v>
      </c>
      <c r="Y44" s="74">
        <v>13552</v>
      </c>
      <c r="Z44" s="72">
        <f t="shared" si="9"/>
        <v>47</v>
      </c>
      <c r="AA44" s="75">
        <v>31</v>
      </c>
    </row>
    <row r="45" spans="1:27" s="1" customFormat="1" ht="13.5" customHeight="1">
      <c r="A45" s="68">
        <v>32</v>
      </c>
      <c r="B45" s="52" t="s">
        <v>68</v>
      </c>
      <c r="C45" s="66">
        <v>561454234</v>
      </c>
      <c r="D45" s="54">
        <f t="shared" si="0"/>
        <v>40</v>
      </c>
      <c r="E45" s="66">
        <v>528059488</v>
      </c>
      <c r="F45" s="54">
        <f t="shared" si="1"/>
        <v>42</v>
      </c>
      <c r="G45" s="60">
        <v>2670688</v>
      </c>
      <c r="H45" s="1">
        <f t="shared" si="2"/>
        <v>45</v>
      </c>
      <c r="I45" s="60">
        <v>2909</v>
      </c>
      <c r="J45" s="1">
        <f t="shared" si="3"/>
        <v>27</v>
      </c>
      <c r="K45" s="58">
        <v>6.1</v>
      </c>
      <c r="L45" s="70">
        <f t="shared" si="4"/>
        <v>40</v>
      </c>
      <c r="M45" s="57">
        <v>327.2</v>
      </c>
      <c r="N45" s="71">
        <v>9</v>
      </c>
      <c r="O45" s="58">
        <v>7.1</v>
      </c>
      <c r="P45" s="72">
        <f t="shared" si="5"/>
        <v>24</v>
      </c>
      <c r="Q45" s="58">
        <v>106</v>
      </c>
      <c r="R45" s="60">
        <f t="shared" si="6"/>
        <v>2</v>
      </c>
      <c r="S45" s="61">
        <v>96.946281129665095</v>
      </c>
      <c r="T45" s="73">
        <v>30</v>
      </c>
      <c r="U45" s="74">
        <v>31785</v>
      </c>
      <c r="V45" s="72">
        <f t="shared" si="7"/>
        <v>45</v>
      </c>
      <c r="W45" s="74">
        <v>16556</v>
      </c>
      <c r="X45" s="72">
        <f t="shared" si="8"/>
        <v>45</v>
      </c>
      <c r="Y45" s="74">
        <v>16668</v>
      </c>
      <c r="Z45" s="72">
        <f t="shared" si="9"/>
        <v>44</v>
      </c>
      <c r="AA45" s="75">
        <v>32</v>
      </c>
    </row>
    <row r="46" spans="1:27" s="1" customFormat="1" ht="13.5" customHeight="1">
      <c r="A46" s="68">
        <v>33</v>
      </c>
      <c r="B46" s="52" t="s">
        <v>69</v>
      </c>
      <c r="C46" s="66">
        <v>730821476</v>
      </c>
      <c r="D46" s="54">
        <f t="shared" si="0"/>
        <v>28</v>
      </c>
      <c r="E46" s="66">
        <v>721336380</v>
      </c>
      <c r="F46" s="54">
        <f t="shared" si="1"/>
        <v>28</v>
      </c>
      <c r="G46" s="60">
        <v>7652694</v>
      </c>
      <c r="H46" s="1">
        <f t="shared" si="2"/>
        <v>22</v>
      </c>
      <c r="I46" s="60">
        <v>2743</v>
      </c>
      <c r="J46" s="1">
        <f t="shared" si="3"/>
        <v>36</v>
      </c>
      <c r="K46" s="58">
        <v>5.9</v>
      </c>
      <c r="L46" s="70">
        <f t="shared" si="4"/>
        <v>41</v>
      </c>
      <c r="M46" s="57">
        <v>336.8</v>
      </c>
      <c r="N46" s="71">
        <v>7</v>
      </c>
      <c r="O46" s="58">
        <v>8.6</v>
      </c>
      <c r="P46" s="72">
        <f t="shared" si="5"/>
        <v>17</v>
      </c>
      <c r="Q46" s="58">
        <v>83.9</v>
      </c>
      <c r="R46" s="60">
        <f t="shared" si="6"/>
        <v>25</v>
      </c>
      <c r="S46" s="61">
        <v>99.242235298597805</v>
      </c>
      <c r="T46" s="73">
        <v>16</v>
      </c>
      <c r="U46" s="74">
        <v>92600</v>
      </c>
      <c r="V46" s="72">
        <f t="shared" si="7"/>
        <v>20</v>
      </c>
      <c r="W46" s="74">
        <v>48951</v>
      </c>
      <c r="X46" s="72">
        <f t="shared" si="8"/>
        <v>19</v>
      </c>
      <c r="Y46" s="74">
        <v>47574</v>
      </c>
      <c r="Z46" s="72">
        <f t="shared" si="9"/>
        <v>18</v>
      </c>
      <c r="AA46" s="75">
        <v>33</v>
      </c>
    </row>
    <row r="47" spans="1:27" s="1" customFormat="1" ht="13.5" customHeight="1">
      <c r="A47" s="68">
        <v>34</v>
      </c>
      <c r="B47" s="52" t="s">
        <v>70</v>
      </c>
      <c r="C47" s="66">
        <v>1124841043</v>
      </c>
      <c r="D47" s="54">
        <f t="shared" si="0"/>
        <v>14</v>
      </c>
      <c r="E47" s="66">
        <v>1102901381</v>
      </c>
      <c r="F47" s="54">
        <f t="shared" si="1"/>
        <v>14</v>
      </c>
      <c r="G47" s="60">
        <v>12128058</v>
      </c>
      <c r="H47" s="1">
        <f t="shared" si="2"/>
        <v>12</v>
      </c>
      <c r="I47" s="60">
        <v>3179</v>
      </c>
      <c r="J47" s="1">
        <f t="shared" si="3"/>
        <v>12</v>
      </c>
      <c r="K47" s="58">
        <v>8.1</v>
      </c>
      <c r="L47" s="70">
        <f t="shared" si="4"/>
        <v>31</v>
      </c>
      <c r="M47" s="57">
        <v>285.10000000000002</v>
      </c>
      <c r="N47" s="71">
        <v>21</v>
      </c>
      <c r="O47" s="58">
        <v>8.5</v>
      </c>
      <c r="P47" s="72">
        <f t="shared" si="5"/>
        <v>18</v>
      </c>
      <c r="Q47" s="58">
        <v>92.1</v>
      </c>
      <c r="R47" s="60">
        <f t="shared" si="6"/>
        <v>11</v>
      </c>
      <c r="S47" s="61">
        <v>95.070985500420235</v>
      </c>
      <c r="T47" s="73">
        <v>37</v>
      </c>
      <c r="U47" s="74">
        <v>138467</v>
      </c>
      <c r="V47" s="72">
        <f t="shared" si="7"/>
        <v>11</v>
      </c>
      <c r="W47" s="74">
        <v>74356</v>
      </c>
      <c r="X47" s="72">
        <f t="shared" si="8"/>
        <v>11</v>
      </c>
      <c r="Y47" s="74">
        <v>66610</v>
      </c>
      <c r="Z47" s="72">
        <f t="shared" si="9"/>
        <v>12</v>
      </c>
      <c r="AA47" s="75">
        <v>34</v>
      </c>
    </row>
    <row r="48" spans="1:27" s="1" customFormat="1" ht="13.5" customHeight="1">
      <c r="A48" s="68">
        <v>35</v>
      </c>
      <c r="B48" s="52" t="s">
        <v>71</v>
      </c>
      <c r="C48" s="66">
        <v>712962097</v>
      </c>
      <c r="D48" s="54">
        <f t="shared" si="0"/>
        <v>29</v>
      </c>
      <c r="E48" s="66">
        <v>678580641</v>
      </c>
      <c r="F48" s="54">
        <f t="shared" si="1"/>
        <v>30</v>
      </c>
      <c r="G48" s="60">
        <v>6236572</v>
      </c>
      <c r="H48" s="1">
        <f t="shared" si="2"/>
        <v>25</v>
      </c>
      <c r="I48" s="60">
        <v>2960</v>
      </c>
      <c r="J48" s="1">
        <f t="shared" si="3"/>
        <v>23</v>
      </c>
      <c r="K48" s="58">
        <v>9.4</v>
      </c>
      <c r="L48" s="70">
        <f t="shared" si="4"/>
        <v>23</v>
      </c>
      <c r="M48" s="57">
        <v>284.60000000000002</v>
      </c>
      <c r="N48" s="71">
        <v>22</v>
      </c>
      <c r="O48" s="58">
        <v>10.7</v>
      </c>
      <c r="P48" s="72">
        <f t="shared" si="5"/>
        <v>9</v>
      </c>
      <c r="Q48" s="58">
        <v>92</v>
      </c>
      <c r="R48" s="60">
        <f t="shared" si="6"/>
        <v>12</v>
      </c>
      <c r="S48" s="61">
        <v>94.035939082745614</v>
      </c>
      <c r="T48" s="73">
        <v>41</v>
      </c>
      <c r="U48" s="74">
        <v>60232</v>
      </c>
      <c r="V48" s="72">
        <f t="shared" si="7"/>
        <v>30</v>
      </c>
      <c r="W48" s="74">
        <v>32769</v>
      </c>
      <c r="X48" s="72">
        <f t="shared" si="8"/>
        <v>30</v>
      </c>
      <c r="Y48" s="74">
        <v>29593</v>
      </c>
      <c r="Z48" s="72">
        <f t="shared" si="9"/>
        <v>30</v>
      </c>
      <c r="AA48" s="75">
        <v>35</v>
      </c>
    </row>
    <row r="49" spans="1:27" s="1" customFormat="1" ht="6" customHeight="1">
      <c r="A49" s="68"/>
      <c r="B49" s="52"/>
      <c r="C49" s="66"/>
      <c r="D49" s="54"/>
      <c r="E49" s="66"/>
      <c r="F49" s="54"/>
      <c r="G49" s="60"/>
      <c r="I49" s="60"/>
      <c r="K49" s="58"/>
      <c r="L49" s="70"/>
      <c r="M49" s="58"/>
      <c r="N49" s="76"/>
      <c r="O49" s="58"/>
      <c r="P49" s="72"/>
      <c r="Q49" s="58"/>
      <c r="R49" s="60"/>
      <c r="S49" s="61"/>
      <c r="T49" s="73"/>
      <c r="U49" s="62"/>
      <c r="V49" s="72"/>
      <c r="W49" s="74"/>
      <c r="X49" s="72"/>
      <c r="Y49" s="74"/>
      <c r="Z49" s="72"/>
      <c r="AA49" s="75"/>
    </row>
    <row r="50" spans="1:27" s="1" customFormat="1" ht="13.5" customHeight="1">
      <c r="A50" s="68">
        <v>36</v>
      </c>
      <c r="B50" s="52" t="s">
        <v>72</v>
      </c>
      <c r="C50" s="66">
        <v>531810865</v>
      </c>
      <c r="D50" s="54">
        <f t="shared" si="0"/>
        <v>44</v>
      </c>
      <c r="E50" s="66">
        <v>500502981</v>
      </c>
      <c r="F50" s="54">
        <f t="shared" si="1"/>
        <v>44</v>
      </c>
      <c r="G50" s="60">
        <v>3340186</v>
      </c>
      <c r="H50" s="1">
        <f t="shared" si="2"/>
        <v>43</v>
      </c>
      <c r="I50" s="60">
        <v>3202</v>
      </c>
      <c r="J50" s="1">
        <f t="shared" si="3"/>
        <v>9</v>
      </c>
      <c r="K50" s="58">
        <v>17.8</v>
      </c>
      <c r="L50" s="70">
        <f t="shared" si="4"/>
        <v>8</v>
      </c>
      <c r="M50" s="57">
        <v>352</v>
      </c>
      <c r="N50" s="71">
        <v>2</v>
      </c>
      <c r="O50" s="58">
        <v>15.1</v>
      </c>
      <c r="P50" s="72">
        <f t="shared" si="5"/>
        <v>2</v>
      </c>
      <c r="Q50" s="58">
        <v>99</v>
      </c>
      <c r="R50" s="60">
        <f t="shared" si="6"/>
        <v>6</v>
      </c>
      <c r="S50" s="61">
        <v>97.210416560415709</v>
      </c>
      <c r="T50" s="73">
        <v>29</v>
      </c>
      <c r="U50" s="74">
        <v>32354</v>
      </c>
      <c r="V50" s="72">
        <f t="shared" si="7"/>
        <v>44</v>
      </c>
      <c r="W50" s="74">
        <v>16893</v>
      </c>
      <c r="X50" s="72">
        <f t="shared" si="8"/>
        <v>44</v>
      </c>
      <c r="Y50" s="74">
        <v>15733</v>
      </c>
      <c r="Z50" s="72">
        <f t="shared" si="9"/>
        <v>46</v>
      </c>
      <c r="AA50" s="75">
        <v>36</v>
      </c>
    </row>
    <row r="51" spans="1:27" s="1" customFormat="1" ht="13.5" customHeight="1">
      <c r="A51" s="68">
        <v>37</v>
      </c>
      <c r="B51" s="52" t="s">
        <v>73</v>
      </c>
      <c r="C51" s="66">
        <v>477854963</v>
      </c>
      <c r="D51" s="54">
        <f t="shared" si="0"/>
        <v>46</v>
      </c>
      <c r="E51" s="66">
        <v>462664477</v>
      </c>
      <c r="F51" s="54">
        <f t="shared" si="1"/>
        <v>46</v>
      </c>
      <c r="G51" s="60">
        <v>3863785</v>
      </c>
      <c r="H51" s="1">
        <f t="shared" si="2"/>
        <v>36</v>
      </c>
      <c r="I51" s="60">
        <v>2851</v>
      </c>
      <c r="J51" s="1">
        <f t="shared" si="3"/>
        <v>31</v>
      </c>
      <c r="K51" s="58">
        <v>7.4</v>
      </c>
      <c r="L51" s="70">
        <f t="shared" si="4"/>
        <v>34</v>
      </c>
      <c r="M51" s="57">
        <v>304.7</v>
      </c>
      <c r="N51" s="71">
        <v>13</v>
      </c>
      <c r="O51" s="58">
        <v>9.3000000000000007</v>
      </c>
      <c r="P51" s="72">
        <f t="shared" si="5"/>
        <v>13</v>
      </c>
      <c r="Q51" s="58">
        <v>88.1</v>
      </c>
      <c r="R51" s="60">
        <f t="shared" si="6"/>
        <v>18</v>
      </c>
      <c r="S51" s="61">
        <v>99.397927466683782</v>
      </c>
      <c r="T51" s="73">
        <v>13</v>
      </c>
      <c r="U51" s="74">
        <v>46448</v>
      </c>
      <c r="V51" s="72">
        <f t="shared" si="7"/>
        <v>36</v>
      </c>
      <c r="W51" s="74">
        <v>24788</v>
      </c>
      <c r="X51" s="72">
        <f t="shared" si="8"/>
        <v>37</v>
      </c>
      <c r="Y51" s="74">
        <v>23350</v>
      </c>
      <c r="Z51" s="72">
        <f t="shared" si="9"/>
        <v>38</v>
      </c>
      <c r="AA51" s="75">
        <v>37</v>
      </c>
    </row>
    <row r="52" spans="1:27" s="1" customFormat="1" ht="13.5" customHeight="1">
      <c r="A52" s="68">
        <v>38</v>
      </c>
      <c r="B52" s="52" t="s">
        <v>74</v>
      </c>
      <c r="C52" s="66">
        <v>765414818</v>
      </c>
      <c r="D52" s="54">
        <f t="shared" si="0"/>
        <v>26</v>
      </c>
      <c r="E52" s="66">
        <v>740769253</v>
      </c>
      <c r="F52" s="54">
        <f t="shared" si="1"/>
        <v>26</v>
      </c>
      <c r="G52" s="60">
        <v>5089931</v>
      </c>
      <c r="H52" s="1">
        <f t="shared" si="2"/>
        <v>27</v>
      </c>
      <c r="I52" s="60">
        <v>2670</v>
      </c>
      <c r="J52" s="1">
        <f t="shared" si="3"/>
        <v>40</v>
      </c>
      <c r="K52" s="58">
        <v>10.600000000000001</v>
      </c>
      <c r="L52" s="70">
        <f t="shared" si="4"/>
        <v>19</v>
      </c>
      <c r="M52" s="57">
        <v>297.7</v>
      </c>
      <c r="N52" s="71">
        <v>18</v>
      </c>
      <c r="O52" s="58">
        <v>10.4</v>
      </c>
      <c r="P52" s="72">
        <f t="shared" si="5"/>
        <v>11</v>
      </c>
      <c r="Q52" s="58">
        <v>91</v>
      </c>
      <c r="R52" s="60">
        <f t="shared" si="6"/>
        <v>14</v>
      </c>
      <c r="S52" s="61">
        <v>93.504948061465967</v>
      </c>
      <c r="T52" s="73">
        <v>44</v>
      </c>
      <c r="U52" s="74">
        <v>61643</v>
      </c>
      <c r="V52" s="72">
        <f t="shared" si="7"/>
        <v>28</v>
      </c>
      <c r="W52" s="74">
        <v>32814</v>
      </c>
      <c r="X52" s="72">
        <f t="shared" si="8"/>
        <v>29</v>
      </c>
      <c r="Y52" s="74">
        <v>30444</v>
      </c>
      <c r="Z52" s="72">
        <f t="shared" si="9"/>
        <v>29</v>
      </c>
      <c r="AA52" s="75">
        <v>38</v>
      </c>
    </row>
    <row r="53" spans="1:27" s="1" customFormat="1" ht="13.5" customHeight="1">
      <c r="A53" s="68">
        <v>39</v>
      </c>
      <c r="B53" s="52" t="s">
        <v>75</v>
      </c>
      <c r="C53" s="66">
        <v>483884519</v>
      </c>
      <c r="D53" s="54">
        <f t="shared" si="0"/>
        <v>45</v>
      </c>
      <c r="E53" s="66">
        <v>473554741</v>
      </c>
      <c r="F53" s="54">
        <f t="shared" si="1"/>
        <v>45</v>
      </c>
      <c r="G53" s="60">
        <v>2376443</v>
      </c>
      <c r="H53" s="1">
        <f t="shared" si="2"/>
        <v>46</v>
      </c>
      <c r="I53" s="60">
        <v>2653</v>
      </c>
      <c r="J53" s="1">
        <f t="shared" si="3"/>
        <v>41</v>
      </c>
      <c r="K53" s="58">
        <v>18.399999999999999</v>
      </c>
      <c r="L53" s="70">
        <f t="shared" si="4"/>
        <v>7</v>
      </c>
      <c r="M53" s="57">
        <v>347</v>
      </c>
      <c r="N53" s="71">
        <v>3</v>
      </c>
      <c r="O53" s="58">
        <v>17.7</v>
      </c>
      <c r="P53" s="72">
        <f t="shared" si="5"/>
        <v>1</v>
      </c>
      <c r="Q53" s="58">
        <v>77.2</v>
      </c>
      <c r="R53" s="60">
        <f t="shared" si="6"/>
        <v>35</v>
      </c>
      <c r="S53" s="61">
        <v>94.703063645347925</v>
      </c>
      <c r="T53" s="73">
        <v>39</v>
      </c>
      <c r="U53" s="74">
        <v>29635</v>
      </c>
      <c r="V53" s="72">
        <f t="shared" si="7"/>
        <v>46</v>
      </c>
      <c r="W53" s="74">
        <v>15763</v>
      </c>
      <c r="X53" s="72">
        <f t="shared" si="8"/>
        <v>46</v>
      </c>
      <c r="Y53" s="74">
        <v>16354</v>
      </c>
      <c r="Z53" s="72">
        <f t="shared" si="9"/>
        <v>45</v>
      </c>
      <c r="AA53" s="75">
        <v>39</v>
      </c>
    </row>
    <row r="54" spans="1:27" s="1" customFormat="1" ht="6" customHeight="1">
      <c r="A54" s="68"/>
      <c r="B54" s="52"/>
      <c r="C54" s="66"/>
      <c r="D54" s="54"/>
      <c r="E54" s="66"/>
      <c r="F54" s="54"/>
      <c r="G54" s="60"/>
      <c r="I54" s="60"/>
      <c r="K54" s="58"/>
      <c r="L54" s="70"/>
      <c r="M54" s="58"/>
      <c r="N54" s="76"/>
      <c r="O54" s="58"/>
      <c r="P54" s="72"/>
      <c r="Q54" s="58"/>
      <c r="R54" s="60"/>
      <c r="S54" s="61"/>
      <c r="T54" s="73"/>
      <c r="U54" s="62"/>
      <c r="V54" s="72"/>
      <c r="W54" s="74"/>
      <c r="X54" s="72"/>
      <c r="Y54" s="74"/>
      <c r="Z54" s="72"/>
      <c r="AA54" s="75"/>
    </row>
    <row r="55" spans="1:27" s="1" customFormat="1" ht="13.5" customHeight="1">
      <c r="A55" s="68">
        <v>40</v>
      </c>
      <c r="B55" s="52" t="s">
        <v>76</v>
      </c>
      <c r="C55" s="66">
        <v>2054311220</v>
      </c>
      <c r="D55" s="54">
        <f t="shared" si="0"/>
        <v>8</v>
      </c>
      <c r="E55" s="66">
        <v>1993404740</v>
      </c>
      <c r="F55" s="54">
        <f t="shared" si="1"/>
        <v>9</v>
      </c>
      <c r="G55" s="60">
        <v>19457117</v>
      </c>
      <c r="H55" s="1">
        <f t="shared" si="2"/>
        <v>9</v>
      </c>
      <c r="I55" s="60">
        <v>2733</v>
      </c>
      <c r="J55" s="1">
        <f t="shared" si="3"/>
        <v>37</v>
      </c>
      <c r="K55" s="58">
        <v>21.299999999999997</v>
      </c>
      <c r="L55" s="70">
        <f t="shared" si="4"/>
        <v>4</v>
      </c>
      <c r="M55" s="57">
        <v>326.89999999999998</v>
      </c>
      <c r="N55" s="71">
        <v>10</v>
      </c>
      <c r="O55" s="58">
        <v>8.9</v>
      </c>
      <c r="P55" s="72">
        <f t="shared" si="5"/>
        <v>16</v>
      </c>
      <c r="Q55" s="58">
        <v>94.2</v>
      </c>
      <c r="R55" s="60">
        <f t="shared" si="6"/>
        <v>9</v>
      </c>
      <c r="S55" s="61">
        <v>95.168753607530803</v>
      </c>
      <c r="T55" s="73">
        <v>36</v>
      </c>
      <c r="U55" s="74">
        <v>271649</v>
      </c>
      <c r="V55" s="72">
        <f t="shared" si="7"/>
        <v>7</v>
      </c>
      <c r="W55" s="74">
        <v>140570</v>
      </c>
      <c r="X55" s="72">
        <f t="shared" si="8"/>
        <v>7</v>
      </c>
      <c r="Y55" s="74">
        <v>124336</v>
      </c>
      <c r="Z55" s="72">
        <f t="shared" si="9"/>
        <v>7</v>
      </c>
      <c r="AA55" s="75">
        <v>40</v>
      </c>
    </row>
    <row r="56" spans="1:27" s="83" customFormat="1" ht="13.5" customHeight="1">
      <c r="A56" s="78">
        <v>41</v>
      </c>
      <c r="B56" s="79" t="s">
        <v>77</v>
      </c>
      <c r="C56" s="80">
        <v>555571022</v>
      </c>
      <c r="D56" s="81">
        <f t="shared" si="0"/>
        <v>41</v>
      </c>
      <c r="E56" s="80">
        <v>539531062</v>
      </c>
      <c r="F56" s="81">
        <f t="shared" si="1"/>
        <v>40</v>
      </c>
      <c r="G56" s="82">
        <v>3179197</v>
      </c>
      <c r="H56" s="83">
        <f t="shared" si="2"/>
        <v>44</v>
      </c>
      <c r="I56" s="82">
        <v>2744</v>
      </c>
      <c r="J56" s="83">
        <f t="shared" si="3"/>
        <v>35</v>
      </c>
      <c r="K56" s="84">
        <v>9.1999999999999993</v>
      </c>
      <c r="L56" s="85">
        <f t="shared" si="4"/>
        <v>26</v>
      </c>
      <c r="M56" s="86">
        <v>303.39999999999998</v>
      </c>
      <c r="N56" s="87">
        <v>14</v>
      </c>
      <c r="O56" s="84">
        <v>11.9</v>
      </c>
      <c r="P56" s="88">
        <f t="shared" si="5"/>
        <v>6</v>
      </c>
      <c r="Q56" s="84">
        <v>87.2</v>
      </c>
      <c r="R56" s="82">
        <f t="shared" si="6"/>
        <v>19</v>
      </c>
      <c r="S56" s="89">
        <v>95.681825771508926</v>
      </c>
      <c r="T56" s="90">
        <v>34</v>
      </c>
      <c r="U56" s="91">
        <v>42038</v>
      </c>
      <c r="V56" s="88">
        <f t="shared" si="7"/>
        <v>39</v>
      </c>
      <c r="W56" s="91">
        <v>22959</v>
      </c>
      <c r="X56" s="88">
        <f t="shared" si="8"/>
        <v>39</v>
      </c>
      <c r="Y56" s="91">
        <v>22130</v>
      </c>
      <c r="Z56" s="88">
        <f t="shared" si="9"/>
        <v>40</v>
      </c>
      <c r="AA56" s="92">
        <v>41</v>
      </c>
    </row>
    <row r="57" spans="1:27" s="1" customFormat="1" ht="13.5" customHeight="1">
      <c r="A57" s="68">
        <v>42</v>
      </c>
      <c r="B57" s="52" t="s">
        <v>78</v>
      </c>
      <c r="C57" s="66">
        <v>747602171</v>
      </c>
      <c r="D57" s="54">
        <f t="shared" si="0"/>
        <v>27</v>
      </c>
      <c r="E57" s="66">
        <v>731783777</v>
      </c>
      <c r="F57" s="54">
        <f t="shared" si="1"/>
        <v>27</v>
      </c>
      <c r="G57" s="60">
        <v>4620708</v>
      </c>
      <c r="H57" s="1">
        <f t="shared" si="2"/>
        <v>32</v>
      </c>
      <c r="I57" s="60">
        <v>2571</v>
      </c>
      <c r="J57" s="1">
        <f t="shared" si="3"/>
        <v>43</v>
      </c>
      <c r="K57" s="58">
        <v>14.6</v>
      </c>
      <c r="L57" s="70">
        <f t="shared" si="4"/>
        <v>10</v>
      </c>
      <c r="M57" s="57">
        <v>344.8</v>
      </c>
      <c r="N57" s="71">
        <v>6</v>
      </c>
      <c r="O57" s="58">
        <v>11.5</v>
      </c>
      <c r="P57" s="72">
        <f t="shared" si="5"/>
        <v>8</v>
      </c>
      <c r="Q57" s="58">
        <v>103.9</v>
      </c>
      <c r="R57" s="60">
        <f t="shared" si="6"/>
        <v>4</v>
      </c>
      <c r="S57" s="61">
        <v>99.090043719309122</v>
      </c>
      <c r="T57" s="73">
        <v>17</v>
      </c>
      <c r="U57" s="74">
        <v>65115</v>
      </c>
      <c r="V57" s="72">
        <f t="shared" si="7"/>
        <v>27</v>
      </c>
      <c r="W57" s="74">
        <v>34616</v>
      </c>
      <c r="X57" s="72">
        <f t="shared" si="8"/>
        <v>27</v>
      </c>
      <c r="Y57" s="74">
        <v>33091</v>
      </c>
      <c r="Z57" s="72">
        <f t="shared" si="9"/>
        <v>27</v>
      </c>
      <c r="AA57" s="75">
        <v>42</v>
      </c>
    </row>
    <row r="58" spans="1:27" s="1" customFormat="1" ht="13.5" customHeight="1">
      <c r="A58" s="68">
        <v>43</v>
      </c>
      <c r="B58" s="52" t="s">
        <v>79</v>
      </c>
      <c r="C58" s="66">
        <v>954296621</v>
      </c>
      <c r="D58" s="54">
        <f t="shared" si="0"/>
        <v>18</v>
      </c>
      <c r="E58" s="66">
        <v>903825031</v>
      </c>
      <c r="F58" s="54">
        <f t="shared" si="1"/>
        <v>19</v>
      </c>
      <c r="G58" s="60">
        <v>6417343</v>
      </c>
      <c r="H58" s="1">
        <f t="shared" si="2"/>
        <v>24</v>
      </c>
      <c r="I58" s="60">
        <v>2746</v>
      </c>
      <c r="J58" s="1">
        <f t="shared" si="3"/>
        <v>34</v>
      </c>
      <c r="K58" s="58">
        <v>9.4</v>
      </c>
      <c r="L58" s="70">
        <f t="shared" si="4"/>
        <v>23</v>
      </c>
      <c r="M58" s="57">
        <v>315.89999999999998</v>
      </c>
      <c r="N58" s="71">
        <v>11</v>
      </c>
      <c r="O58" s="58">
        <v>11.8</v>
      </c>
      <c r="P58" s="72">
        <f t="shared" si="5"/>
        <v>7</v>
      </c>
      <c r="Q58" s="58">
        <v>86</v>
      </c>
      <c r="R58" s="60">
        <f t="shared" si="6"/>
        <v>23</v>
      </c>
      <c r="S58" s="61">
        <v>89.241977365317354</v>
      </c>
      <c r="T58" s="73">
        <v>47</v>
      </c>
      <c r="U58" s="74">
        <v>92831</v>
      </c>
      <c r="V58" s="72">
        <f t="shared" si="7"/>
        <v>19</v>
      </c>
      <c r="W58" s="74">
        <v>48663</v>
      </c>
      <c r="X58" s="72">
        <f t="shared" si="8"/>
        <v>20</v>
      </c>
      <c r="Y58" s="74">
        <v>43397</v>
      </c>
      <c r="Z58" s="72">
        <f t="shared" si="9"/>
        <v>21</v>
      </c>
      <c r="AA58" s="75">
        <v>43</v>
      </c>
    </row>
    <row r="59" spans="1:27" s="1" customFormat="1" ht="13.5" customHeight="1">
      <c r="A59" s="68">
        <v>44</v>
      </c>
      <c r="B59" s="52" t="s">
        <v>80</v>
      </c>
      <c r="C59" s="66">
        <v>710291970</v>
      </c>
      <c r="D59" s="54">
        <f t="shared" si="0"/>
        <v>30</v>
      </c>
      <c r="E59" s="66">
        <v>676738407</v>
      </c>
      <c r="F59" s="54">
        <f t="shared" si="1"/>
        <v>31</v>
      </c>
      <c r="G59" s="60">
        <v>4683887</v>
      </c>
      <c r="H59" s="1">
        <f t="shared" si="2"/>
        <v>30</v>
      </c>
      <c r="I59" s="60">
        <v>2769</v>
      </c>
      <c r="J59" s="1">
        <f t="shared" si="3"/>
        <v>33</v>
      </c>
      <c r="K59" s="58">
        <v>16.5</v>
      </c>
      <c r="L59" s="70">
        <f t="shared" si="4"/>
        <v>9</v>
      </c>
      <c r="M59" s="57">
        <v>312.5</v>
      </c>
      <c r="N59" s="71">
        <v>12</v>
      </c>
      <c r="O59" s="58">
        <v>13.8</v>
      </c>
      <c r="P59" s="72">
        <f t="shared" si="5"/>
        <v>4</v>
      </c>
      <c r="Q59" s="58">
        <v>86.4</v>
      </c>
      <c r="R59" s="60">
        <f t="shared" si="6"/>
        <v>22</v>
      </c>
      <c r="S59" s="61">
        <v>91.810407187448007</v>
      </c>
      <c r="T59" s="73">
        <v>46</v>
      </c>
      <c r="U59" s="74">
        <v>53456</v>
      </c>
      <c r="V59" s="72">
        <f t="shared" si="7"/>
        <v>33</v>
      </c>
      <c r="W59" s="74">
        <v>28716</v>
      </c>
      <c r="X59" s="72">
        <f t="shared" si="8"/>
        <v>33</v>
      </c>
      <c r="Y59" s="74">
        <v>28615</v>
      </c>
      <c r="Z59" s="72">
        <f t="shared" si="9"/>
        <v>33</v>
      </c>
      <c r="AA59" s="75">
        <v>44</v>
      </c>
    </row>
    <row r="60" spans="1:27" s="1" customFormat="1" ht="13.5" customHeight="1">
      <c r="A60" s="68">
        <v>45</v>
      </c>
      <c r="B60" s="52" t="s">
        <v>81</v>
      </c>
      <c r="C60" s="66">
        <v>685628744</v>
      </c>
      <c r="D60" s="54">
        <f t="shared" si="0"/>
        <v>33</v>
      </c>
      <c r="E60" s="66">
        <v>656385854</v>
      </c>
      <c r="F60" s="54">
        <f t="shared" si="1"/>
        <v>33</v>
      </c>
      <c r="G60" s="60">
        <v>3706513</v>
      </c>
      <c r="H60" s="1">
        <f t="shared" si="2"/>
        <v>39</v>
      </c>
      <c r="I60" s="60">
        <v>2409</v>
      </c>
      <c r="J60" s="1">
        <f t="shared" si="3"/>
        <v>46</v>
      </c>
      <c r="K60" s="58">
        <v>13.4</v>
      </c>
      <c r="L60" s="70">
        <f t="shared" si="4"/>
        <v>12</v>
      </c>
      <c r="M60" s="57">
        <v>276.39999999999998</v>
      </c>
      <c r="N60" s="71">
        <v>25</v>
      </c>
      <c r="O60" s="58">
        <v>12.4</v>
      </c>
      <c r="P60" s="72">
        <f t="shared" si="5"/>
        <v>5</v>
      </c>
      <c r="Q60" s="58">
        <v>86.9</v>
      </c>
      <c r="R60" s="60">
        <f t="shared" si="6"/>
        <v>20</v>
      </c>
      <c r="S60" s="61">
        <v>97.73667936086251</v>
      </c>
      <c r="T60" s="73">
        <v>27</v>
      </c>
      <c r="U60" s="74">
        <v>56065</v>
      </c>
      <c r="V60" s="72">
        <f t="shared" si="7"/>
        <v>31</v>
      </c>
      <c r="W60" s="74">
        <v>30326</v>
      </c>
      <c r="X60" s="72">
        <f t="shared" si="8"/>
        <v>31</v>
      </c>
      <c r="Y60" s="74">
        <v>28954</v>
      </c>
      <c r="Z60" s="72">
        <f t="shared" si="9"/>
        <v>31</v>
      </c>
      <c r="AA60" s="75">
        <v>45</v>
      </c>
    </row>
    <row r="61" spans="1:27" s="1" customFormat="1" ht="13.5" customHeight="1">
      <c r="A61" s="68">
        <v>46</v>
      </c>
      <c r="B61" s="52" t="s">
        <v>82</v>
      </c>
      <c r="C61" s="66">
        <v>901447777</v>
      </c>
      <c r="D61" s="54">
        <f t="shared" si="0"/>
        <v>21</v>
      </c>
      <c r="E61" s="66">
        <v>856075115</v>
      </c>
      <c r="F61" s="54">
        <f t="shared" si="1"/>
        <v>22</v>
      </c>
      <c r="G61" s="60">
        <v>5921471</v>
      </c>
      <c r="H61" s="1">
        <f t="shared" si="2"/>
        <v>26</v>
      </c>
      <c r="I61" s="60">
        <v>2605</v>
      </c>
      <c r="J61" s="1">
        <f t="shared" si="3"/>
        <v>42</v>
      </c>
      <c r="K61" s="58">
        <v>14.6</v>
      </c>
      <c r="L61" s="70">
        <f t="shared" si="4"/>
        <v>10</v>
      </c>
      <c r="M61" s="57">
        <v>298.7</v>
      </c>
      <c r="N61" s="71">
        <v>17</v>
      </c>
      <c r="O61" s="58">
        <v>14.8</v>
      </c>
      <c r="P61" s="72">
        <f t="shared" si="5"/>
        <v>3</v>
      </c>
      <c r="Q61" s="58">
        <v>88.4</v>
      </c>
      <c r="R61" s="60">
        <f t="shared" si="6"/>
        <v>15</v>
      </c>
      <c r="S61" s="61">
        <v>97.731020774155525</v>
      </c>
      <c r="T61" s="73">
        <v>27</v>
      </c>
      <c r="U61" s="74">
        <v>83913</v>
      </c>
      <c r="V61" s="72">
        <f t="shared" si="7"/>
        <v>24</v>
      </c>
      <c r="W61" s="74">
        <v>45100</v>
      </c>
      <c r="X61" s="72">
        <f t="shared" si="8"/>
        <v>24</v>
      </c>
      <c r="Y61" s="74">
        <v>41900</v>
      </c>
      <c r="Z61" s="72">
        <f t="shared" si="9"/>
        <v>24</v>
      </c>
      <c r="AA61" s="75">
        <v>46</v>
      </c>
    </row>
    <row r="62" spans="1:27" s="1" customFormat="1" ht="13.5" customHeight="1" thickBot="1">
      <c r="A62" s="93">
        <v>47</v>
      </c>
      <c r="B62" s="94" t="s">
        <v>83</v>
      </c>
      <c r="C62" s="95">
        <v>862154876</v>
      </c>
      <c r="D62" s="96">
        <f t="shared" si="0"/>
        <v>23</v>
      </c>
      <c r="E62" s="97">
        <v>846256545</v>
      </c>
      <c r="F62" s="96">
        <f t="shared" si="1"/>
        <v>23</v>
      </c>
      <c r="G62" s="98">
        <v>4373909</v>
      </c>
      <c r="H62" s="99">
        <f t="shared" si="2"/>
        <v>34</v>
      </c>
      <c r="I62" s="98">
        <v>2258</v>
      </c>
      <c r="J62" s="99">
        <f t="shared" si="3"/>
        <v>47</v>
      </c>
      <c r="K62" s="100">
        <v>22.800000000000004</v>
      </c>
      <c r="L62" s="101">
        <f t="shared" si="4"/>
        <v>1</v>
      </c>
      <c r="M62" s="102">
        <v>274.5</v>
      </c>
      <c r="N62" s="103">
        <v>26</v>
      </c>
      <c r="O62" s="100">
        <v>6.1</v>
      </c>
      <c r="P62" s="104">
        <f t="shared" si="5"/>
        <v>31</v>
      </c>
      <c r="Q62" s="100">
        <v>63.2</v>
      </c>
      <c r="R62" s="98">
        <f t="shared" si="6"/>
        <v>44</v>
      </c>
      <c r="S62" s="105">
        <v>99.98675588015027</v>
      </c>
      <c r="T62" s="106">
        <v>1</v>
      </c>
      <c r="U62" s="107">
        <v>99638</v>
      </c>
      <c r="V62" s="104">
        <f t="shared" si="7"/>
        <v>15</v>
      </c>
      <c r="W62" s="107">
        <v>50437</v>
      </c>
      <c r="X62" s="104">
        <f t="shared" si="8"/>
        <v>18</v>
      </c>
      <c r="Y62" s="107">
        <v>42759</v>
      </c>
      <c r="Z62" s="108">
        <f t="shared" si="9"/>
        <v>22</v>
      </c>
      <c r="AA62" s="109">
        <v>47</v>
      </c>
    </row>
    <row r="63" spans="1:27" s="1" customFormat="1" ht="12" customHeight="1">
      <c r="A63" s="47" t="s">
        <v>84</v>
      </c>
      <c r="B63" s="110"/>
      <c r="C63" s="60"/>
      <c r="E63" s="60"/>
      <c r="G63" s="60"/>
      <c r="I63" s="60"/>
      <c r="O63" s="111" t="s">
        <v>85</v>
      </c>
      <c r="U63" s="4"/>
      <c r="V63" s="112"/>
      <c r="W63" s="4"/>
      <c r="X63" s="112"/>
      <c r="Y63" s="4"/>
      <c r="Z63" s="5"/>
      <c r="AA63" s="113"/>
    </row>
    <row r="64" spans="1:27" s="1" customFormat="1" ht="11.25" customHeight="1">
      <c r="A64" s="47" t="s">
        <v>86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 t="s">
        <v>87</v>
      </c>
      <c r="U64" s="4"/>
      <c r="V64" s="5"/>
      <c r="W64" s="4"/>
      <c r="X64" s="5"/>
      <c r="Y64" s="4"/>
      <c r="Z64" s="5"/>
      <c r="AA64" s="114"/>
    </row>
    <row r="65" spans="1:27" s="1" customFormat="1" ht="11.25" customHeight="1">
      <c r="A65" s="110" t="s">
        <v>88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O65" s="110" t="s">
        <v>89</v>
      </c>
      <c r="U65" s="4"/>
      <c r="V65" s="5"/>
      <c r="W65" s="4"/>
      <c r="X65" s="5"/>
      <c r="Y65" s="4"/>
      <c r="Z65" s="5"/>
      <c r="AA65" s="114"/>
    </row>
    <row r="66" spans="1:27" s="1" customFormat="1" ht="11.25" customHeight="1">
      <c r="A66" s="110" t="s">
        <v>90</v>
      </c>
      <c r="C66" s="60"/>
      <c r="E66" s="60"/>
      <c r="G66" s="60"/>
      <c r="I66" s="60"/>
      <c r="O66" s="47" t="s">
        <v>91</v>
      </c>
      <c r="U66" s="4"/>
      <c r="V66" s="5"/>
      <c r="W66" s="4"/>
      <c r="X66" s="5"/>
      <c r="Y66" s="4"/>
      <c r="Z66" s="5"/>
      <c r="AA66" s="114"/>
    </row>
    <row r="67" spans="1:27" ht="11.25" customHeight="1">
      <c r="B67" s="115"/>
      <c r="C67" s="116"/>
      <c r="D67" s="116"/>
      <c r="E67" s="116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8"/>
    </row>
    <row r="68" spans="1:27" ht="11.25" customHeight="1">
      <c r="C68" s="117"/>
      <c r="E68" s="117"/>
      <c r="G68" s="117"/>
      <c r="I68" s="117"/>
      <c r="M68" s="119"/>
      <c r="N68" s="119"/>
      <c r="O68" s="119"/>
      <c r="P68" s="119"/>
      <c r="Q68" s="119"/>
      <c r="R68" s="119"/>
      <c r="S68" s="119"/>
      <c r="AA68" s="118"/>
    </row>
    <row r="69" spans="1:27" ht="12" customHeight="1">
      <c r="AA69" s="118"/>
    </row>
    <row r="70" spans="1:27" ht="12" customHeight="1">
      <c r="AA70" s="118"/>
    </row>
    <row r="71" spans="1:27" ht="12" customHeight="1">
      <c r="AA71" s="118"/>
    </row>
    <row r="72" spans="1:27" ht="12" customHeight="1"/>
  </sheetData>
  <mergeCells count="18">
    <mergeCell ref="W4:X4"/>
    <mergeCell ref="Y4:Z4"/>
    <mergeCell ref="A4:B4"/>
    <mergeCell ref="C4:D4"/>
    <mergeCell ref="E4:F4"/>
    <mergeCell ref="G4:H4"/>
    <mergeCell ref="I4:J4"/>
    <mergeCell ref="M4:N4"/>
    <mergeCell ref="C3:F3"/>
    <mergeCell ref="G3:J3"/>
    <mergeCell ref="K3:L4"/>
    <mergeCell ref="M3:T3"/>
    <mergeCell ref="U3:Z3"/>
    <mergeCell ref="AA3:AA5"/>
    <mergeCell ref="O4:P4"/>
    <mergeCell ref="Q4:R4"/>
    <mergeCell ref="S4:T4"/>
    <mergeCell ref="U4:V4"/>
  </mergeCells>
  <phoneticPr fontId="3"/>
  <printOptions horizontalCentered="1" gridLinesSet="0"/>
  <pageMargins left="0.39370078740157483" right="0.39370078740157483" top="0.59055118110236227" bottom="0.39370078740157483" header="0.39370078740157483" footer="0"/>
  <pageSetup paperSize="8" scale="9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全国5</vt:lpstr>
      <vt:lpstr>全国5!Print_Area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2026-01-08T05:21:50Z</dcterms:modified>
</cp:coreProperties>
</file>