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8\"/>
    </mc:Choice>
  </mc:AlternateContent>
  <xr:revisionPtr revIDLastSave="0" documentId="13_ncr:1_{4E18B504-20CB-438E-B3F2-758582826BD9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全国6" sheetId="2" r:id="rId1"/>
  </sheets>
  <externalReferences>
    <externalReference r:id="rId2"/>
    <externalReference r:id="rId3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[1]漁労体数等検討表!#REF!</definedName>
    <definedName name="GGG">[1]漁労体数等検討表!#REF!</definedName>
    <definedName name="GROUPCD" localSheetId="0">[1]漁労体数等検討表!#REF!</definedName>
    <definedName name="GROUPCD">[1]漁労体数等検討表!#REF!</definedName>
    <definedName name="NEN" localSheetId="0">[1]収獲量検討表!#REF!</definedName>
    <definedName name="NEN">[1]収獲量検討表!#REF!</definedName>
    <definedName name="PKNUM">#REF!</definedName>
    <definedName name="PKSZ">#REF!</definedName>
    <definedName name="PKSZ2">#REF!</definedName>
    <definedName name="_xlnm.Print_Area" localSheetId="0">全国6!$A$1:$R$67</definedName>
    <definedName name="wrn.toukei." localSheetId="0" hidden="1">{#N/A,#N/A,FALSE,"312"}</definedName>
    <definedName name="wrn.toukei." hidden="1">{#N/A,#N/A,FALSE,"312"}</definedName>
    <definedName name="有田">[2]Sheet1!$C$36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4" i="2" l="1"/>
  <c r="P64" i="2"/>
  <c r="N64" i="2"/>
  <c r="L64" i="2"/>
  <c r="J64" i="2"/>
  <c r="H64" i="2"/>
  <c r="F64" i="2"/>
  <c r="D64" i="2"/>
  <c r="R63" i="2"/>
  <c r="P63" i="2"/>
  <c r="N63" i="2"/>
  <c r="L63" i="2"/>
  <c r="J63" i="2"/>
  <c r="H63" i="2"/>
  <c r="F63" i="2"/>
  <c r="D63" i="2"/>
  <c r="R62" i="2"/>
  <c r="P62" i="2"/>
  <c r="N62" i="2"/>
  <c r="L62" i="2"/>
  <c r="J62" i="2"/>
  <c r="H62" i="2"/>
  <c r="F62" i="2"/>
  <c r="D62" i="2"/>
  <c r="R61" i="2"/>
  <c r="P61" i="2"/>
  <c r="N61" i="2"/>
  <c r="L61" i="2"/>
  <c r="J61" i="2"/>
  <c r="H61" i="2"/>
  <c r="F61" i="2"/>
  <c r="D61" i="2"/>
  <c r="R60" i="2"/>
  <c r="P60" i="2"/>
  <c r="N60" i="2"/>
  <c r="L60" i="2"/>
  <c r="J60" i="2"/>
  <c r="H60" i="2"/>
  <c r="F60" i="2"/>
  <c r="D60" i="2"/>
  <c r="R59" i="2"/>
  <c r="P59" i="2"/>
  <c r="N59" i="2"/>
  <c r="L59" i="2"/>
  <c r="J59" i="2"/>
  <c r="H59" i="2"/>
  <c r="F59" i="2"/>
  <c r="D59" i="2"/>
  <c r="R58" i="2"/>
  <c r="P58" i="2"/>
  <c r="N58" i="2"/>
  <c r="L58" i="2"/>
  <c r="J58" i="2"/>
  <c r="H58" i="2"/>
  <c r="F58" i="2"/>
  <c r="D58" i="2"/>
  <c r="R57" i="2"/>
  <c r="P57" i="2"/>
  <c r="N57" i="2"/>
  <c r="L57" i="2"/>
  <c r="J57" i="2"/>
  <c r="H57" i="2"/>
  <c r="F57" i="2"/>
  <c r="D57" i="2"/>
  <c r="R55" i="2"/>
  <c r="P55" i="2"/>
  <c r="N55" i="2"/>
  <c r="L55" i="2"/>
  <c r="J55" i="2"/>
  <c r="H55" i="2"/>
  <c r="F55" i="2"/>
  <c r="D55" i="2"/>
  <c r="R54" i="2"/>
  <c r="P54" i="2"/>
  <c r="N54" i="2"/>
  <c r="L54" i="2"/>
  <c r="J54" i="2"/>
  <c r="H54" i="2"/>
  <c r="F54" i="2"/>
  <c r="D54" i="2"/>
  <c r="R53" i="2"/>
  <c r="P53" i="2"/>
  <c r="N53" i="2"/>
  <c r="L53" i="2"/>
  <c r="J53" i="2"/>
  <c r="H53" i="2"/>
  <c r="F53" i="2"/>
  <c r="D53" i="2"/>
  <c r="R52" i="2"/>
  <c r="P52" i="2"/>
  <c r="N52" i="2"/>
  <c r="L52" i="2"/>
  <c r="J52" i="2"/>
  <c r="H52" i="2"/>
  <c r="F52" i="2"/>
  <c r="D52" i="2"/>
  <c r="R50" i="2"/>
  <c r="P50" i="2"/>
  <c r="N50" i="2"/>
  <c r="L50" i="2"/>
  <c r="J50" i="2"/>
  <c r="H50" i="2"/>
  <c r="F50" i="2"/>
  <c r="D50" i="2"/>
  <c r="R49" i="2"/>
  <c r="P49" i="2"/>
  <c r="N49" i="2"/>
  <c r="L49" i="2"/>
  <c r="J49" i="2"/>
  <c r="H49" i="2"/>
  <c r="F49" i="2"/>
  <c r="D49" i="2"/>
  <c r="R48" i="2"/>
  <c r="P48" i="2"/>
  <c r="N48" i="2"/>
  <c r="L48" i="2"/>
  <c r="J48" i="2"/>
  <c r="H48" i="2"/>
  <c r="F48" i="2"/>
  <c r="D48" i="2"/>
  <c r="R47" i="2"/>
  <c r="P47" i="2"/>
  <c r="N47" i="2"/>
  <c r="L47" i="2"/>
  <c r="J47" i="2"/>
  <c r="H47" i="2"/>
  <c r="F47" i="2"/>
  <c r="D47" i="2"/>
  <c r="R46" i="2"/>
  <c r="P46" i="2"/>
  <c r="N46" i="2"/>
  <c r="L46" i="2"/>
  <c r="J46" i="2"/>
  <c r="H46" i="2"/>
  <c r="F46" i="2"/>
  <c r="D46" i="2"/>
  <c r="R44" i="2"/>
  <c r="P44" i="2"/>
  <c r="N44" i="2"/>
  <c r="L44" i="2"/>
  <c r="J44" i="2"/>
  <c r="H44" i="2"/>
  <c r="F44" i="2"/>
  <c r="D44" i="2"/>
  <c r="R43" i="2"/>
  <c r="P43" i="2"/>
  <c r="N43" i="2"/>
  <c r="L43" i="2"/>
  <c r="J43" i="2"/>
  <c r="H43" i="2"/>
  <c r="F43" i="2"/>
  <c r="D43" i="2"/>
  <c r="R42" i="2"/>
  <c r="P42" i="2"/>
  <c r="N42" i="2"/>
  <c r="L42" i="2"/>
  <c r="J42" i="2"/>
  <c r="H42" i="2"/>
  <c r="F42" i="2"/>
  <c r="D42" i="2"/>
  <c r="R41" i="2"/>
  <c r="P41" i="2"/>
  <c r="N41" i="2"/>
  <c r="L41" i="2"/>
  <c r="J41" i="2"/>
  <c r="H41" i="2"/>
  <c r="F41" i="2"/>
  <c r="D41" i="2"/>
  <c r="R40" i="2"/>
  <c r="P40" i="2"/>
  <c r="N40" i="2"/>
  <c r="L40" i="2"/>
  <c r="J40" i="2"/>
  <c r="H40" i="2"/>
  <c r="F40" i="2"/>
  <c r="D40" i="2"/>
  <c r="R39" i="2"/>
  <c r="P39" i="2"/>
  <c r="N39" i="2"/>
  <c r="L39" i="2"/>
  <c r="J39" i="2"/>
  <c r="H39" i="2"/>
  <c r="F39" i="2"/>
  <c r="D39" i="2"/>
  <c r="R37" i="2"/>
  <c r="P37" i="2"/>
  <c r="N37" i="2"/>
  <c r="L37" i="2"/>
  <c r="J37" i="2"/>
  <c r="H37" i="2"/>
  <c r="F37" i="2"/>
  <c r="D37" i="2"/>
  <c r="R36" i="2"/>
  <c r="P36" i="2"/>
  <c r="N36" i="2"/>
  <c r="L36" i="2"/>
  <c r="J36" i="2"/>
  <c r="H36" i="2"/>
  <c r="F36" i="2"/>
  <c r="D36" i="2"/>
  <c r="R35" i="2"/>
  <c r="P35" i="2"/>
  <c r="N35" i="2"/>
  <c r="L35" i="2"/>
  <c r="J35" i="2"/>
  <c r="H35" i="2"/>
  <c r="F35" i="2"/>
  <c r="D35" i="2"/>
  <c r="R34" i="2"/>
  <c r="P34" i="2"/>
  <c r="N34" i="2"/>
  <c r="L34" i="2"/>
  <c r="J34" i="2"/>
  <c r="H34" i="2"/>
  <c r="F34" i="2"/>
  <c r="D34" i="2"/>
  <c r="R33" i="2"/>
  <c r="P33" i="2"/>
  <c r="N33" i="2"/>
  <c r="L33" i="2"/>
  <c r="J33" i="2"/>
  <c r="H33" i="2"/>
  <c r="F33" i="2"/>
  <c r="D33" i="2"/>
  <c r="R32" i="2"/>
  <c r="P32" i="2"/>
  <c r="N32" i="2"/>
  <c r="L32" i="2"/>
  <c r="J32" i="2"/>
  <c r="H32" i="2"/>
  <c r="F32" i="2"/>
  <c r="D32" i="2"/>
  <c r="R30" i="2"/>
  <c r="P30" i="2"/>
  <c r="N30" i="2"/>
  <c r="L30" i="2"/>
  <c r="J30" i="2"/>
  <c r="H30" i="2"/>
  <c r="F30" i="2"/>
  <c r="D30" i="2"/>
  <c r="R29" i="2"/>
  <c r="P29" i="2"/>
  <c r="N29" i="2"/>
  <c r="L29" i="2"/>
  <c r="J29" i="2"/>
  <c r="H29" i="2"/>
  <c r="F29" i="2"/>
  <c r="D29" i="2"/>
  <c r="R28" i="2"/>
  <c r="P28" i="2"/>
  <c r="N28" i="2"/>
  <c r="L28" i="2"/>
  <c r="J28" i="2"/>
  <c r="H28" i="2"/>
  <c r="F28" i="2"/>
  <c r="D28" i="2"/>
  <c r="R27" i="2"/>
  <c r="P27" i="2"/>
  <c r="N27" i="2"/>
  <c r="L27" i="2"/>
  <c r="J27" i="2"/>
  <c r="H27" i="2"/>
  <c r="F27" i="2"/>
  <c r="D27" i="2"/>
  <c r="R25" i="2"/>
  <c r="P25" i="2"/>
  <c r="N25" i="2"/>
  <c r="L25" i="2"/>
  <c r="J25" i="2"/>
  <c r="H25" i="2"/>
  <c r="F25" i="2"/>
  <c r="D25" i="2"/>
  <c r="R24" i="2"/>
  <c r="P24" i="2"/>
  <c r="N24" i="2"/>
  <c r="L24" i="2"/>
  <c r="J24" i="2"/>
  <c r="H24" i="2"/>
  <c r="F24" i="2"/>
  <c r="D24" i="2"/>
  <c r="R23" i="2"/>
  <c r="P23" i="2"/>
  <c r="N23" i="2"/>
  <c r="L23" i="2"/>
  <c r="J23" i="2"/>
  <c r="H23" i="2"/>
  <c r="F23" i="2"/>
  <c r="D23" i="2"/>
  <c r="R22" i="2"/>
  <c r="P22" i="2"/>
  <c r="N22" i="2"/>
  <c r="L22" i="2"/>
  <c r="J22" i="2"/>
  <c r="H22" i="2"/>
  <c r="F22" i="2"/>
  <c r="D22" i="2"/>
  <c r="R21" i="2"/>
  <c r="P21" i="2"/>
  <c r="N21" i="2"/>
  <c r="L21" i="2"/>
  <c r="J21" i="2"/>
  <c r="H21" i="2"/>
  <c r="F21" i="2"/>
  <c r="D21" i="2"/>
  <c r="R20" i="2"/>
  <c r="P20" i="2"/>
  <c r="N20" i="2"/>
  <c r="L20" i="2"/>
  <c r="J20" i="2"/>
  <c r="H20" i="2"/>
  <c r="F20" i="2"/>
  <c r="D20" i="2"/>
  <c r="R19" i="2"/>
  <c r="P19" i="2"/>
  <c r="N19" i="2"/>
  <c r="L19" i="2"/>
  <c r="J19" i="2"/>
  <c r="H19" i="2"/>
  <c r="F19" i="2"/>
  <c r="D19" i="2"/>
  <c r="R17" i="2"/>
  <c r="P17" i="2"/>
  <c r="N17" i="2"/>
  <c r="L17" i="2"/>
  <c r="J17" i="2"/>
  <c r="H17" i="2"/>
  <c r="F17" i="2"/>
  <c r="D17" i="2"/>
  <c r="R16" i="2"/>
  <c r="P16" i="2"/>
  <c r="N16" i="2"/>
  <c r="L16" i="2"/>
  <c r="J16" i="2"/>
  <c r="H16" i="2"/>
  <c r="F16" i="2"/>
  <c r="D16" i="2"/>
  <c r="R15" i="2"/>
  <c r="P15" i="2"/>
  <c r="N15" i="2"/>
  <c r="L15" i="2"/>
  <c r="J15" i="2"/>
  <c r="H15" i="2"/>
  <c r="F15" i="2"/>
  <c r="D15" i="2"/>
  <c r="R14" i="2"/>
  <c r="P14" i="2"/>
  <c r="N14" i="2"/>
  <c r="L14" i="2"/>
  <c r="J14" i="2"/>
  <c r="H14" i="2"/>
  <c r="F14" i="2"/>
  <c r="D14" i="2"/>
  <c r="R13" i="2"/>
  <c r="P13" i="2"/>
  <c r="N13" i="2"/>
  <c r="L13" i="2"/>
  <c r="J13" i="2"/>
  <c r="H13" i="2"/>
  <c r="F13" i="2"/>
  <c r="D13" i="2"/>
  <c r="R12" i="2"/>
  <c r="P12" i="2"/>
  <c r="N12" i="2"/>
  <c r="L12" i="2"/>
  <c r="J12" i="2"/>
  <c r="H12" i="2"/>
  <c r="F12" i="2"/>
  <c r="D12" i="2"/>
  <c r="R11" i="2"/>
  <c r="P11" i="2"/>
  <c r="N11" i="2"/>
  <c r="L11" i="2"/>
  <c r="J11" i="2"/>
  <c r="H11" i="2"/>
  <c r="F11" i="2"/>
  <c r="D11" i="2"/>
</calcChain>
</file>

<file path=xl/sharedStrings.xml><?xml version="1.0" encoding="utf-8"?>
<sst xmlns="http://schemas.openxmlformats.org/spreadsheetml/2006/main" count="91" uniqueCount="72">
  <si>
    <r>
      <t>28　　全　国　か　ら　み　た　佐　賀　県</t>
    </r>
    <r>
      <rPr>
        <sz val="12"/>
        <rFont val="ＭＳ 明朝"/>
        <family val="1"/>
        <charset val="128"/>
      </rPr>
      <t xml:space="preserve"> （続 き）</t>
    </r>
    <rPh sb="23" eb="24">
      <t>ツヅ</t>
    </rPh>
    <phoneticPr fontId="6"/>
  </si>
  <si>
    <t>教　　　育（続き）</t>
    <phoneticPr fontId="8"/>
  </si>
  <si>
    <t>火　　　災</t>
    <phoneticPr fontId="8"/>
  </si>
  <si>
    <t>道路交通事故</t>
  </si>
  <si>
    <t>進　　路　　別　　卒　　業　　者</t>
    <phoneticPr fontId="8"/>
  </si>
  <si>
    <t>都道府県</t>
  </si>
  <si>
    <t>中学校、義務教育学校</t>
    <rPh sb="4" eb="6">
      <t>ギム</t>
    </rPh>
    <rPh sb="6" eb="8">
      <t>キョウイク</t>
    </rPh>
    <rPh sb="8" eb="10">
      <t>ガッコウ</t>
    </rPh>
    <phoneticPr fontId="8"/>
  </si>
  <si>
    <t>高　等　学　校</t>
    <phoneticPr fontId="8"/>
  </si>
  <si>
    <t>出火件数</t>
  </si>
  <si>
    <t>損害額</t>
  </si>
  <si>
    <t>発生件数</t>
  </si>
  <si>
    <t>死亡者数</t>
  </si>
  <si>
    <t>進学率</t>
  </si>
  <si>
    <t>就職率</t>
  </si>
  <si>
    <t>R6.3卒業</t>
    <phoneticPr fontId="8"/>
  </si>
  <si>
    <t>順位</t>
  </si>
  <si>
    <t>R5年</t>
    <phoneticPr fontId="8"/>
  </si>
  <si>
    <t>%</t>
  </si>
  <si>
    <t>件</t>
  </si>
  <si>
    <t>千円</t>
  </si>
  <si>
    <t>人</t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</si>
  <si>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</si>
  <si>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</si>
  <si>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</si>
  <si>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</si>
  <si>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</si>
  <si>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</si>
  <si>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</si>
  <si>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</si>
  <si>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</si>
  <si>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</si>
  <si>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</si>
  <si>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</si>
  <si>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</si>
  <si>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</si>
  <si>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</si>
  <si>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</si>
  <si>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</si>
  <si>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</si>
  <si>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</si>
  <si>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</si>
  <si>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</si>
  <si>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</si>
  <si>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</si>
  <si>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</si>
  <si>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</si>
  <si>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</si>
  <si>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</si>
  <si>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</si>
  <si>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</si>
  <si>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</si>
  <si>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</si>
  <si>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</si>
  <si>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</si>
  <si>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</si>
  <si>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</si>
  <si>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</si>
  <si>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</si>
  <si>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</si>
  <si>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</si>
  <si>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</si>
  <si>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</si>
  <si>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</si>
  <si>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</si>
  <si>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</si>
  <si>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</si>
  <si>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</si>
  <si>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</si>
  <si>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</si>
  <si>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(注) 1)教育…進学率及び就職率は、各進路別卒業者のうち、進学者及び就職者の占める割合を表す。 </t>
    <rPh sb="12" eb="13">
      <t>オヨ</t>
    </rPh>
    <rPh sb="14" eb="17">
      <t>シュウショクリツ</t>
    </rPh>
    <rPh sb="19" eb="20">
      <t>カク</t>
    </rPh>
    <rPh sb="20" eb="23">
      <t>シンロベツ</t>
    </rPh>
    <rPh sb="23" eb="26">
      <t>ソツギョウシャ</t>
    </rPh>
    <phoneticPr fontId="8"/>
  </si>
  <si>
    <t xml:space="preserve">     2)火災…消防庁「消防白書」</t>
    <phoneticPr fontId="6"/>
  </si>
  <si>
    <t xml:space="preserve">     3)道路交通事故…県警察本部「交通さが」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</si>
</sst>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#"/>
    <numFmt numFmtId="177" formatCode="#,##0.0;0;&quot;－&quot;"/>
    <numFmt numFmtId="178" formatCode="0.0"/>
    <numFmt numFmtId="179" formatCode="0_ "/>
    <numFmt numFmtId="180" formatCode="#,##0.0;0;&quot;0.0&quot;"/>
  </numFmts>
  <fonts count="11">
    <font>
      <sz val="11"/>
      <color theme="1"/>
      <name val="Yu Gothic"/>
      <family val="2"/>
      <scheme val="minor"/>
    </font>
    <font>
      <sz val="12"/>
      <name val="明朝"/>
      <family val="1"/>
      <charset val="128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7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0" fontId="7" fillId="0" borderId="0"/>
  </cellStyleXfs>
  <cellXfs count="92">
    <xf numFmtId="0" fontId="0" fillId="0" borderId="0" xfId="0"/>
    <xf numFmtId="0" fontId="2" fillId="2" borderId="0" xfId="1" applyFont="1" applyFill="1"/>
    <xf numFmtId="0" fontId="4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2" borderId="0" xfId="1" applyFont="1" applyFill="1" applyAlignment="1">
      <alignment horizontal="centerContinuous"/>
    </xf>
    <xf numFmtId="0" fontId="2" fillId="0" borderId="0" xfId="1" applyFont="1"/>
    <xf numFmtId="38" fontId="2" fillId="2" borderId="1" xfId="2" applyFont="1" applyFill="1" applyBorder="1"/>
    <xf numFmtId="38" fontId="2" fillId="2" borderId="2" xfId="2" applyFont="1" applyFill="1" applyBorder="1" applyAlignment="1">
      <alignment horizontal="left"/>
    </xf>
    <xf numFmtId="38" fontId="2" fillId="2" borderId="0" xfId="2" applyFont="1" applyFill="1" applyBorder="1"/>
    <xf numFmtId="38" fontId="2" fillId="2" borderId="6" xfId="2" applyFont="1" applyFill="1" applyBorder="1" applyAlignment="1">
      <alignment horizontal="left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5" fillId="2" borderId="6" xfId="1" applyFont="1" applyFill="1" applyBorder="1"/>
    <xf numFmtId="38" fontId="9" fillId="2" borderId="11" xfId="2" applyFont="1" applyFill="1" applyBorder="1" applyAlignment="1">
      <alignment vertical="center"/>
    </xf>
    <xf numFmtId="38" fontId="9" fillId="2" borderId="12" xfId="2" applyFont="1" applyFill="1" applyBorder="1" applyAlignment="1">
      <alignment horizontal="left" vertical="center"/>
    </xf>
    <xf numFmtId="0" fontId="2" fillId="0" borderId="13" xfId="1" quotePrefix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2" fillId="0" borderId="13" xfId="3" quotePrefix="1" applyFont="1" applyBorder="1" applyAlignment="1">
      <alignment horizontal="center" vertical="center" shrinkToFit="1"/>
    </xf>
    <xf numFmtId="0" fontId="2" fillId="0" borderId="13" xfId="3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9" fillId="2" borderId="0" xfId="1" applyFont="1" applyFill="1" applyAlignment="1">
      <alignment vertical="center"/>
    </xf>
    <xf numFmtId="38" fontId="9" fillId="2" borderId="0" xfId="2" applyFont="1" applyFill="1" applyBorder="1"/>
    <xf numFmtId="38" fontId="9" fillId="2" borderId="6" xfId="2" applyFont="1" applyFill="1" applyBorder="1" applyAlignment="1">
      <alignment horizontal="left"/>
    </xf>
    <xf numFmtId="0" fontId="9" fillId="0" borderId="0" xfId="1" applyFont="1" applyAlignment="1">
      <alignment horizontal="right"/>
    </xf>
    <xf numFmtId="0" fontId="9" fillId="2" borderId="0" xfId="1" applyFont="1" applyFill="1" applyAlignment="1">
      <alignment horizontal="right"/>
    </xf>
    <xf numFmtId="0" fontId="9" fillId="0" borderId="0" xfId="3" applyFont="1" applyAlignment="1">
      <alignment horizontal="right"/>
    </xf>
    <xf numFmtId="176" fontId="9" fillId="2" borderId="0" xfId="1" applyNumberFormat="1" applyFont="1" applyFill="1"/>
    <xf numFmtId="0" fontId="9" fillId="2" borderId="0" xfId="1" applyFont="1" applyFill="1"/>
    <xf numFmtId="38" fontId="2" fillId="2" borderId="0" xfId="2" applyFont="1" applyFill="1" applyAlignment="1">
      <alignment horizontal="left"/>
    </xf>
    <xf numFmtId="38" fontId="2" fillId="2" borderId="6" xfId="2" applyFont="1" applyFill="1" applyBorder="1" applyAlignment="1">
      <alignment horizontal="distributed"/>
    </xf>
    <xf numFmtId="177" fontId="2" fillId="0" borderId="0" xfId="4" applyNumberFormat="1" applyFont="1" applyAlignment="1"/>
    <xf numFmtId="178" fontId="2" fillId="0" borderId="0" xfId="1" applyNumberFormat="1" applyFont="1"/>
    <xf numFmtId="177" fontId="2" fillId="0" borderId="0" xfId="5" applyNumberFormat="1" applyFont="1"/>
    <xf numFmtId="178" fontId="2" fillId="2" borderId="0" xfId="1" applyNumberFormat="1" applyFont="1" applyFill="1"/>
    <xf numFmtId="176" fontId="2" fillId="0" borderId="0" xfId="3" applyNumberFormat="1" applyFont="1"/>
    <xf numFmtId="176" fontId="2" fillId="0" borderId="0" xfId="1" applyNumberFormat="1" applyFont="1" applyAlignment="1">
      <alignment horizontal="right"/>
    </xf>
    <xf numFmtId="176" fontId="2" fillId="0" borderId="0" xfId="1" applyNumberFormat="1" applyFont="1"/>
    <xf numFmtId="38" fontId="2" fillId="2" borderId="0" xfId="2" applyFont="1" applyFill="1"/>
    <xf numFmtId="179" fontId="2" fillId="0" borderId="0" xfId="1" applyNumberFormat="1" applyFont="1"/>
    <xf numFmtId="179" fontId="2" fillId="2" borderId="0" xfId="1" applyNumberFormat="1" applyFont="1" applyFill="1"/>
    <xf numFmtId="0" fontId="2" fillId="0" borderId="0" xfId="3" applyFont="1"/>
    <xf numFmtId="180" fontId="2" fillId="0" borderId="0" xfId="4" applyNumberFormat="1" applyFont="1" applyAlignment="1"/>
    <xf numFmtId="38" fontId="10" fillId="2" borderId="0" xfId="2" applyFont="1" applyFill="1"/>
    <xf numFmtId="38" fontId="10" fillId="2" borderId="6" xfId="2" applyFont="1" applyFill="1" applyBorder="1" applyAlignment="1">
      <alignment horizontal="distributed"/>
    </xf>
    <xf numFmtId="177" fontId="10" fillId="0" borderId="0" xfId="4" applyNumberFormat="1" applyFont="1" applyAlignment="1"/>
    <xf numFmtId="179" fontId="10" fillId="0" borderId="0" xfId="1" applyNumberFormat="1" applyFont="1"/>
    <xf numFmtId="177" fontId="10" fillId="0" borderId="0" xfId="5" applyNumberFormat="1" applyFont="1"/>
    <xf numFmtId="179" fontId="10" fillId="2" borderId="0" xfId="1" applyNumberFormat="1" applyFont="1" applyFill="1"/>
    <xf numFmtId="176" fontId="10" fillId="0" borderId="0" xfId="1" applyNumberFormat="1" applyFont="1"/>
    <xf numFmtId="0" fontId="10" fillId="0" borderId="0" xfId="3" applyFont="1"/>
    <xf numFmtId="176" fontId="10" fillId="0" borderId="0" xfId="1" applyNumberFormat="1" applyFont="1" applyAlignment="1">
      <alignment horizontal="right"/>
    </xf>
    <xf numFmtId="0" fontId="10" fillId="0" borderId="0" xfId="1" applyFont="1"/>
    <xf numFmtId="0" fontId="10" fillId="2" borderId="0" xfId="1" applyFont="1" applyFill="1"/>
    <xf numFmtId="38" fontId="2" fillId="2" borderId="14" xfId="2" applyFont="1" applyFill="1" applyBorder="1"/>
    <xf numFmtId="38" fontId="2" fillId="2" borderId="15" xfId="2" applyFont="1" applyFill="1" applyBorder="1" applyAlignment="1">
      <alignment horizontal="distributed"/>
    </xf>
    <xf numFmtId="177" fontId="2" fillId="0" borderId="16" xfId="4" applyNumberFormat="1" applyFont="1" applyBorder="1" applyAlignment="1"/>
    <xf numFmtId="179" fontId="2" fillId="0" borderId="14" xfId="1" applyNumberFormat="1" applyFont="1" applyBorder="1"/>
    <xf numFmtId="177" fontId="2" fillId="0" borderId="14" xfId="4" applyNumberFormat="1" applyFont="1" applyBorder="1" applyAlignment="1"/>
    <xf numFmtId="177" fontId="2" fillId="0" borderId="14" xfId="5" applyNumberFormat="1" applyFont="1" applyBorder="1"/>
    <xf numFmtId="179" fontId="2" fillId="2" borderId="14" xfId="1" applyNumberFormat="1" applyFont="1" applyFill="1" applyBorder="1"/>
    <xf numFmtId="176" fontId="2" fillId="0" borderId="14" xfId="1" applyNumberFormat="1" applyFont="1" applyBorder="1"/>
    <xf numFmtId="0" fontId="2" fillId="0" borderId="14" xfId="3" applyFont="1" applyBorder="1"/>
    <xf numFmtId="176" fontId="2" fillId="0" borderId="14" xfId="1" applyNumberFormat="1" applyFont="1" applyBorder="1" applyAlignment="1">
      <alignment horizontal="right"/>
    </xf>
    <xf numFmtId="0" fontId="2" fillId="0" borderId="14" xfId="1" applyFont="1" applyBorder="1"/>
    <xf numFmtId="0" fontId="9" fillId="0" borderId="0" xfId="1" quotePrefix="1" applyFont="1" applyAlignment="1">
      <alignment horizontal="left"/>
    </xf>
    <xf numFmtId="0" fontId="9" fillId="0" borderId="0" xfId="1" applyFont="1"/>
    <xf numFmtId="176" fontId="2" fillId="2" borderId="0" xfId="1" applyNumberFormat="1" applyFont="1" applyFill="1"/>
    <xf numFmtId="0" fontId="9" fillId="0" borderId="0" xfId="1" applyFont="1" applyAlignment="1">
      <alignment horizontal="left"/>
    </xf>
    <xf numFmtId="0" fontId="9" fillId="2" borderId="0" xfId="1" applyFont="1" applyFill="1" applyAlignment="1">
      <alignment horizontal="left"/>
    </xf>
    <xf numFmtId="0" fontId="2" fillId="2" borderId="0" xfId="1" applyFont="1" applyFill="1" applyAlignment="1">
      <alignment vertical="center"/>
    </xf>
    <xf numFmtId="0" fontId="9" fillId="2" borderId="0" xfId="1" quotePrefix="1" applyFont="1" applyFill="1" applyAlignment="1">
      <alignment horizontal="left" vertical="center"/>
    </xf>
    <xf numFmtId="176" fontId="2" fillId="2" borderId="0" xfId="1" applyNumberFormat="1" applyFont="1" applyFill="1" applyAlignment="1">
      <alignment vertical="center"/>
    </xf>
    <xf numFmtId="176" fontId="9" fillId="2" borderId="0" xfId="1" applyNumberFormat="1" applyFont="1" applyFill="1" applyAlignment="1">
      <alignment vertical="center"/>
    </xf>
    <xf numFmtId="177" fontId="2" fillId="0" borderId="0" xfId="1" applyNumberFormat="1" applyFont="1" applyAlignment="1">
      <alignment vertical="center"/>
    </xf>
    <xf numFmtId="0" fontId="2" fillId="0" borderId="10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38" fontId="2" fillId="2" borderId="0" xfId="2" applyFont="1" applyFill="1" applyBorder="1" applyAlignment="1">
      <alignment horizontal="distributed" vertical="center" justifyLastLine="1"/>
    </xf>
    <xf numFmtId="38" fontId="2" fillId="2" borderId="6" xfId="2" applyFont="1" applyFill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</cellXfs>
  <cellStyles count="6">
    <cellStyle name="桁区切り 2" xfId="2" xr:uid="{2B937D28-84B3-47B4-B9D0-52DD3F8FDB58}"/>
    <cellStyle name="標準" xfId="0" builtinId="0"/>
    <cellStyle name="標準 2" xfId="5" xr:uid="{EDE9B06C-DF3C-400B-8C97-CF2B584C2F4D}"/>
    <cellStyle name="標準 2 2 2" xfId="4" xr:uid="{8E7029C0-CDF0-488B-B32F-76D57299E158}"/>
    <cellStyle name="標準_1034 全国からみた佐賀県" xfId="1" xr:uid="{9C2B654B-FF9E-4090-8BA6-2A59A3AAD11E}"/>
    <cellStyle name="標準_319" xfId="3" xr:uid="{561C14B2-D188-45A4-8013-40701EDDC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9B87-7C1C-4821-A8BC-062F74DE5274}">
  <sheetPr>
    <tabColor rgb="FF92D050"/>
  </sheetPr>
  <dimension ref="A1:T69"/>
  <sheetViews>
    <sheetView showGridLines="0" tabSelected="1" view="pageBreakPreview" zoomScaleNormal="90" zoomScaleSheetLayoutView="100" workbookViewId="0">
      <selection activeCell="S2" sqref="S2"/>
    </sheetView>
  </sheetViews>
  <sheetFormatPr defaultColWidth="8.25" defaultRowHeight="11"/>
  <cols>
    <col min="1" max="1" width="2.25" style="71" customWidth="1"/>
    <col min="2" max="2" width="7.75" style="71" customWidth="1"/>
    <col min="3" max="9" width="5.5" style="10" customWidth="1"/>
    <col min="10" max="10" width="5.5" style="71" customWidth="1"/>
    <col min="11" max="11" width="6.83203125" style="71" customWidth="1"/>
    <col min="12" max="12" width="3.4140625" style="71" customWidth="1"/>
    <col min="13" max="13" width="8.9140625" style="71" customWidth="1"/>
    <col min="14" max="14" width="3.4140625" style="71" customWidth="1"/>
    <col min="15" max="15" width="7.25" style="71" customWidth="1"/>
    <col min="16" max="16" width="3.4140625" style="71" customWidth="1"/>
    <col min="17" max="17" width="6.83203125" style="71" customWidth="1"/>
    <col min="18" max="18" width="3.4140625" style="71" customWidth="1"/>
    <col min="19" max="20" width="7.33203125" style="71" customWidth="1"/>
    <col min="21" max="16384" width="8.25" style="71"/>
  </cols>
  <sheetData>
    <row r="1" spans="1:20" s="1" customFormat="1" ht="18.75" customHeight="1">
      <c r="C1" s="2" t="s">
        <v>0</v>
      </c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</row>
    <row r="2" spans="1:20" s="1" customFormat="1" ht="12.75" customHeight="1" thickBot="1">
      <c r="C2" s="5"/>
      <c r="D2" s="5"/>
      <c r="E2" s="5"/>
      <c r="F2" s="5"/>
      <c r="G2" s="5"/>
      <c r="H2" s="5"/>
      <c r="I2" s="5"/>
      <c r="J2" s="5"/>
    </row>
    <row r="3" spans="1:20" s="1" customFormat="1" ht="15" customHeight="1">
      <c r="A3" s="6"/>
      <c r="B3" s="7"/>
      <c r="C3" s="80" t="s">
        <v>1</v>
      </c>
      <c r="D3" s="81"/>
      <c r="E3" s="81"/>
      <c r="F3" s="81"/>
      <c r="G3" s="81"/>
      <c r="H3" s="81"/>
      <c r="I3" s="81"/>
      <c r="J3" s="82"/>
      <c r="K3" s="80" t="s">
        <v>2</v>
      </c>
      <c r="L3" s="81"/>
      <c r="M3" s="81"/>
      <c r="N3" s="82"/>
      <c r="O3" s="83" t="s">
        <v>3</v>
      </c>
      <c r="P3" s="84"/>
      <c r="Q3" s="84"/>
      <c r="R3" s="84"/>
    </row>
    <row r="4" spans="1:20" s="1" customFormat="1" ht="13.5" customHeight="1">
      <c r="A4" s="8"/>
      <c r="B4" s="9"/>
      <c r="C4" s="85" t="s">
        <v>4</v>
      </c>
      <c r="D4" s="86"/>
      <c r="E4" s="86"/>
      <c r="F4" s="86"/>
      <c r="G4" s="86"/>
      <c r="H4" s="86"/>
      <c r="I4" s="86"/>
      <c r="J4" s="87"/>
      <c r="K4" s="10"/>
      <c r="L4" s="11"/>
      <c r="M4" s="10"/>
      <c r="N4" s="10"/>
      <c r="O4" s="12"/>
      <c r="P4" s="11"/>
      <c r="Q4" s="10"/>
      <c r="R4" s="10"/>
    </row>
    <row r="5" spans="1:20" s="1" customFormat="1" ht="13.5" customHeight="1">
      <c r="A5" s="88" t="s">
        <v>5</v>
      </c>
      <c r="B5" s="89"/>
      <c r="C5" s="78" t="s">
        <v>6</v>
      </c>
      <c r="D5" s="90"/>
      <c r="E5" s="90"/>
      <c r="F5" s="79"/>
      <c r="G5" s="85" t="s">
        <v>7</v>
      </c>
      <c r="H5" s="86"/>
      <c r="I5" s="86"/>
      <c r="J5" s="87"/>
      <c r="K5" s="76" t="s">
        <v>8</v>
      </c>
      <c r="L5" s="91"/>
      <c r="M5" s="76" t="s">
        <v>9</v>
      </c>
      <c r="N5" s="91"/>
      <c r="O5" s="76" t="s">
        <v>10</v>
      </c>
      <c r="P5" s="91"/>
      <c r="Q5" s="76" t="s">
        <v>11</v>
      </c>
      <c r="R5" s="77"/>
    </row>
    <row r="6" spans="1:20" s="1" customFormat="1" ht="13.5" customHeight="1">
      <c r="A6" s="8"/>
      <c r="B6" s="13"/>
      <c r="C6" s="78" t="s">
        <v>12</v>
      </c>
      <c r="D6" s="79"/>
      <c r="E6" s="78" t="s">
        <v>13</v>
      </c>
      <c r="F6" s="79"/>
      <c r="G6" s="78" t="s">
        <v>12</v>
      </c>
      <c r="H6" s="79"/>
      <c r="I6" s="78" t="s">
        <v>13</v>
      </c>
      <c r="J6" s="79"/>
      <c r="K6" s="10"/>
      <c r="L6" s="11"/>
      <c r="M6" s="10"/>
      <c r="N6" s="11"/>
      <c r="O6" s="10"/>
      <c r="P6" s="11"/>
      <c r="Q6" s="10"/>
      <c r="R6" s="10"/>
    </row>
    <row r="7" spans="1:20" s="22" customFormat="1" ht="12.75" customHeight="1">
      <c r="A7" s="14"/>
      <c r="B7" s="15"/>
      <c r="C7" s="16" t="s">
        <v>14</v>
      </c>
      <c r="D7" s="17" t="s">
        <v>15</v>
      </c>
      <c r="E7" s="16" t="s">
        <v>14</v>
      </c>
      <c r="F7" s="17" t="s">
        <v>15</v>
      </c>
      <c r="G7" s="16" t="s">
        <v>14</v>
      </c>
      <c r="H7" s="17" t="s">
        <v>15</v>
      </c>
      <c r="I7" s="16" t="s">
        <v>14</v>
      </c>
      <c r="J7" s="18" t="s">
        <v>15</v>
      </c>
      <c r="K7" s="19" t="s">
        <v>16</v>
      </c>
      <c r="L7" s="20" t="s">
        <v>15</v>
      </c>
      <c r="M7" s="19" t="s">
        <v>16</v>
      </c>
      <c r="N7" s="20" t="s">
        <v>15</v>
      </c>
      <c r="O7" s="19" t="s">
        <v>16</v>
      </c>
      <c r="P7" s="17" t="s">
        <v>15</v>
      </c>
      <c r="Q7" s="19" t="s">
        <v>16</v>
      </c>
      <c r="R7" s="21" t="s">
        <v>15</v>
      </c>
    </row>
    <row r="8" spans="1:20" s="29" customFormat="1" ht="11.25" customHeight="1">
      <c r="A8" s="23"/>
      <c r="B8" s="24"/>
      <c r="C8" s="25" t="s">
        <v>17</v>
      </c>
      <c r="D8" s="25"/>
      <c r="E8" s="25" t="s">
        <v>17</v>
      </c>
      <c r="F8" s="25"/>
      <c r="G8" s="25" t="s">
        <v>17</v>
      </c>
      <c r="H8" s="25"/>
      <c r="I8" s="25" t="s">
        <v>17</v>
      </c>
      <c r="J8" s="26"/>
      <c r="K8" s="27" t="s">
        <v>18</v>
      </c>
      <c r="L8" s="27"/>
      <c r="M8" s="27" t="s">
        <v>19</v>
      </c>
      <c r="N8" s="27"/>
      <c r="O8" s="25" t="s">
        <v>18</v>
      </c>
      <c r="P8" s="25"/>
      <c r="Q8" s="25" t="s">
        <v>20</v>
      </c>
      <c r="R8" s="25"/>
      <c r="S8" s="28"/>
      <c r="T8" s="28"/>
    </row>
    <row r="9" spans="1:20" s="1" customFormat="1" ht="13.5" customHeight="1">
      <c r="A9" s="30"/>
      <c r="B9" s="31" t="s">
        <v>21</v>
      </c>
      <c r="C9" s="32">
        <v>98.590278247479134</v>
      </c>
      <c r="D9" s="33"/>
      <c r="E9" s="32">
        <v>0.1613096004691969</v>
      </c>
      <c r="F9" s="33"/>
      <c r="G9" s="34">
        <v>61.895739239266476</v>
      </c>
      <c r="H9" s="33"/>
      <c r="I9" s="34">
        <v>13.98704902867715</v>
      </c>
      <c r="J9" s="35"/>
      <c r="K9" s="36">
        <v>38672</v>
      </c>
      <c r="L9" s="36"/>
      <c r="M9" s="36">
        <v>94208470</v>
      </c>
      <c r="N9" s="36"/>
      <c r="O9" s="37">
        <v>307930</v>
      </c>
      <c r="P9" s="37"/>
      <c r="Q9" s="37">
        <v>2678</v>
      </c>
      <c r="R9" s="38"/>
    </row>
    <row r="10" spans="1:20" s="1" customFormat="1" ht="6" customHeight="1">
      <c r="A10" s="30"/>
      <c r="B10" s="31"/>
      <c r="C10" s="33"/>
      <c r="D10" s="33"/>
      <c r="E10" s="33"/>
      <c r="F10" s="33"/>
      <c r="G10" s="33"/>
      <c r="H10" s="33"/>
      <c r="I10" s="33"/>
      <c r="J10" s="35"/>
      <c r="K10" s="36"/>
      <c r="L10" s="36"/>
      <c r="M10" s="36"/>
      <c r="N10" s="36"/>
      <c r="O10" s="37"/>
      <c r="P10" s="38"/>
      <c r="Q10" s="38"/>
      <c r="R10" s="38"/>
    </row>
    <row r="11" spans="1:20" s="1" customFormat="1" ht="13.5" customHeight="1">
      <c r="A11" s="39">
        <v>1</v>
      </c>
      <c r="B11" s="31" t="s">
        <v>22</v>
      </c>
      <c r="C11" s="32">
        <v>98.363555948695264</v>
      </c>
      <c r="D11" s="40">
        <f>RANK(C11,$C$11:$C$64,0)</f>
        <v>35</v>
      </c>
      <c r="E11" s="32">
        <v>0.17445574721116516</v>
      </c>
      <c r="F11" s="40">
        <f>RANK(E11,$E$11:$E$64,0)</f>
        <v>22</v>
      </c>
      <c r="G11" s="34">
        <v>52.807032813995995</v>
      </c>
      <c r="H11" s="40">
        <f>RANK(G11,$G$11:$G$64,0)</f>
        <v>33</v>
      </c>
      <c r="I11" s="34">
        <v>17.593640293614182</v>
      </c>
      <c r="J11" s="41">
        <f>RANK(I11,$I$11:$I$64,0)</f>
        <v>26</v>
      </c>
      <c r="K11" s="38">
        <v>1587</v>
      </c>
      <c r="L11" s="42">
        <f>RANK(K11,$K$11:$K$64,0)</f>
        <v>7</v>
      </c>
      <c r="M11" s="38">
        <v>4260485</v>
      </c>
      <c r="N11" s="42">
        <f>RANK(M11,$M$11:$M$64,0)</f>
        <v>8</v>
      </c>
      <c r="O11" s="37">
        <v>9082</v>
      </c>
      <c r="P11" s="5">
        <f>RANK(O11,$O$11:$O$64,0)</f>
        <v>11</v>
      </c>
      <c r="Q11" s="38">
        <v>131</v>
      </c>
      <c r="R11" s="5">
        <f>RANK(Q11,$Q$11:$Q$64,0)</f>
        <v>4</v>
      </c>
    </row>
    <row r="12" spans="1:20" s="1" customFormat="1" ht="13.5" customHeight="1">
      <c r="A12" s="39">
        <v>2</v>
      </c>
      <c r="B12" s="31" t="s">
        <v>23</v>
      </c>
      <c r="C12" s="32">
        <v>99.038756519071484</v>
      </c>
      <c r="D12" s="40">
        <f t="shared" ref="D12:D64" si="0">RANK(C12,$C$11:$C$64,0)</f>
        <v>10</v>
      </c>
      <c r="E12" s="32">
        <v>0.1840679006033337</v>
      </c>
      <c r="F12" s="40">
        <f t="shared" ref="F12:F64" si="1">RANK(E12,$E$11:$E$64,0)</f>
        <v>20</v>
      </c>
      <c r="G12" s="34">
        <v>54.36688491843303</v>
      </c>
      <c r="H12" s="40">
        <f t="shared" ref="H12:H64" si="2">RANK(G12,$G$11:$G$64,0)</f>
        <v>31</v>
      </c>
      <c r="I12" s="34">
        <v>23.526800577072468</v>
      </c>
      <c r="J12" s="41">
        <f t="shared" ref="J12:J64" si="3">RANK(I12,$I$11:$I$64,0)</f>
        <v>10</v>
      </c>
      <c r="K12" s="38">
        <v>436</v>
      </c>
      <c r="L12" s="42">
        <f t="shared" ref="L12:L64" si="4">RANK(K12,$K$11:$K$64,0)</f>
        <v>30</v>
      </c>
      <c r="M12" s="38">
        <v>1494189</v>
      </c>
      <c r="N12" s="42">
        <f t="shared" ref="N12:N64" si="5">RANK(M12,$M$11:$M$64,0)</f>
        <v>24</v>
      </c>
      <c r="O12" s="37">
        <v>2619</v>
      </c>
      <c r="P12" s="5">
        <f t="shared" ref="P12:P64" si="6">RANK(O12,$O$11:$O$64,0)</f>
        <v>32</v>
      </c>
      <c r="Q12" s="38">
        <v>45</v>
      </c>
      <c r="R12" s="5">
        <f t="shared" ref="R12:R64" si="7">RANK(Q12,$Q$11:$Q$64,0)</f>
        <v>22</v>
      </c>
    </row>
    <row r="13" spans="1:20" s="1" customFormat="1" ht="13.5" customHeight="1">
      <c r="A13" s="39">
        <v>3</v>
      </c>
      <c r="B13" s="31" t="s">
        <v>24</v>
      </c>
      <c r="C13" s="32">
        <v>98.825301204819283</v>
      </c>
      <c r="D13" s="40">
        <f t="shared" si="0"/>
        <v>15</v>
      </c>
      <c r="E13" s="32">
        <v>6.0240963855421693E-2</v>
      </c>
      <c r="F13" s="40">
        <f t="shared" si="1"/>
        <v>45</v>
      </c>
      <c r="G13" s="34">
        <v>49.911308203991133</v>
      </c>
      <c r="H13" s="40">
        <f t="shared" si="2"/>
        <v>40</v>
      </c>
      <c r="I13" s="34">
        <v>24.445676274944567</v>
      </c>
      <c r="J13" s="41">
        <f t="shared" si="3"/>
        <v>7</v>
      </c>
      <c r="K13" s="38">
        <v>383</v>
      </c>
      <c r="L13" s="42">
        <f t="shared" si="4"/>
        <v>34</v>
      </c>
      <c r="M13" s="38">
        <v>1730367</v>
      </c>
      <c r="N13" s="42">
        <f t="shared" si="5"/>
        <v>18</v>
      </c>
      <c r="O13" s="37">
        <v>1503</v>
      </c>
      <c r="P13" s="5">
        <f t="shared" si="6"/>
        <v>41</v>
      </c>
      <c r="Q13" s="38">
        <v>35</v>
      </c>
      <c r="R13" s="5">
        <f t="shared" si="7"/>
        <v>30</v>
      </c>
    </row>
    <row r="14" spans="1:20" s="1" customFormat="1" ht="13.5" customHeight="1">
      <c r="A14" s="39">
        <v>4</v>
      </c>
      <c r="B14" s="31" t="s">
        <v>25</v>
      </c>
      <c r="C14" s="32">
        <v>98.971919594905629</v>
      </c>
      <c r="D14" s="40">
        <f t="shared" si="0"/>
        <v>12</v>
      </c>
      <c r="E14" s="32">
        <v>0.15344483658124905</v>
      </c>
      <c r="F14" s="40">
        <f t="shared" si="1"/>
        <v>25</v>
      </c>
      <c r="G14" s="34">
        <v>55.737899869187778</v>
      </c>
      <c r="H14" s="40">
        <f t="shared" si="2"/>
        <v>28</v>
      </c>
      <c r="I14" s="34">
        <v>18.40884766321798</v>
      </c>
      <c r="J14" s="41">
        <f t="shared" si="3"/>
        <v>23</v>
      </c>
      <c r="K14" s="38">
        <v>698</v>
      </c>
      <c r="L14" s="42">
        <f t="shared" si="4"/>
        <v>19</v>
      </c>
      <c r="M14" s="38">
        <v>1567236</v>
      </c>
      <c r="N14" s="42">
        <f t="shared" si="5"/>
        <v>22</v>
      </c>
      <c r="O14" s="37">
        <v>4033</v>
      </c>
      <c r="P14" s="5">
        <f t="shared" si="6"/>
        <v>17</v>
      </c>
      <c r="Q14" s="38">
        <v>47</v>
      </c>
      <c r="R14" s="5">
        <f t="shared" si="7"/>
        <v>20</v>
      </c>
    </row>
    <row r="15" spans="1:20" s="1" customFormat="1" ht="13.5" customHeight="1">
      <c r="A15" s="39">
        <v>5</v>
      </c>
      <c r="B15" s="31" t="s">
        <v>26</v>
      </c>
      <c r="C15" s="32">
        <v>98.251259093452717</v>
      </c>
      <c r="D15" s="40">
        <f t="shared" si="0"/>
        <v>38</v>
      </c>
      <c r="E15" s="32">
        <v>8.3939563514269733E-2</v>
      </c>
      <c r="F15" s="40">
        <f t="shared" si="1"/>
        <v>39</v>
      </c>
      <c r="G15" s="34">
        <v>49.443003204639098</v>
      </c>
      <c r="H15" s="40">
        <f t="shared" si="2"/>
        <v>42</v>
      </c>
      <c r="I15" s="34">
        <v>27.071570273157331</v>
      </c>
      <c r="J15" s="41">
        <f t="shared" si="3"/>
        <v>3</v>
      </c>
      <c r="K15" s="38">
        <v>318</v>
      </c>
      <c r="L15" s="42">
        <f t="shared" si="4"/>
        <v>38</v>
      </c>
      <c r="M15" s="38">
        <v>1829822</v>
      </c>
      <c r="N15" s="42">
        <f t="shared" si="5"/>
        <v>17</v>
      </c>
      <c r="O15" s="37">
        <v>1155</v>
      </c>
      <c r="P15" s="5">
        <f t="shared" si="6"/>
        <v>43</v>
      </c>
      <c r="Q15" s="38">
        <v>32</v>
      </c>
      <c r="R15" s="5">
        <f t="shared" si="7"/>
        <v>34</v>
      </c>
    </row>
    <row r="16" spans="1:20" s="1" customFormat="1" ht="13.5" customHeight="1">
      <c r="A16" s="39">
        <v>6</v>
      </c>
      <c r="B16" s="31" t="s">
        <v>27</v>
      </c>
      <c r="C16" s="32">
        <v>99.31622015469118</v>
      </c>
      <c r="D16" s="40">
        <f t="shared" si="0"/>
        <v>3</v>
      </c>
      <c r="E16" s="32">
        <v>1.1209505660800359E-2</v>
      </c>
      <c r="F16" s="40">
        <f t="shared" si="1"/>
        <v>47</v>
      </c>
      <c r="G16" s="34">
        <v>50.959203496843131</v>
      </c>
      <c r="H16" s="40">
        <f t="shared" si="2"/>
        <v>37</v>
      </c>
      <c r="I16" s="34">
        <v>22.535211267605632</v>
      </c>
      <c r="J16" s="41">
        <f t="shared" si="3"/>
        <v>13</v>
      </c>
      <c r="K16" s="38">
        <v>318</v>
      </c>
      <c r="L16" s="42">
        <f t="shared" si="4"/>
        <v>38</v>
      </c>
      <c r="M16" s="38">
        <v>923420</v>
      </c>
      <c r="N16" s="42">
        <f t="shared" si="5"/>
        <v>33</v>
      </c>
      <c r="O16" s="37">
        <v>2780</v>
      </c>
      <c r="P16" s="5">
        <f t="shared" si="6"/>
        <v>28</v>
      </c>
      <c r="Q16" s="38">
        <v>34</v>
      </c>
      <c r="R16" s="5">
        <f t="shared" si="7"/>
        <v>32</v>
      </c>
    </row>
    <row r="17" spans="1:18" s="1" customFormat="1" ht="13.5" customHeight="1">
      <c r="A17" s="39">
        <v>7</v>
      </c>
      <c r="B17" s="31" t="s">
        <v>28</v>
      </c>
      <c r="C17" s="32">
        <v>97.734564263733375</v>
      </c>
      <c r="D17" s="40">
        <f t="shared" si="0"/>
        <v>46</v>
      </c>
      <c r="E17" s="32">
        <v>0.10476003404701108</v>
      </c>
      <c r="F17" s="40">
        <f t="shared" si="1"/>
        <v>33</v>
      </c>
      <c r="G17" s="34">
        <v>50.991991919774911</v>
      </c>
      <c r="H17" s="40">
        <f t="shared" si="2"/>
        <v>36</v>
      </c>
      <c r="I17" s="34">
        <v>25.308419305966382</v>
      </c>
      <c r="J17" s="41">
        <f t="shared" si="3"/>
        <v>6</v>
      </c>
      <c r="K17" s="38">
        <v>703</v>
      </c>
      <c r="L17" s="42">
        <f t="shared" si="4"/>
        <v>18</v>
      </c>
      <c r="M17" s="38">
        <v>2933559</v>
      </c>
      <c r="N17" s="42">
        <f t="shared" si="5"/>
        <v>10</v>
      </c>
      <c r="O17" s="37">
        <v>2913</v>
      </c>
      <c r="P17" s="5">
        <f t="shared" si="6"/>
        <v>27</v>
      </c>
      <c r="Q17" s="38">
        <v>55</v>
      </c>
      <c r="R17" s="5">
        <f t="shared" si="7"/>
        <v>16</v>
      </c>
    </row>
    <row r="18" spans="1:18" s="1" customFormat="1" ht="6" customHeight="1">
      <c r="A18" s="39"/>
      <c r="B18" s="31"/>
      <c r="C18" s="34"/>
      <c r="D18" s="40"/>
      <c r="E18" s="34"/>
      <c r="F18" s="40"/>
      <c r="G18" s="34"/>
      <c r="H18" s="40"/>
      <c r="I18" s="34"/>
      <c r="J18" s="41"/>
      <c r="L18" s="42"/>
      <c r="N18" s="42"/>
      <c r="O18" s="37"/>
      <c r="P18" s="5"/>
      <c r="Q18" s="38"/>
      <c r="R18" s="5"/>
    </row>
    <row r="19" spans="1:18" s="1" customFormat="1" ht="13.5" customHeight="1">
      <c r="A19" s="39">
        <v>8</v>
      </c>
      <c r="B19" s="31" t="s">
        <v>29</v>
      </c>
      <c r="C19" s="32">
        <v>98.639455782312922</v>
      </c>
      <c r="D19" s="40">
        <f t="shared" si="0"/>
        <v>29</v>
      </c>
      <c r="E19" s="32">
        <v>0.16601878846776805</v>
      </c>
      <c r="F19" s="40">
        <f t="shared" si="1"/>
        <v>23</v>
      </c>
      <c r="G19" s="34">
        <v>57.477658216304945</v>
      </c>
      <c r="H19" s="40">
        <f t="shared" si="2"/>
        <v>23</v>
      </c>
      <c r="I19" s="34">
        <v>16.90680284515776</v>
      </c>
      <c r="J19" s="41">
        <f t="shared" si="3"/>
        <v>29</v>
      </c>
      <c r="K19" s="38">
        <v>1385</v>
      </c>
      <c r="L19" s="42">
        <f t="shared" si="4"/>
        <v>9</v>
      </c>
      <c r="M19" s="38">
        <v>4673773</v>
      </c>
      <c r="N19" s="42">
        <f t="shared" si="5"/>
        <v>7</v>
      </c>
      <c r="O19" s="37">
        <v>6489</v>
      </c>
      <c r="P19" s="5">
        <f t="shared" si="6"/>
        <v>12</v>
      </c>
      <c r="Q19" s="38">
        <v>93</v>
      </c>
      <c r="R19" s="5">
        <f t="shared" si="7"/>
        <v>10</v>
      </c>
    </row>
    <row r="20" spans="1:18" s="1" customFormat="1" ht="13.5" customHeight="1">
      <c r="A20" s="39">
        <v>9</v>
      </c>
      <c r="B20" s="31" t="s">
        <v>30</v>
      </c>
      <c r="C20" s="32">
        <v>98.905496057432032</v>
      </c>
      <c r="D20" s="40">
        <f t="shared" si="0"/>
        <v>13</v>
      </c>
      <c r="E20" s="32">
        <v>8.8266446981287508E-2</v>
      </c>
      <c r="F20" s="40">
        <f t="shared" si="1"/>
        <v>37</v>
      </c>
      <c r="G20" s="34">
        <v>56.984507681337917</v>
      </c>
      <c r="H20" s="40">
        <f t="shared" si="2"/>
        <v>26</v>
      </c>
      <c r="I20" s="34">
        <v>18.830621637388994</v>
      </c>
      <c r="J20" s="41">
        <f t="shared" si="3"/>
        <v>20</v>
      </c>
      <c r="K20" s="38">
        <v>870</v>
      </c>
      <c r="L20" s="42">
        <f t="shared" si="4"/>
        <v>12</v>
      </c>
      <c r="M20" s="38">
        <v>1956435</v>
      </c>
      <c r="N20" s="42">
        <f t="shared" si="5"/>
        <v>16</v>
      </c>
      <c r="O20" s="37">
        <v>3808</v>
      </c>
      <c r="P20" s="5">
        <f t="shared" si="6"/>
        <v>18</v>
      </c>
      <c r="Q20" s="38">
        <v>59</v>
      </c>
      <c r="R20" s="5">
        <f t="shared" si="7"/>
        <v>14</v>
      </c>
    </row>
    <row r="21" spans="1:18" s="1" customFormat="1" ht="13.5" customHeight="1">
      <c r="A21" s="39">
        <v>10</v>
      </c>
      <c r="B21" s="31" t="s">
        <v>31</v>
      </c>
      <c r="C21" s="32">
        <v>98.316995393882138</v>
      </c>
      <c r="D21" s="40">
        <f t="shared" si="0"/>
        <v>37</v>
      </c>
      <c r="E21" s="32">
        <v>0.12401086571394827</v>
      </c>
      <c r="F21" s="40">
        <f t="shared" si="1"/>
        <v>28</v>
      </c>
      <c r="G21" s="34">
        <v>57.449409208203178</v>
      </c>
      <c r="H21" s="40">
        <f t="shared" si="2"/>
        <v>24</v>
      </c>
      <c r="I21" s="34">
        <v>17.0514735841369</v>
      </c>
      <c r="J21" s="41">
        <f t="shared" si="3"/>
        <v>28</v>
      </c>
      <c r="K21" s="38">
        <v>759</v>
      </c>
      <c r="L21" s="42">
        <f t="shared" si="4"/>
        <v>15</v>
      </c>
      <c r="M21" s="38">
        <v>1989416</v>
      </c>
      <c r="N21" s="42">
        <f t="shared" si="5"/>
        <v>15</v>
      </c>
      <c r="O21" s="37">
        <v>10038</v>
      </c>
      <c r="P21" s="5">
        <f t="shared" si="6"/>
        <v>10</v>
      </c>
      <c r="Q21" s="38">
        <v>47</v>
      </c>
      <c r="R21" s="5">
        <f t="shared" si="7"/>
        <v>20</v>
      </c>
    </row>
    <row r="22" spans="1:18" s="1" customFormat="1" ht="13.5" customHeight="1">
      <c r="A22" s="39">
        <v>11</v>
      </c>
      <c r="B22" s="31" t="s">
        <v>32</v>
      </c>
      <c r="C22" s="32">
        <v>98.761201473687592</v>
      </c>
      <c r="D22" s="40">
        <f t="shared" si="0"/>
        <v>21</v>
      </c>
      <c r="E22" s="32">
        <v>0.13996814518075196</v>
      </c>
      <c r="F22" s="40">
        <f t="shared" si="1"/>
        <v>26</v>
      </c>
      <c r="G22" s="34">
        <v>65.890429930949878</v>
      </c>
      <c r="H22" s="40">
        <f t="shared" si="2"/>
        <v>6</v>
      </c>
      <c r="I22" s="34">
        <v>9.5225847298340032</v>
      </c>
      <c r="J22" s="41">
        <f t="shared" si="3"/>
        <v>41</v>
      </c>
      <c r="K22" s="38">
        <v>1995</v>
      </c>
      <c r="L22" s="42">
        <f t="shared" si="4"/>
        <v>5</v>
      </c>
      <c r="M22" s="38">
        <v>5904447</v>
      </c>
      <c r="N22" s="42">
        <f t="shared" si="5"/>
        <v>2</v>
      </c>
      <c r="O22" s="37">
        <v>17002</v>
      </c>
      <c r="P22" s="5">
        <f t="shared" si="6"/>
        <v>7</v>
      </c>
      <c r="Q22" s="38">
        <v>122</v>
      </c>
      <c r="R22" s="5">
        <f t="shared" si="7"/>
        <v>6</v>
      </c>
    </row>
    <row r="23" spans="1:18" s="1" customFormat="1" ht="13.5" customHeight="1">
      <c r="A23" s="39">
        <v>12</v>
      </c>
      <c r="B23" s="31" t="s">
        <v>33</v>
      </c>
      <c r="C23" s="32">
        <v>98.766917293233078</v>
      </c>
      <c r="D23" s="40">
        <f t="shared" si="0"/>
        <v>20</v>
      </c>
      <c r="E23" s="32">
        <v>8.646616541353383E-2</v>
      </c>
      <c r="F23" s="40">
        <f t="shared" si="1"/>
        <v>38</v>
      </c>
      <c r="G23" s="34">
        <v>64.759868956063102</v>
      </c>
      <c r="H23" s="40">
        <f t="shared" si="2"/>
        <v>9</v>
      </c>
      <c r="I23" s="34">
        <v>9.4309812030948681</v>
      </c>
      <c r="J23" s="41">
        <f t="shared" si="3"/>
        <v>42</v>
      </c>
      <c r="K23" s="38">
        <v>2105</v>
      </c>
      <c r="L23" s="42">
        <f t="shared" si="4"/>
        <v>2</v>
      </c>
      <c r="M23" s="38">
        <v>7296399</v>
      </c>
      <c r="N23" s="42">
        <f t="shared" si="5"/>
        <v>1</v>
      </c>
      <c r="O23" s="37">
        <v>13564</v>
      </c>
      <c r="P23" s="5">
        <f t="shared" si="6"/>
        <v>9</v>
      </c>
      <c r="Q23" s="38">
        <v>127</v>
      </c>
      <c r="R23" s="5">
        <f t="shared" si="7"/>
        <v>5</v>
      </c>
    </row>
    <row r="24" spans="1:18" s="1" customFormat="1" ht="13.5" customHeight="1">
      <c r="A24" s="39">
        <v>13</v>
      </c>
      <c r="B24" s="31" t="s">
        <v>34</v>
      </c>
      <c r="C24" s="32">
        <v>98.550655993937383</v>
      </c>
      <c r="D24" s="40">
        <f t="shared" si="0"/>
        <v>31</v>
      </c>
      <c r="E24" s="32">
        <v>8.9044664424761985E-2</v>
      </c>
      <c r="F24" s="40">
        <f t="shared" si="1"/>
        <v>36</v>
      </c>
      <c r="G24" s="34">
        <v>74.19541151933258</v>
      </c>
      <c r="H24" s="40">
        <f t="shared" si="2"/>
        <v>1</v>
      </c>
      <c r="I24" s="34">
        <v>4.1788330926787527</v>
      </c>
      <c r="J24" s="41">
        <f t="shared" si="3"/>
        <v>47</v>
      </c>
      <c r="K24" s="38">
        <v>4365</v>
      </c>
      <c r="L24" s="42">
        <f t="shared" si="4"/>
        <v>1</v>
      </c>
      <c r="M24" s="38">
        <v>5144788</v>
      </c>
      <c r="N24" s="42">
        <f t="shared" si="5"/>
        <v>4</v>
      </c>
      <c r="O24" s="37">
        <v>31385</v>
      </c>
      <c r="P24" s="5">
        <f t="shared" si="6"/>
        <v>1</v>
      </c>
      <c r="Q24" s="38">
        <v>136</v>
      </c>
      <c r="R24" s="5">
        <f t="shared" si="7"/>
        <v>3</v>
      </c>
    </row>
    <row r="25" spans="1:18" s="1" customFormat="1" ht="13.5" customHeight="1">
      <c r="A25" s="39">
        <v>14</v>
      </c>
      <c r="B25" s="31" t="s">
        <v>35</v>
      </c>
      <c r="C25" s="32">
        <v>99.147313507931045</v>
      </c>
      <c r="D25" s="40">
        <f t="shared" si="0"/>
        <v>6</v>
      </c>
      <c r="E25" s="32">
        <v>7.4146651484257073E-2</v>
      </c>
      <c r="F25" s="40">
        <f t="shared" si="1"/>
        <v>42</v>
      </c>
      <c r="G25" s="34">
        <v>69.434828917587538</v>
      </c>
      <c r="H25" s="40">
        <f t="shared" si="2"/>
        <v>3</v>
      </c>
      <c r="I25" s="34">
        <v>6.4189189189189193</v>
      </c>
      <c r="J25" s="41">
        <f t="shared" si="3"/>
        <v>45</v>
      </c>
      <c r="K25" s="38">
        <v>2053</v>
      </c>
      <c r="L25" s="42">
        <f t="shared" si="4"/>
        <v>3</v>
      </c>
      <c r="M25" s="38">
        <v>3001961</v>
      </c>
      <c r="N25" s="42">
        <f t="shared" si="5"/>
        <v>9</v>
      </c>
      <c r="O25" s="37">
        <v>21870</v>
      </c>
      <c r="P25" s="5">
        <f t="shared" si="6"/>
        <v>4</v>
      </c>
      <c r="Q25" s="38">
        <v>115</v>
      </c>
      <c r="R25" s="5">
        <f t="shared" si="7"/>
        <v>7</v>
      </c>
    </row>
    <row r="26" spans="1:18" s="1" customFormat="1" ht="6" customHeight="1">
      <c r="A26" s="39"/>
      <c r="B26" s="31"/>
      <c r="C26" s="34"/>
      <c r="D26" s="40"/>
      <c r="E26" s="34"/>
      <c r="F26" s="40"/>
      <c r="G26" s="34"/>
      <c r="H26" s="40"/>
      <c r="I26" s="34"/>
      <c r="J26" s="41"/>
      <c r="K26" s="38"/>
      <c r="L26" s="42"/>
      <c r="M26" s="38"/>
      <c r="N26" s="42"/>
      <c r="O26" s="37"/>
      <c r="P26" s="5"/>
      <c r="Q26" s="38"/>
      <c r="R26" s="5"/>
    </row>
    <row r="27" spans="1:18" s="1" customFormat="1" ht="13.5" customHeight="1">
      <c r="A27" s="39">
        <v>15</v>
      </c>
      <c r="B27" s="31" t="s">
        <v>36</v>
      </c>
      <c r="C27" s="32">
        <v>99.488188976377955</v>
      </c>
      <c r="D27" s="40">
        <f t="shared" si="0"/>
        <v>1</v>
      </c>
      <c r="E27" s="43">
        <v>9.5613048368953887E-2</v>
      </c>
      <c r="F27" s="40">
        <f t="shared" si="1"/>
        <v>34</v>
      </c>
      <c r="G27" s="34">
        <v>54.098465883561204</v>
      </c>
      <c r="H27" s="40">
        <f t="shared" si="2"/>
        <v>32</v>
      </c>
      <c r="I27" s="34">
        <v>15.604339174529816</v>
      </c>
      <c r="J27" s="41">
        <f t="shared" si="3"/>
        <v>30</v>
      </c>
      <c r="K27" s="38">
        <v>612</v>
      </c>
      <c r="L27" s="42">
        <f t="shared" si="4"/>
        <v>23</v>
      </c>
      <c r="M27" s="38">
        <v>1497875</v>
      </c>
      <c r="N27" s="42">
        <f t="shared" si="5"/>
        <v>23</v>
      </c>
      <c r="O27" s="37">
        <v>2721</v>
      </c>
      <c r="P27" s="5">
        <f t="shared" si="6"/>
        <v>30</v>
      </c>
      <c r="Q27" s="38">
        <v>55</v>
      </c>
      <c r="R27" s="5">
        <f t="shared" si="7"/>
        <v>16</v>
      </c>
    </row>
    <row r="28" spans="1:18" s="1" customFormat="1" ht="13.5" customHeight="1">
      <c r="A28" s="39">
        <v>16</v>
      </c>
      <c r="B28" s="31" t="s">
        <v>37</v>
      </c>
      <c r="C28" s="32">
        <v>99.187746576932</v>
      </c>
      <c r="D28" s="40">
        <f t="shared" si="0"/>
        <v>5</v>
      </c>
      <c r="E28" s="32">
        <v>9.2828962636342549E-2</v>
      </c>
      <c r="F28" s="40">
        <f t="shared" si="1"/>
        <v>35</v>
      </c>
      <c r="G28" s="34">
        <v>58.445273631840799</v>
      </c>
      <c r="H28" s="40">
        <f t="shared" si="2"/>
        <v>19</v>
      </c>
      <c r="I28" s="34">
        <v>18.781094527363184</v>
      </c>
      <c r="J28" s="41">
        <f t="shared" si="3"/>
        <v>21</v>
      </c>
      <c r="K28" s="38">
        <v>178</v>
      </c>
      <c r="L28" s="42">
        <f t="shared" si="4"/>
        <v>45</v>
      </c>
      <c r="M28" s="38">
        <v>545197</v>
      </c>
      <c r="N28" s="42">
        <f t="shared" si="5"/>
        <v>42</v>
      </c>
      <c r="O28" s="37">
        <v>1878</v>
      </c>
      <c r="P28" s="5">
        <f t="shared" si="6"/>
        <v>40</v>
      </c>
      <c r="Q28" s="38">
        <v>31</v>
      </c>
      <c r="R28" s="5">
        <f t="shared" si="7"/>
        <v>36</v>
      </c>
    </row>
    <row r="29" spans="1:18" s="1" customFormat="1" ht="13.5" customHeight="1">
      <c r="A29" s="39">
        <v>17</v>
      </c>
      <c r="B29" s="31" t="s">
        <v>38</v>
      </c>
      <c r="C29" s="32">
        <v>99.060563661802917</v>
      </c>
      <c r="D29" s="40">
        <f t="shared" si="0"/>
        <v>8</v>
      </c>
      <c r="E29" s="32">
        <v>0.11992804317409553</v>
      </c>
      <c r="F29" s="40">
        <f t="shared" si="1"/>
        <v>30</v>
      </c>
      <c r="G29" s="34">
        <v>62.714126807563957</v>
      </c>
      <c r="H29" s="40">
        <f t="shared" si="2"/>
        <v>11</v>
      </c>
      <c r="I29" s="34">
        <v>17.152391546162402</v>
      </c>
      <c r="J29" s="41">
        <f t="shared" si="3"/>
        <v>27</v>
      </c>
      <c r="K29" s="38">
        <v>268</v>
      </c>
      <c r="L29" s="42">
        <f t="shared" si="4"/>
        <v>41</v>
      </c>
      <c r="M29" s="38">
        <v>498330</v>
      </c>
      <c r="N29" s="42">
        <f t="shared" si="5"/>
        <v>43</v>
      </c>
      <c r="O29" s="37">
        <v>2059</v>
      </c>
      <c r="P29" s="5">
        <f t="shared" si="6"/>
        <v>38</v>
      </c>
      <c r="Q29" s="38">
        <v>28</v>
      </c>
      <c r="R29" s="5">
        <f t="shared" si="7"/>
        <v>40</v>
      </c>
    </row>
    <row r="30" spans="1:18" s="1" customFormat="1" ht="13.5" customHeight="1">
      <c r="A30" s="39">
        <v>18</v>
      </c>
      <c r="B30" s="31" t="s">
        <v>39</v>
      </c>
      <c r="C30" s="32">
        <v>99.409863706617969</v>
      </c>
      <c r="D30" s="40">
        <f t="shared" si="0"/>
        <v>2</v>
      </c>
      <c r="E30" s="32">
        <v>5.6203456512575523E-2</v>
      </c>
      <c r="F30" s="40">
        <f t="shared" si="1"/>
        <v>46</v>
      </c>
      <c r="G30" s="34">
        <v>61.273983115886416</v>
      </c>
      <c r="H30" s="40">
        <f t="shared" si="2"/>
        <v>14</v>
      </c>
      <c r="I30" s="34">
        <v>18.894858019953951</v>
      </c>
      <c r="J30" s="41">
        <f t="shared" si="3"/>
        <v>19</v>
      </c>
      <c r="K30" s="38">
        <v>174</v>
      </c>
      <c r="L30" s="42">
        <f t="shared" si="4"/>
        <v>47</v>
      </c>
      <c r="M30" s="38">
        <v>1266774</v>
      </c>
      <c r="N30" s="42">
        <f t="shared" si="5"/>
        <v>30</v>
      </c>
      <c r="O30" s="37">
        <v>986</v>
      </c>
      <c r="P30" s="5">
        <f t="shared" si="6"/>
        <v>44</v>
      </c>
      <c r="Q30" s="38">
        <v>20</v>
      </c>
      <c r="R30" s="5">
        <f t="shared" si="7"/>
        <v>45</v>
      </c>
    </row>
    <row r="31" spans="1:18" s="1" customFormat="1" ht="6" customHeight="1">
      <c r="A31" s="39"/>
      <c r="B31" s="31"/>
      <c r="C31" s="34"/>
      <c r="D31" s="40"/>
      <c r="E31" s="34"/>
      <c r="F31" s="40"/>
      <c r="G31" s="34"/>
      <c r="H31" s="40"/>
      <c r="I31" s="34"/>
      <c r="J31" s="41"/>
      <c r="K31" s="38"/>
      <c r="L31" s="42"/>
      <c r="M31" s="38"/>
      <c r="N31" s="42"/>
      <c r="O31" s="37"/>
      <c r="P31" s="5"/>
      <c r="Q31" s="38"/>
      <c r="R31" s="5"/>
    </row>
    <row r="32" spans="1:18" s="1" customFormat="1" ht="13.5" customHeight="1">
      <c r="A32" s="39">
        <v>19</v>
      </c>
      <c r="B32" s="31" t="s">
        <v>40</v>
      </c>
      <c r="C32" s="32">
        <v>98.808312745240514</v>
      </c>
      <c r="D32" s="40">
        <f t="shared" si="0"/>
        <v>17</v>
      </c>
      <c r="E32" s="32">
        <v>0.20345879959308238</v>
      </c>
      <c r="F32" s="40">
        <f t="shared" si="1"/>
        <v>16</v>
      </c>
      <c r="G32" s="34">
        <v>62.392673153978251</v>
      </c>
      <c r="H32" s="40">
        <f t="shared" si="2"/>
        <v>12</v>
      </c>
      <c r="I32" s="34">
        <v>13.623354321694332</v>
      </c>
      <c r="J32" s="41">
        <f t="shared" si="3"/>
        <v>37</v>
      </c>
      <c r="K32" s="38">
        <v>375</v>
      </c>
      <c r="L32" s="42">
        <f t="shared" si="4"/>
        <v>35</v>
      </c>
      <c r="M32" s="38">
        <v>1322093</v>
      </c>
      <c r="N32" s="42">
        <f t="shared" si="5"/>
        <v>28</v>
      </c>
      <c r="O32" s="37">
        <v>2112</v>
      </c>
      <c r="P32" s="5">
        <f t="shared" si="6"/>
        <v>37</v>
      </c>
      <c r="Q32" s="38">
        <v>29</v>
      </c>
      <c r="R32" s="5">
        <f t="shared" si="7"/>
        <v>39</v>
      </c>
    </row>
    <row r="33" spans="1:18" s="1" customFormat="1" ht="13.5" customHeight="1">
      <c r="A33" s="39">
        <v>20</v>
      </c>
      <c r="B33" s="31" t="s">
        <v>41</v>
      </c>
      <c r="C33" s="32">
        <v>98.774604934848909</v>
      </c>
      <c r="D33" s="40">
        <f t="shared" si="0"/>
        <v>19</v>
      </c>
      <c r="E33" s="32">
        <v>8.3171610756861664E-2</v>
      </c>
      <c r="F33" s="40">
        <f t="shared" si="1"/>
        <v>40</v>
      </c>
      <c r="G33" s="34">
        <v>55.449176251165682</v>
      </c>
      <c r="H33" s="40">
        <f t="shared" si="2"/>
        <v>29</v>
      </c>
      <c r="I33" s="34">
        <v>15.542430836182779</v>
      </c>
      <c r="J33" s="41">
        <f t="shared" si="3"/>
        <v>32</v>
      </c>
      <c r="K33" s="38">
        <v>847</v>
      </c>
      <c r="L33" s="42">
        <f t="shared" si="4"/>
        <v>13</v>
      </c>
      <c r="M33" s="38">
        <v>1282201</v>
      </c>
      <c r="N33" s="42">
        <f t="shared" si="5"/>
        <v>29</v>
      </c>
      <c r="O33" s="37">
        <v>5006</v>
      </c>
      <c r="P33" s="5">
        <f t="shared" si="6"/>
        <v>14</v>
      </c>
      <c r="Q33" s="38">
        <v>42</v>
      </c>
      <c r="R33" s="5">
        <f t="shared" si="7"/>
        <v>25</v>
      </c>
    </row>
    <row r="34" spans="1:18" s="1" customFormat="1" ht="13.5" customHeight="1">
      <c r="A34" s="39">
        <v>21</v>
      </c>
      <c r="B34" s="31" t="s">
        <v>42</v>
      </c>
      <c r="C34" s="32">
        <v>98.696319018404907</v>
      </c>
      <c r="D34" s="40">
        <f t="shared" si="0"/>
        <v>25</v>
      </c>
      <c r="E34" s="32">
        <v>0.23553900087642415</v>
      </c>
      <c r="F34" s="40">
        <f t="shared" si="1"/>
        <v>8</v>
      </c>
      <c r="G34" s="34">
        <v>61.237113402061858</v>
      </c>
      <c r="H34" s="40">
        <f t="shared" si="2"/>
        <v>15</v>
      </c>
      <c r="I34" s="34">
        <v>18.634020618556701</v>
      </c>
      <c r="J34" s="41">
        <f t="shared" si="3"/>
        <v>22</v>
      </c>
      <c r="K34" s="38">
        <v>710</v>
      </c>
      <c r="L34" s="42">
        <f t="shared" si="4"/>
        <v>17</v>
      </c>
      <c r="M34" s="38">
        <v>1613047</v>
      </c>
      <c r="N34" s="42">
        <f t="shared" si="5"/>
        <v>20</v>
      </c>
      <c r="O34" s="37">
        <v>3077</v>
      </c>
      <c r="P34" s="5">
        <f t="shared" si="6"/>
        <v>22</v>
      </c>
      <c r="Q34" s="38">
        <v>50</v>
      </c>
      <c r="R34" s="5">
        <f t="shared" si="7"/>
        <v>18</v>
      </c>
    </row>
    <row r="35" spans="1:18" s="1" customFormat="1" ht="13.5" customHeight="1">
      <c r="A35" s="39">
        <v>22</v>
      </c>
      <c r="B35" s="31" t="s">
        <v>43</v>
      </c>
      <c r="C35" s="32">
        <v>98.178613396004693</v>
      </c>
      <c r="D35" s="40">
        <f t="shared" si="0"/>
        <v>39</v>
      </c>
      <c r="E35" s="32">
        <v>0.20409425443750384</v>
      </c>
      <c r="F35" s="40">
        <f t="shared" si="1"/>
        <v>15</v>
      </c>
      <c r="G35" s="34">
        <v>58.159129692832764</v>
      </c>
      <c r="H35" s="40">
        <f t="shared" si="2"/>
        <v>20</v>
      </c>
      <c r="I35" s="34">
        <v>18.376706484641637</v>
      </c>
      <c r="J35" s="41">
        <f t="shared" si="3"/>
        <v>24</v>
      </c>
      <c r="K35" s="38">
        <v>970</v>
      </c>
      <c r="L35" s="42">
        <f t="shared" si="4"/>
        <v>11</v>
      </c>
      <c r="M35" s="38">
        <v>2901484</v>
      </c>
      <c r="N35" s="42">
        <f t="shared" si="5"/>
        <v>11</v>
      </c>
      <c r="O35" s="37">
        <v>18662</v>
      </c>
      <c r="P35" s="5">
        <f t="shared" si="6"/>
        <v>6</v>
      </c>
      <c r="Q35" s="38">
        <v>70</v>
      </c>
      <c r="R35" s="5">
        <f t="shared" si="7"/>
        <v>12</v>
      </c>
    </row>
    <row r="36" spans="1:18" s="1" customFormat="1" ht="13.5" customHeight="1">
      <c r="A36" s="39">
        <v>23</v>
      </c>
      <c r="B36" s="31" t="s">
        <v>44</v>
      </c>
      <c r="C36" s="32">
        <v>98.119319973624613</v>
      </c>
      <c r="D36" s="40">
        <f t="shared" si="0"/>
        <v>40</v>
      </c>
      <c r="E36" s="32">
        <v>0.22075055187637968</v>
      </c>
      <c r="F36" s="40">
        <f t="shared" si="1"/>
        <v>10</v>
      </c>
      <c r="G36" s="34">
        <v>64.009059624973659</v>
      </c>
      <c r="H36" s="40">
        <f t="shared" si="2"/>
        <v>10</v>
      </c>
      <c r="I36" s="34">
        <v>15.585715288995013</v>
      </c>
      <c r="J36" s="41">
        <f t="shared" si="3"/>
        <v>31</v>
      </c>
      <c r="K36" s="38">
        <v>2038</v>
      </c>
      <c r="L36" s="42">
        <f t="shared" si="4"/>
        <v>4</v>
      </c>
      <c r="M36" s="38">
        <v>4910541</v>
      </c>
      <c r="N36" s="42">
        <f t="shared" si="5"/>
        <v>5</v>
      </c>
      <c r="O36" s="37">
        <v>24547</v>
      </c>
      <c r="P36" s="5">
        <f t="shared" si="6"/>
        <v>3</v>
      </c>
      <c r="Q36" s="38">
        <v>145</v>
      </c>
      <c r="R36" s="5">
        <f t="shared" si="7"/>
        <v>2</v>
      </c>
    </row>
    <row r="37" spans="1:18" s="1" customFormat="1" ht="13.5" customHeight="1">
      <c r="A37" s="39">
        <v>24</v>
      </c>
      <c r="B37" s="31" t="s">
        <v>45</v>
      </c>
      <c r="C37" s="32">
        <v>98.71061991869918</v>
      </c>
      <c r="D37" s="40">
        <f t="shared" si="0"/>
        <v>24</v>
      </c>
      <c r="E37" s="32">
        <v>0.22230691056910568</v>
      </c>
      <c r="F37" s="40">
        <f t="shared" si="1"/>
        <v>9</v>
      </c>
      <c r="G37" s="34">
        <v>55.445691770128612</v>
      </c>
      <c r="H37" s="40">
        <f t="shared" si="2"/>
        <v>30</v>
      </c>
      <c r="I37" s="34">
        <v>23.656233737268604</v>
      </c>
      <c r="J37" s="41">
        <f t="shared" si="3"/>
        <v>9</v>
      </c>
      <c r="K37" s="38">
        <v>690</v>
      </c>
      <c r="L37" s="42">
        <f t="shared" si="4"/>
        <v>20</v>
      </c>
      <c r="M37" s="38">
        <v>1369584</v>
      </c>
      <c r="N37" s="42">
        <f t="shared" si="5"/>
        <v>26</v>
      </c>
      <c r="O37" s="37">
        <v>2976</v>
      </c>
      <c r="P37" s="5">
        <f t="shared" si="6"/>
        <v>24</v>
      </c>
      <c r="Q37" s="38">
        <v>66</v>
      </c>
      <c r="R37" s="5">
        <f t="shared" si="7"/>
        <v>13</v>
      </c>
    </row>
    <row r="38" spans="1:18" s="1" customFormat="1" ht="6" customHeight="1">
      <c r="A38" s="39"/>
      <c r="B38" s="31"/>
      <c r="C38" s="34"/>
      <c r="D38" s="40"/>
      <c r="E38" s="34"/>
      <c r="F38" s="40"/>
      <c r="G38" s="34"/>
      <c r="H38" s="40"/>
      <c r="I38" s="34"/>
      <c r="J38" s="41"/>
      <c r="K38" s="38"/>
      <c r="L38" s="42"/>
      <c r="M38" s="38"/>
      <c r="N38" s="42"/>
      <c r="O38" s="37"/>
      <c r="P38" s="5"/>
      <c r="Q38" s="38"/>
      <c r="R38" s="5"/>
    </row>
    <row r="39" spans="1:18" s="1" customFormat="1" ht="13.5" customHeight="1">
      <c r="A39" s="39">
        <v>25</v>
      </c>
      <c r="B39" s="31" t="s">
        <v>46</v>
      </c>
      <c r="C39" s="32">
        <v>98.992315499492534</v>
      </c>
      <c r="D39" s="40">
        <f t="shared" si="0"/>
        <v>11</v>
      </c>
      <c r="E39" s="32">
        <v>7.2495287806292594E-2</v>
      </c>
      <c r="F39" s="40">
        <f t="shared" si="1"/>
        <v>43</v>
      </c>
      <c r="G39" s="34">
        <v>61.769380187179941</v>
      </c>
      <c r="H39" s="40">
        <f t="shared" si="2"/>
        <v>13</v>
      </c>
      <c r="I39" s="34">
        <v>15.256930955324034</v>
      </c>
      <c r="J39" s="41">
        <f t="shared" si="3"/>
        <v>35</v>
      </c>
      <c r="K39" s="38">
        <v>392</v>
      </c>
      <c r="L39" s="42">
        <f t="shared" si="4"/>
        <v>33</v>
      </c>
      <c r="M39" s="38">
        <v>630335</v>
      </c>
      <c r="N39" s="42">
        <f t="shared" si="5"/>
        <v>40</v>
      </c>
      <c r="O39" s="37">
        <v>2767</v>
      </c>
      <c r="P39" s="5">
        <f t="shared" si="6"/>
        <v>29</v>
      </c>
      <c r="Q39" s="38">
        <v>43</v>
      </c>
      <c r="R39" s="5">
        <f t="shared" si="7"/>
        <v>23</v>
      </c>
    </row>
    <row r="40" spans="1:18" s="1" customFormat="1" ht="13.5" customHeight="1">
      <c r="A40" s="39">
        <v>26</v>
      </c>
      <c r="B40" s="31" t="s">
        <v>47</v>
      </c>
      <c r="C40" s="32">
        <v>99.0873592444606</v>
      </c>
      <c r="D40" s="40">
        <f t="shared" si="0"/>
        <v>7</v>
      </c>
      <c r="E40" s="32">
        <v>0.12259353432618962</v>
      </c>
      <c r="F40" s="40">
        <f t="shared" si="1"/>
        <v>29</v>
      </c>
      <c r="G40" s="34">
        <v>74.047309341426995</v>
      </c>
      <c r="H40" s="40">
        <f t="shared" si="2"/>
        <v>2</v>
      </c>
      <c r="I40" s="34">
        <v>6.099147275617864</v>
      </c>
      <c r="J40" s="41">
        <f t="shared" si="3"/>
        <v>46</v>
      </c>
      <c r="K40" s="38">
        <v>516</v>
      </c>
      <c r="L40" s="42">
        <f t="shared" si="4"/>
        <v>26</v>
      </c>
      <c r="M40" s="38">
        <v>2195882</v>
      </c>
      <c r="N40" s="42">
        <f t="shared" si="5"/>
        <v>13</v>
      </c>
      <c r="O40" s="37">
        <v>4067</v>
      </c>
      <c r="P40" s="5">
        <f t="shared" si="6"/>
        <v>16</v>
      </c>
      <c r="Q40" s="38">
        <v>59</v>
      </c>
      <c r="R40" s="5">
        <f t="shared" si="7"/>
        <v>14</v>
      </c>
    </row>
    <row r="41" spans="1:18" s="1" customFormat="1" ht="13.5" customHeight="1">
      <c r="A41" s="39">
        <v>27</v>
      </c>
      <c r="B41" s="31" t="s">
        <v>48</v>
      </c>
      <c r="C41" s="32">
        <v>98.35373746089958</v>
      </c>
      <c r="D41" s="40">
        <f t="shared" si="0"/>
        <v>36</v>
      </c>
      <c r="E41" s="32">
        <v>0.20763671664329628</v>
      </c>
      <c r="F41" s="40">
        <f t="shared" si="1"/>
        <v>14</v>
      </c>
      <c r="G41" s="34">
        <v>68.94907252340623</v>
      </c>
      <c r="H41" s="40">
        <f t="shared" si="2"/>
        <v>4</v>
      </c>
      <c r="I41" s="34">
        <v>8.1455253042410316</v>
      </c>
      <c r="J41" s="41">
        <f t="shared" si="3"/>
        <v>44</v>
      </c>
      <c r="K41" s="38">
        <v>1967</v>
      </c>
      <c r="L41" s="42">
        <f t="shared" si="4"/>
        <v>6</v>
      </c>
      <c r="M41" s="38">
        <v>4890983</v>
      </c>
      <c r="N41" s="42">
        <f t="shared" si="5"/>
        <v>6</v>
      </c>
      <c r="O41" s="37">
        <v>25951</v>
      </c>
      <c r="P41" s="5">
        <f t="shared" si="6"/>
        <v>2</v>
      </c>
      <c r="Q41" s="38">
        <v>148</v>
      </c>
      <c r="R41" s="5">
        <f t="shared" si="7"/>
        <v>1</v>
      </c>
    </row>
    <row r="42" spans="1:18" s="1" customFormat="1" ht="13.5" customHeight="1">
      <c r="A42" s="39">
        <v>28</v>
      </c>
      <c r="B42" s="31" t="s">
        <v>49</v>
      </c>
      <c r="C42" s="32">
        <v>98.471778708580445</v>
      </c>
      <c r="D42" s="40">
        <f t="shared" si="0"/>
        <v>33</v>
      </c>
      <c r="E42" s="32">
        <v>0.16381205159042839</v>
      </c>
      <c r="F42" s="40">
        <f t="shared" si="1"/>
        <v>24</v>
      </c>
      <c r="G42" s="34">
        <v>68.575447570332486</v>
      </c>
      <c r="H42" s="40">
        <f t="shared" si="2"/>
        <v>5</v>
      </c>
      <c r="I42" s="34">
        <v>10.78005115089514</v>
      </c>
      <c r="J42" s="41">
        <f t="shared" si="3"/>
        <v>40</v>
      </c>
      <c r="K42" s="38">
        <v>1548</v>
      </c>
      <c r="L42" s="42">
        <f t="shared" si="4"/>
        <v>8</v>
      </c>
      <c r="M42" s="38">
        <v>5695871</v>
      </c>
      <c r="N42" s="42">
        <f t="shared" si="5"/>
        <v>3</v>
      </c>
      <c r="O42" s="37">
        <v>16281</v>
      </c>
      <c r="P42" s="5">
        <f t="shared" si="6"/>
        <v>8</v>
      </c>
      <c r="Q42" s="38">
        <v>103</v>
      </c>
      <c r="R42" s="5">
        <f t="shared" si="7"/>
        <v>8</v>
      </c>
    </row>
    <row r="43" spans="1:18" s="1" customFormat="1" ht="13.5" customHeight="1">
      <c r="A43" s="39">
        <v>29</v>
      </c>
      <c r="B43" s="31" t="s">
        <v>50</v>
      </c>
      <c r="C43" s="32">
        <v>98.671549007919609</v>
      </c>
      <c r="D43" s="40">
        <f t="shared" si="0"/>
        <v>27</v>
      </c>
      <c r="E43" s="32">
        <v>7.6641403389253168E-2</v>
      </c>
      <c r="F43" s="40">
        <f t="shared" si="1"/>
        <v>41</v>
      </c>
      <c r="G43" s="34">
        <v>65.182310284955577</v>
      </c>
      <c r="H43" s="40">
        <f t="shared" si="2"/>
        <v>8</v>
      </c>
      <c r="I43" s="34">
        <v>9.1104075171075483</v>
      </c>
      <c r="J43" s="41">
        <f t="shared" si="3"/>
        <v>43</v>
      </c>
      <c r="K43" s="38">
        <v>395</v>
      </c>
      <c r="L43" s="42">
        <f t="shared" si="4"/>
        <v>31</v>
      </c>
      <c r="M43" s="38">
        <v>1052975</v>
      </c>
      <c r="N43" s="42">
        <f t="shared" si="5"/>
        <v>32</v>
      </c>
      <c r="O43" s="37">
        <v>2600</v>
      </c>
      <c r="P43" s="5">
        <f t="shared" si="6"/>
        <v>33</v>
      </c>
      <c r="Q43" s="38">
        <v>26</v>
      </c>
      <c r="R43" s="5">
        <f t="shared" si="7"/>
        <v>42</v>
      </c>
    </row>
    <row r="44" spans="1:18" s="1" customFormat="1" ht="13.5" customHeight="1">
      <c r="A44" s="39">
        <v>30</v>
      </c>
      <c r="B44" s="31" t="s">
        <v>51</v>
      </c>
      <c r="C44" s="32">
        <v>99.057670561628342</v>
      </c>
      <c r="D44" s="40">
        <f t="shared" si="0"/>
        <v>9</v>
      </c>
      <c r="E44" s="32">
        <v>0.11307953260459858</v>
      </c>
      <c r="F44" s="40">
        <f t="shared" si="1"/>
        <v>31</v>
      </c>
      <c r="G44" s="34">
        <v>57.18122702855527</v>
      </c>
      <c r="H44" s="40">
        <f t="shared" si="2"/>
        <v>25</v>
      </c>
      <c r="I44" s="34">
        <v>17.627933276788237</v>
      </c>
      <c r="J44" s="41">
        <f t="shared" si="3"/>
        <v>25</v>
      </c>
      <c r="K44" s="38">
        <v>343</v>
      </c>
      <c r="L44" s="42">
        <f t="shared" si="4"/>
        <v>37</v>
      </c>
      <c r="M44" s="38">
        <v>642887</v>
      </c>
      <c r="N44" s="42">
        <f t="shared" si="5"/>
        <v>38</v>
      </c>
      <c r="O44" s="37">
        <v>1355</v>
      </c>
      <c r="P44" s="5">
        <f t="shared" si="6"/>
        <v>42</v>
      </c>
      <c r="Q44" s="38">
        <v>31</v>
      </c>
      <c r="R44" s="5">
        <f t="shared" si="7"/>
        <v>36</v>
      </c>
    </row>
    <row r="45" spans="1:18" s="1" customFormat="1" ht="6" customHeight="1">
      <c r="A45" s="39"/>
      <c r="B45" s="31"/>
      <c r="C45" s="34"/>
      <c r="D45" s="40"/>
      <c r="E45" s="34"/>
      <c r="F45" s="40"/>
      <c r="G45" s="34"/>
      <c r="H45" s="40"/>
      <c r="I45" s="34"/>
      <c r="J45" s="41"/>
      <c r="K45" s="38"/>
      <c r="L45" s="42"/>
      <c r="M45" s="38"/>
      <c r="N45" s="42"/>
      <c r="O45" s="37"/>
      <c r="P45" s="5"/>
      <c r="Q45" s="38"/>
      <c r="R45" s="5"/>
    </row>
    <row r="46" spans="1:18" s="1" customFormat="1" ht="13.5" customHeight="1">
      <c r="A46" s="39">
        <v>31</v>
      </c>
      <c r="B46" s="31" t="s">
        <v>52</v>
      </c>
      <c r="C46" s="32">
        <v>97.937486710610244</v>
      </c>
      <c r="D46" s="40">
        <f t="shared" si="0"/>
        <v>45</v>
      </c>
      <c r="E46" s="32">
        <v>0.21263023601956199</v>
      </c>
      <c r="F46" s="40">
        <f t="shared" si="1"/>
        <v>11</v>
      </c>
      <c r="G46" s="34">
        <v>51.463580667120489</v>
      </c>
      <c r="H46" s="40">
        <f t="shared" si="2"/>
        <v>35</v>
      </c>
      <c r="I46" s="34">
        <v>20.195144088949398</v>
      </c>
      <c r="J46" s="41">
        <f t="shared" si="3"/>
        <v>15</v>
      </c>
      <c r="K46" s="38">
        <v>177</v>
      </c>
      <c r="L46" s="42">
        <f t="shared" si="4"/>
        <v>46</v>
      </c>
      <c r="M46" s="38">
        <v>640969</v>
      </c>
      <c r="N46" s="42">
        <f t="shared" si="5"/>
        <v>39</v>
      </c>
      <c r="O46" s="37">
        <v>656</v>
      </c>
      <c r="P46" s="5">
        <f t="shared" si="6"/>
        <v>47</v>
      </c>
      <c r="Q46" s="38">
        <v>14</v>
      </c>
      <c r="R46" s="5">
        <f t="shared" si="7"/>
        <v>46</v>
      </c>
    </row>
    <row r="47" spans="1:18" s="1" customFormat="1" ht="13.5" customHeight="1">
      <c r="A47" s="39">
        <v>32</v>
      </c>
      <c r="B47" s="31" t="s">
        <v>53</v>
      </c>
      <c r="C47" s="32">
        <v>98.715723707046166</v>
      </c>
      <c r="D47" s="40">
        <f t="shared" si="0"/>
        <v>23</v>
      </c>
      <c r="E47" s="32">
        <v>0.27768136063866711</v>
      </c>
      <c r="F47" s="40">
        <f t="shared" si="1"/>
        <v>6</v>
      </c>
      <c r="G47" s="34">
        <v>50.161812297734627</v>
      </c>
      <c r="H47" s="40">
        <f t="shared" si="2"/>
        <v>39</v>
      </c>
      <c r="I47" s="34">
        <v>20.711974110032362</v>
      </c>
      <c r="J47" s="41">
        <f t="shared" si="3"/>
        <v>14</v>
      </c>
      <c r="K47" s="38">
        <v>266</v>
      </c>
      <c r="L47" s="42">
        <f t="shared" si="4"/>
        <v>42</v>
      </c>
      <c r="M47" s="38">
        <v>353777</v>
      </c>
      <c r="N47" s="42">
        <f t="shared" si="5"/>
        <v>47</v>
      </c>
      <c r="O47" s="37">
        <v>756</v>
      </c>
      <c r="P47" s="5">
        <f t="shared" si="6"/>
        <v>46</v>
      </c>
      <c r="Q47" s="38">
        <v>22</v>
      </c>
      <c r="R47" s="5">
        <f t="shared" si="7"/>
        <v>44</v>
      </c>
    </row>
    <row r="48" spans="1:18" s="1" customFormat="1" ht="13.5" customHeight="1">
      <c r="A48" s="39">
        <v>33</v>
      </c>
      <c r="B48" s="31" t="s">
        <v>54</v>
      </c>
      <c r="C48" s="32">
        <v>98.685154195553423</v>
      </c>
      <c r="D48" s="40">
        <f t="shared" si="0"/>
        <v>26</v>
      </c>
      <c r="E48" s="32">
        <v>0.10757829309108295</v>
      </c>
      <c r="F48" s="40">
        <f t="shared" si="1"/>
        <v>32</v>
      </c>
      <c r="G48" s="34">
        <v>56.889894820929307</v>
      </c>
      <c r="H48" s="40">
        <f t="shared" si="2"/>
        <v>27</v>
      </c>
      <c r="I48" s="34">
        <v>19.771002529623221</v>
      </c>
      <c r="J48" s="41">
        <f t="shared" si="3"/>
        <v>16</v>
      </c>
      <c r="K48" s="38">
        <v>743</v>
      </c>
      <c r="L48" s="42">
        <f t="shared" si="4"/>
        <v>16</v>
      </c>
      <c r="M48" s="38">
        <v>2063057</v>
      </c>
      <c r="N48" s="42">
        <f t="shared" si="5"/>
        <v>14</v>
      </c>
      <c r="O48" s="37">
        <v>5161</v>
      </c>
      <c r="P48" s="5">
        <f t="shared" si="6"/>
        <v>13</v>
      </c>
      <c r="Q48" s="38">
        <v>49</v>
      </c>
      <c r="R48" s="5">
        <f t="shared" si="7"/>
        <v>19</v>
      </c>
    </row>
    <row r="49" spans="1:18" s="1" customFormat="1" ht="13.5" customHeight="1">
      <c r="A49" s="39">
        <v>34</v>
      </c>
      <c r="B49" s="31" t="s">
        <v>55</v>
      </c>
      <c r="C49" s="32">
        <v>98.63789348643833</v>
      </c>
      <c r="D49" s="40">
        <f t="shared" si="0"/>
        <v>30</v>
      </c>
      <c r="E49" s="32">
        <v>0.13462680657295586</v>
      </c>
      <c r="F49" s="40">
        <f t="shared" si="1"/>
        <v>27</v>
      </c>
      <c r="G49" s="34">
        <v>65.716199406755337</v>
      </c>
      <c r="H49" s="40">
        <f t="shared" si="2"/>
        <v>7</v>
      </c>
      <c r="I49" s="34">
        <v>11.506075973591043</v>
      </c>
      <c r="J49" s="41">
        <f t="shared" si="3"/>
        <v>39</v>
      </c>
      <c r="K49" s="38">
        <v>845</v>
      </c>
      <c r="L49" s="42">
        <f t="shared" si="4"/>
        <v>14</v>
      </c>
      <c r="M49" s="38">
        <v>1364478</v>
      </c>
      <c r="N49" s="42">
        <f t="shared" si="5"/>
        <v>27</v>
      </c>
      <c r="O49" s="37">
        <v>4766</v>
      </c>
      <c r="P49" s="5">
        <f t="shared" si="6"/>
        <v>15</v>
      </c>
      <c r="Q49" s="38">
        <v>78</v>
      </c>
      <c r="R49" s="5">
        <f t="shared" si="7"/>
        <v>11</v>
      </c>
    </row>
    <row r="50" spans="1:18" s="1" customFormat="1" ht="13.5" customHeight="1">
      <c r="A50" s="39">
        <v>35</v>
      </c>
      <c r="B50" s="31" t="s">
        <v>56</v>
      </c>
      <c r="C50" s="32">
        <v>98.028320487542572</v>
      </c>
      <c r="D50" s="40">
        <f t="shared" si="0"/>
        <v>43</v>
      </c>
      <c r="E50" s="32">
        <v>0.19716795124574299</v>
      </c>
      <c r="F50" s="40">
        <f t="shared" si="1"/>
        <v>17</v>
      </c>
      <c r="G50" s="34">
        <v>48.622870003215091</v>
      </c>
      <c r="H50" s="40">
        <f t="shared" si="2"/>
        <v>43</v>
      </c>
      <c r="I50" s="34">
        <v>27.649769585253456</v>
      </c>
      <c r="J50" s="41">
        <f t="shared" si="3"/>
        <v>1</v>
      </c>
      <c r="K50" s="38">
        <v>587</v>
      </c>
      <c r="L50" s="42">
        <f t="shared" si="4"/>
        <v>24</v>
      </c>
      <c r="M50" s="38">
        <v>1609300</v>
      </c>
      <c r="N50" s="42">
        <f t="shared" si="5"/>
        <v>21</v>
      </c>
      <c r="O50" s="37">
        <v>2269</v>
      </c>
      <c r="P50" s="5">
        <f t="shared" si="6"/>
        <v>34</v>
      </c>
      <c r="Q50" s="38">
        <v>35</v>
      </c>
      <c r="R50" s="5">
        <f t="shared" si="7"/>
        <v>30</v>
      </c>
    </row>
    <row r="51" spans="1:18" s="1" customFormat="1" ht="6" customHeight="1">
      <c r="A51" s="39"/>
      <c r="B51" s="31"/>
      <c r="C51" s="34"/>
      <c r="D51" s="40"/>
      <c r="E51" s="34"/>
      <c r="F51" s="40"/>
      <c r="G51" s="34"/>
      <c r="H51" s="40"/>
      <c r="I51" s="34"/>
      <c r="J51" s="41"/>
      <c r="K51" s="38"/>
      <c r="L51" s="42"/>
      <c r="M51" s="38"/>
      <c r="N51" s="42"/>
      <c r="O51" s="37"/>
      <c r="P51" s="5"/>
      <c r="Q51" s="38"/>
      <c r="R51" s="5"/>
    </row>
    <row r="52" spans="1:18" s="1" customFormat="1" ht="13.5" customHeight="1">
      <c r="A52" s="39">
        <v>36</v>
      </c>
      <c r="B52" s="31" t="s">
        <v>57</v>
      </c>
      <c r="C52" s="32">
        <v>98.488008342022937</v>
      </c>
      <c r="D52" s="40">
        <f t="shared" si="0"/>
        <v>32</v>
      </c>
      <c r="E52" s="32">
        <v>6.951685783802572E-2</v>
      </c>
      <c r="F52" s="40">
        <f t="shared" si="1"/>
        <v>44</v>
      </c>
      <c r="G52" s="34">
        <v>59.72743432747383</v>
      </c>
      <c r="H52" s="40">
        <f t="shared" si="2"/>
        <v>16</v>
      </c>
      <c r="I52" s="34">
        <v>19.652380011850681</v>
      </c>
      <c r="J52" s="41">
        <f t="shared" si="3"/>
        <v>17</v>
      </c>
      <c r="K52" s="38">
        <v>231</v>
      </c>
      <c r="L52" s="42">
        <f t="shared" si="4"/>
        <v>44</v>
      </c>
      <c r="M52" s="38">
        <v>408558</v>
      </c>
      <c r="N52" s="42">
        <f t="shared" si="5"/>
        <v>46</v>
      </c>
      <c r="O52" s="37">
        <v>1987</v>
      </c>
      <c r="P52" s="5">
        <f t="shared" si="6"/>
        <v>39</v>
      </c>
      <c r="Q52" s="38">
        <v>28</v>
      </c>
      <c r="R52" s="5">
        <f t="shared" si="7"/>
        <v>40</v>
      </c>
    </row>
    <row r="53" spans="1:18" s="1" customFormat="1" ht="13.5" customHeight="1">
      <c r="A53" s="39">
        <v>37</v>
      </c>
      <c r="B53" s="31" t="s">
        <v>58</v>
      </c>
      <c r="C53" s="32">
        <v>98.802395209580837</v>
      </c>
      <c r="D53" s="40">
        <f t="shared" si="0"/>
        <v>18</v>
      </c>
      <c r="E53" s="32">
        <v>0.17611835153222966</v>
      </c>
      <c r="F53" s="40">
        <f t="shared" si="1"/>
        <v>21</v>
      </c>
      <c r="G53" s="34">
        <v>58.514300847457626</v>
      </c>
      <c r="H53" s="40">
        <f t="shared" si="2"/>
        <v>18</v>
      </c>
      <c r="I53" s="34">
        <v>15.373411016949152</v>
      </c>
      <c r="J53" s="41">
        <f t="shared" si="3"/>
        <v>34</v>
      </c>
      <c r="K53" s="38">
        <v>373</v>
      </c>
      <c r="L53" s="42">
        <f t="shared" si="4"/>
        <v>36</v>
      </c>
      <c r="M53" s="38">
        <v>1146935</v>
      </c>
      <c r="N53" s="42">
        <f t="shared" si="5"/>
        <v>31</v>
      </c>
      <c r="O53" s="37">
        <v>3041</v>
      </c>
      <c r="P53" s="5">
        <f t="shared" si="6"/>
        <v>23</v>
      </c>
      <c r="Q53" s="38">
        <v>33</v>
      </c>
      <c r="R53" s="5">
        <f t="shared" si="7"/>
        <v>33</v>
      </c>
    </row>
    <row r="54" spans="1:18" s="1" customFormat="1" ht="13.5" customHeight="1">
      <c r="A54" s="39">
        <v>38</v>
      </c>
      <c r="B54" s="31" t="s">
        <v>59</v>
      </c>
      <c r="C54" s="32">
        <v>98.74725676664228</v>
      </c>
      <c r="D54" s="40">
        <f t="shared" si="0"/>
        <v>22</v>
      </c>
      <c r="E54" s="32">
        <v>0.33833211411850772</v>
      </c>
      <c r="F54" s="40">
        <f t="shared" si="1"/>
        <v>4</v>
      </c>
      <c r="G54" s="34">
        <v>57.703379891246399</v>
      </c>
      <c r="H54" s="40">
        <f t="shared" si="2"/>
        <v>22</v>
      </c>
      <c r="I54" s="34">
        <v>19.021217613818106</v>
      </c>
      <c r="J54" s="41">
        <f t="shared" si="3"/>
        <v>18</v>
      </c>
      <c r="K54" s="38">
        <v>395</v>
      </c>
      <c r="L54" s="42">
        <f t="shared" si="4"/>
        <v>31</v>
      </c>
      <c r="M54" s="38">
        <v>1461652</v>
      </c>
      <c r="N54" s="42">
        <f t="shared" si="5"/>
        <v>25</v>
      </c>
      <c r="O54" s="37">
        <v>2115</v>
      </c>
      <c r="P54" s="5">
        <f t="shared" si="6"/>
        <v>36</v>
      </c>
      <c r="Q54" s="38">
        <v>43</v>
      </c>
      <c r="R54" s="5">
        <f t="shared" si="7"/>
        <v>23</v>
      </c>
    </row>
    <row r="55" spans="1:18" s="1" customFormat="1" ht="13.5" customHeight="1">
      <c r="A55" s="39">
        <v>39</v>
      </c>
      <c r="B55" s="31" t="s">
        <v>60</v>
      </c>
      <c r="C55" s="32">
        <v>98.4375</v>
      </c>
      <c r="D55" s="40">
        <f t="shared" si="0"/>
        <v>34</v>
      </c>
      <c r="E55" s="32">
        <v>0.21067415730337077</v>
      </c>
      <c r="F55" s="40">
        <f t="shared" si="1"/>
        <v>12</v>
      </c>
      <c r="G55" s="34">
        <v>57.761250953470636</v>
      </c>
      <c r="H55" s="40">
        <f t="shared" si="2"/>
        <v>21</v>
      </c>
      <c r="I55" s="34">
        <v>15.179252479023646</v>
      </c>
      <c r="J55" s="41">
        <f t="shared" si="3"/>
        <v>36</v>
      </c>
      <c r="K55" s="38">
        <v>286</v>
      </c>
      <c r="L55" s="42">
        <f t="shared" si="4"/>
        <v>40</v>
      </c>
      <c r="M55" s="38">
        <v>430164</v>
      </c>
      <c r="N55" s="42">
        <f t="shared" si="5"/>
        <v>44</v>
      </c>
      <c r="O55" s="37">
        <v>975</v>
      </c>
      <c r="P55" s="5">
        <f t="shared" si="6"/>
        <v>45</v>
      </c>
      <c r="Q55" s="38">
        <v>23</v>
      </c>
      <c r="R55" s="5">
        <f t="shared" si="7"/>
        <v>43</v>
      </c>
    </row>
    <row r="56" spans="1:18" s="1" customFormat="1" ht="6" customHeight="1">
      <c r="A56" s="39"/>
      <c r="B56" s="31"/>
      <c r="C56" s="34"/>
      <c r="D56" s="40"/>
      <c r="E56" s="34"/>
      <c r="F56" s="40"/>
      <c r="G56" s="34"/>
      <c r="H56" s="40"/>
      <c r="I56" s="34"/>
      <c r="J56" s="41"/>
      <c r="K56" s="38"/>
      <c r="L56" s="42"/>
      <c r="M56" s="38"/>
      <c r="N56" s="42"/>
      <c r="O56" s="37"/>
      <c r="P56" s="5"/>
      <c r="Q56" s="38"/>
      <c r="R56" s="5"/>
    </row>
    <row r="57" spans="1:18" s="1" customFormat="1" ht="13.5" customHeight="1">
      <c r="A57" s="39">
        <v>40</v>
      </c>
      <c r="B57" s="31" t="s">
        <v>61</v>
      </c>
      <c r="C57" s="32">
        <v>98.111849625333392</v>
      </c>
      <c r="D57" s="40">
        <f t="shared" si="0"/>
        <v>41</v>
      </c>
      <c r="E57" s="32">
        <v>0.26882858473392324</v>
      </c>
      <c r="F57" s="40">
        <f t="shared" si="1"/>
        <v>7</v>
      </c>
      <c r="G57" s="34">
        <v>58.775221053183955</v>
      </c>
      <c r="H57" s="40">
        <f t="shared" si="2"/>
        <v>17</v>
      </c>
      <c r="I57" s="34">
        <v>15.485529871697322</v>
      </c>
      <c r="J57" s="41">
        <f t="shared" si="3"/>
        <v>33</v>
      </c>
      <c r="K57" s="38">
        <v>1280</v>
      </c>
      <c r="L57" s="42">
        <f t="shared" si="4"/>
        <v>10</v>
      </c>
      <c r="M57" s="38">
        <v>2341473</v>
      </c>
      <c r="N57" s="42">
        <f t="shared" si="5"/>
        <v>12</v>
      </c>
      <c r="O57" s="37">
        <v>20173</v>
      </c>
      <c r="P57" s="5">
        <f t="shared" si="6"/>
        <v>5</v>
      </c>
      <c r="Q57" s="38">
        <v>103</v>
      </c>
      <c r="R57" s="5">
        <f t="shared" si="7"/>
        <v>8</v>
      </c>
    </row>
    <row r="58" spans="1:18" s="54" customFormat="1" ht="13.5" customHeight="1">
      <c r="A58" s="44">
        <v>41</v>
      </c>
      <c r="B58" s="45" t="s">
        <v>62</v>
      </c>
      <c r="C58" s="46">
        <v>98.096885813148788</v>
      </c>
      <c r="D58" s="47">
        <f t="shared" si="0"/>
        <v>42</v>
      </c>
      <c r="E58" s="46">
        <v>0.29658922392486409</v>
      </c>
      <c r="F58" s="47">
        <f t="shared" si="1"/>
        <v>5</v>
      </c>
      <c r="G58" s="48">
        <v>48.414438111939205</v>
      </c>
      <c r="H58" s="47">
        <f t="shared" si="2"/>
        <v>44</v>
      </c>
      <c r="I58" s="48">
        <v>27.59023819962005</v>
      </c>
      <c r="J58" s="49">
        <f t="shared" si="3"/>
        <v>2</v>
      </c>
      <c r="K58" s="50">
        <v>256</v>
      </c>
      <c r="L58" s="51">
        <f t="shared" si="4"/>
        <v>43</v>
      </c>
      <c r="M58" s="50">
        <v>674950</v>
      </c>
      <c r="N58" s="51">
        <f t="shared" si="5"/>
        <v>36</v>
      </c>
      <c r="O58" s="52">
        <v>3144</v>
      </c>
      <c r="P58" s="53">
        <f t="shared" si="6"/>
        <v>21</v>
      </c>
      <c r="Q58" s="50">
        <v>13</v>
      </c>
      <c r="R58" s="53">
        <f t="shared" si="7"/>
        <v>47</v>
      </c>
    </row>
    <row r="59" spans="1:18" s="1" customFormat="1" ht="13.5" customHeight="1">
      <c r="A59" s="39">
        <v>42</v>
      </c>
      <c r="B59" s="31" t="s">
        <v>63</v>
      </c>
      <c r="C59" s="32">
        <v>99.202685690306339</v>
      </c>
      <c r="D59" s="40">
        <f t="shared" si="0"/>
        <v>4</v>
      </c>
      <c r="E59" s="32">
        <v>0.19303399076793956</v>
      </c>
      <c r="F59" s="40">
        <f t="shared" si="1"/>
        <v>18</v>
      </c>
      <c r="G59" s="34">
        <v>49.775955763180477</v>
      </c>
      <c r="H59" s="40">
        <f t="shared" si="2"/>
        <v>41</v>
      </c>
      <c r="I59" s="34">
        <v>25.626847173229098</v>
      </c>
      <c r="J59" s="41">
        <f t="shared" si="3"/>
        <v>4</v>
      </c>
      <c r="K59" s="38">
        <v>437</v>
      </c>
      <c r="L59" s="42">
        <f t="shared" si="4"/>
        <v>29</v>
      </c>
      <c r="M59" s="38">
        <v>655686</v>
      </c>
      <c r="N59" s="42">
        <f t="shared" si="5"/>
        <v>37</v>
      </c>
      <c r="O59" s="37">
        <v>2639</v>
      </c>
      <c r="P59" s="5">
        <f t="shared" si="6"/>
        <v>31</v>
      </c>
      <c r="Q59" s="38">
        <v>36</v>
      </c>
      <c r="R59" s="5">
        <f t="shared" si="7"/>
        <v>29</v>
      </c>
    </row>
    <row r="60" spans="1:18" s="1" customFormat="1" ht="13.5" customHeight="1">
      <c r="A60" s="39">
        <v>43</v>
      </c>
      <c r="B60" s="31" t="s">
        <v>64</v>
      </c>
      <c r="C60" s="32">
        <v>98.838062622309195</v>
      </c>
      <c r="D60" s="40">
        <f t="shared" si="0"/>
        <v>14</v>
      </c>
      <c r="E60" s="32">
        <v>0.20792563600782776</v>
      </c>
      <c r="F60" s="40">
        <f t="shared" si="1"/>
        <v>13</v>
      </c>
      <c r="G60" s="34">
        <v>50.436534586971121</v>
      </c>
      <c r="H60" s="40">
        <f t="shared" si="2"/>
        <v>38</v>
      </c>
      <c r="I60" s="34">
        <v>22.931124542944556</v>
      </c>
      <c r="J60" s="41">
        <f t="shared" si="3"/>
        <v>12</v>
      </c>
      <c r="K60" s="38">
        <v>640</v>
      </c>
      <c r="L60" s="42">
        <f t="shared" si="4"/>
        <v>22</v>
      </c>
      <c r="M60" s="38">
        <v>683155</v>
      </c>
      <c r="N60" s="42">
        <f t="shared" si="5"/>
        <v>35</v>
      </c>
      <c r="O60" s="37">
        <v>3312</v>
      </c>
      <c r="P60" s="5">
        <f t="shared" si="6"/>
        <v>20</v>
      </c>
      <c r="Q60" s="38">
        <v>37</v>
      </c>
      <c r="R60" s="5">
        <f t="shared" si="7"/>
        <v>28</v>
      </c>
    </row>
    <row r="61" spans="1:18" s="1" customFormat="1" ht="13.5" customHeight="1">
      <c r="A61" s="39">
        <v>44</v>
      </c>
      <c r="B61" s="31" t="s">
        <v>65</v>
      </c>
      <c r="C61" s="32">
        <v>98.663341645885282</v>
      </c>
      <c r="D61" s="40">
        <f t="shared" si="0"/>
        <v>28</v>
      </c>
      <c r="E61" s="32">
        <v>0.18952618453865336</v>
      </c>
      <c r="F61" s="40">
        <f t="shared" si="1"/>
        <v>19</v>
      </c>
      <c r="G61" s="34">
        <v>52.094655797101453</v>
      </c>
      <c r="H61" s="40">
        <f t="shared" si="2"/>
        <v>34</v>
      </c>
      <c r="I61" s="34">
        <v>23.380887681159422</v>
      </c>
      <c r="J61" s="41">
        <f t="shared" si="3"/>
        <v>11</v>
      </c>
      <c r="K61" s="38">
        <v>514</v>
      </c>
      <c r="L61" s="42">
        <f t="shared" si="4"/>
        <v>27</v>
      </c>
      <c r="M61" s="38">
        <v>585846</v>
      </c>
      <c r="N61" s="42">
        <f t="shared" si="5"/>
        <v>41</v>
      </c>
      <c r="O61" s="37">
        <v>2233</v>
      </c>
      <c r="P61" s="5">
        <f t="shared" si="6"/>
        <v>35</v>
      </c>
      <c r="Q61" s="38">
        <v>32</v>
      </c>
      <c r="R61" s="5">
        <f t="shared" si="7"/>
        <v>34</v>
      </c>
    </row>
    <row r="62" spans="1:18" s="1" customFormat="1" ht="13.5" customHeight="1">
      <c r="A62" s="39">
        <v>45</v>
      </c>
      <c r="B62" s="31" t="s">
        <v>66</v>
      </c>
      <c r="C62" s="32">
        <v>97.948365563954056</v>
      </c>
      <c r="D62" s="40">
        <f t="shared" si="0"/>
        <v>44</v>
      </c>
      <c r="E62" s="32">
        <v>0.40247374104250511</v>
      </c>
      <c r="F62" s="40">
        <f t="shared" si="1"/>
        <v>2</v>
      </c>
      <c r="G62" s="34">
        <v>48.133394035966312</v>
      </c>
      <c r="H62" s="40">
        <f t="shared" si="2"/>
        <v>46</v>
      </c>
      <c r="I62" s="34">
        <v>25.426815388117461</v>
      </c>
      <c r="J62" s="41">
        <f t="shared" si="3"/>
        <v>5</v>
      </c>
      <c r="K62" s="38">
        <v>443</v>
      </c>
      <c r="L62" s="42">
        <f t="shared" si="4"/>
        <v>28</v>
      </c>
      <c r="M62" s="38">
        <v>693643</v>
      </c>
      <c r="N62" s="42">
        <f t="shared" si="5"/>
        <v>34</v>
      </c>
      <c r="O62" s="37">
        <v>3488</v>
      </c>
      <c r="P62" s="5">
        <f t="shared" si="6"/>
        <v>19</v>
      </c>
      <c r="Q62" s="38">
        <v>30</v>
      </c>
      <c r="R62" s="5">
        <f t="shared" si="7"/>
        <v>38</v>
      </c>
    </row>
    <row r="63" spans="1:18" s="1" customFormat="1" ht="13.5" customHeight="1">
      <c r="A63" s="39">
        <v>46</v>
      </c>
      <c r="B63" s="31" t="s">
        <v>67</v>
      </c>
      <c r="C63" s="32">
        <v>98.815720978656955</v>
      </c>
      <c r="D63" s="40">
        <f t="shared" si="0"/>
        <v>16</v>
      </c>
      <c r="E63" s="32">
        <v>0.34487246225923995</v>
      </c>
      <c r="F63" s="40">
        <f t="shared" si="1"/>
        <v>3</v>
      </c>
      <c r="G63" s="34">
        <v>48.176642560393908</v>
      </c>
      <c r="H63" s="40">
        <f t="shared" si="2"/>
        <v>45</v>
      </c>
      <c r="I63" s="34">
        <v>23.934451454069858</v>
      </c>
      <c r="J63" s="41">
        <f t="shared" si="3"/>
        <v>8</v>
      </c>
      <c r="K63" s="38">
        <v>678</v>
      </c>
      <c r="L63" s="42">
        <f t="shared" si="4"/>
        <v>21</v>
      </c>
      <c r="M63" s="38">
        <v>1659683</v>
      </c>
      <c r="N63" s="42">
        <f t="shared" si="5"/>
        <v>19</v>
      </c>
      <c r="O63" s="37">
        <v>2965</v>
      </c>
      <c r="P63" s="5">
        <f t="shared" si="6"/>
        <v>25</v>
      </c>
      <c r="Q63" s="38">
        <v>40</v>
      </c>
      <c r="R63" s="5">
        <f t="shared" si="7"/>
        <v>26</v>
      </c>
    </row>
    <row r="64" spans="1:18" s="1" customFormat="1" ht="13.5" customHeight="1" thickBot="1">
      <c r="A64" s="55">
        <v>47</v>
      </c>
      <c r="B64" s="56" t="s">
        <v>68</v>
      </c>
      <c r="C64" s="57">
        <v>97.007883420926902</v>
      </c>
      <c r="D64" s="58">
        <f t="shared" si="0"/>
        <v>47</v>
      </c>
      <c r="E64" s="59">
        <v>0.52556139512661249</v>
      </c>
      <c r="F64" s="58">
        <f t="shared" si="1"/>
        <v>1</v>
      </c>
      <c r="G64" s="60">
        <v>46.720933804331132</v>
      </c>
      <c r="H64" s="58">
        <f t="shared" si="2"/>
        <v>47</v>
      </c>
      <c r="I64" s="60">
        <v>13.561664874827215</v>
      </c>
      <c r="J64" s="61">
        <f t="shared" si="3"/>
        <v>38</v>
      </c>
      <c r="K64" s="62">
        <v>523</v>
      </c>
      <c r="L64" s="63">
        <f t="shared" si="4"/>
        <v>25</v>
      </c>
      <c r="M64" s="62">
        <v>412788</v>
      </c>
      <c r="N64" s="63">
        <f t="shared" si="5"/>
        <v>45</v>
      </c>
      <c r="O64" s="64">
        <v>2964</v>
      </c>
      <c r="P64" s="65">
        <f t="shared" si="6"/>
        <v>26</v>
      </c>
      <c r="Q64" s="62">
        <v>38</v>
      </c>
      <c r="R64" s="65">
        <f t="shared" si="7"/>
        <v>27</v>
      </c>
    </row>
    <row r="65" spans="1:17" s="1" customFormat="1" ht="12" customHeight="1">
      <c r="A65" s="66" t="s">
        <v>69</v>
      </c>
      <c r="B65" s="5"/>
      <c r="C65" s="67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38"/>
      <c r="Q65" s="68"/>
    </row>
    <row r="66" spans="1:17" s="1" customFormat="1" ht="12" customHeight="1">
      <c r="A66" s="69" t="s">
        <v>70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7" s="1" customFormat="1" ht="12" customHeight="1">
      <c r="A67" s="70" t="s">
        <v>71</v>
      </c>
      <c r="B67" s="5"/>
      <c r="C67" s="5"/>
      <c r="D67" s="5"/>
      <c r="E67" s="5"/>
      <c r="F67" s="5"/>
      <c r="G67" s="5"/>
      <c r="H67" s="5"/>
      <c r="I67" s="5"/>
    </row>
    <row r="68" spans="1:17" ht="12" customHeight="1">
      <c r="B68" s="72"/>
      <c r="K68" s="73"/>
      <c r="L68" s="73"/>
      <c r="M68" s="74"/>
      <c r="N68" s="73"/>
      <c r="O68" s="74"/>
      <c r="P68" s="73"/>
      <c r="Q68" s="73"/>
    </row>
    <row r="69" spans="1:17">
      <c r="C69" s="75"/>
      <c r="D69" s="75"/>
      <c r="E69" s="75"/>
      <c r="F69" s="75"/>
      <c r="G69" s="75"/>
      <c r="H69" s="75"/>
      <c r="I69" s="75"/>
      <c r="K69" s="73"/>
      <c r="L69" s="73"/>
      <c r="M69" s="73"/>
      <c r="N69" s="73"/>
      <c r="O69" s="73"/>
      <c r="P69" s="73"/>
      <c r="Q69" s="73"/>
    </row>
  </sheetData>
  <mergeCells count="15">
    <mergeCell ref="C3:J3"/>
    <mergeCell ref="K3:N3"/>
    <mergeCell ref="O3:R3"/>
    <mergeCell ref="C4:J4"/>
    <mergeCell ref="A5:B5"/>
    <mergeCell ref="C5:F5"/>
    <mergeCell ref="G5:J5"/>
    <mergeCell ref="K5:L5"/>
    <mergeCell ref="M5:N5"/>
    <mergeCell ref="O5:P5"/>
    <mergeCell ref="Q5:R5"/>
    <mergeCell ref="C6:D6"/>
    <mergeCell ref="E6:F6"/>
    <mergeCell ref="G6:H6"/>
    <mergeCell ref="I6:J6"/>
  </mergeCells>
  <phoneticPr fontId="3"/>
  <printOptions horizontalCentered="1" gridLinesSet="0"/>
  <pageMargins left="0.39370078740157483" right="0.39370078740157483" top="0.59055118110236227" bottom="0.39370078740157483" header="0.39370078740157483" footer="0"/>
  <pageSetup paperSize="9" scale="8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全国6</vt:lpstr>
      <vt:lpstr>全国6!Print_Area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2026-01-08T05:26:54Z</dcterms:modified>
</cp:coreProperties>
</file>