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fs101\Share\100190統計分析課\01 統計普及担当\15_統計年鑑\R6年版\09_HP掲載\掲載用\全体\"/>
    </mc:Choice>
  </mc:AlternateContent>
  <xr:revisionPtr revIDLastSave="0" documentId="13_ncr:1_{A42FCE22-F6BC-4BFA-B75A-EC306A852DF2}" xr6:coauthVersionLast="47" xr6:coauthVersionMax="47" xr10:uidLastSave="{00000000-0000-0000-0000-000000000000}"/>
  <bookViews>
    <workbookView xWindow="1116" yWindow="-17388" windowWidth="30936" windowHeight="16776" xr2:uid="{00000000-000D-0000-FFFF-FFFF00000000}"/>
  </bookViews>
  <sheets>
    <sheet name="8-1" sheetId="2" r:id="rId1"/>
    <sheet name="8-2" sheetId="3" r:id="rId2"/>
    <sheet name="8-3" sheetId="4" r:id="rId3"/>
    <sheet name="8-4 " sheetId="5" r:id="rId4"/>
    <sheet name="8-5" sheetId="6" r:id="rId5"/>
    <sheet name="8-6" sheetId="7" r:id="rId6"/>
    <sheet name="8-7" sheetId="8" r:id="rId7"/>
    <sheet name="8-8 " sheetId="9" r:id="rId8"/>
  </sheets>
  <definedNames>
    <definedName name="_xlnm.Print_Area" localSheetId="0">'8-1'!$A$1:$R$31</definedName>
    <definedName name="_xlnm.Print_Area" localSheetId="1">'8-2'!$A$1:$O$39</definedName>
    <definedName name="_xlnm.Print_Area" localSheetId="2">'8-3'!$A$1:$H$64</definedName>
    <definedName name="_xlnm.Print_Area" localSheetId="3">'8-4 '!$A$1:$M$12</definedName>
    <definedName name="_xlnm.Print_Area" localSheetId="4">'8-5'!$A$1:$L$30</definedName>
    <definedName name="_xlnm.Print_Area" localSheetId="5">'8-6'!$A$1:$Q$11</definedName>
    <definedName name="_xlnm.Print_Area" localSheetId="6">'8-7'!$A$1:$K$17</definedName>
    <definedName name="_xlnm.Print_Area" localSheetId="7">'8-8 '!$A$1:$L$33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 i="9" l="1"/>
  <c r="N29" i="9"/>
  <c r="N28" i="9"/>
  <c r="G59" i="4"/>
  <c r="G56" i="4"/>
  <c r="G55" i="4"/>
  <c r="G53" i="4"/>
  <c r="G52" i="4"/>
  <c r="G48" i="4"/>
  <c r="G46" i="4"/>
  <c r="G45" i="4"/>
  <c r="G44" i="4"/>
  <c r="G43" i="4"/>
  <c r="G41" i="4"/>
  <c r="G40" i="4"/>
  <c r="G39" i="4"/>
  <c r="G33" i="4"/>
  <c r="G30" i="4"/>
  <c r="G27" i="4"/>
  <c r="G26" i="4"/>
  <c r="G16" i="4"/>
  <c r="G15" i="4"/>
  <c r="G11" i="4"/>
  <c r="G9" i="4"/>
  <c r="Q30" i="3"/>
  <c r="P18" i="2"/>
  <c r="O18" i="2"/>
  <c r="M18" i="2"/>
  <c r="G18" i="2"/>
  <c r="C18" i="2"/>
</calcChain>
</file>

<file path=xl/sharedStrings.xml><?xml version="1.0" encoding="utf-8"?>
<sst xmlns="http://schemas.openxmlformats.org/spreadsheetml/2006/main" count="706" uniqueCount="301">
  <si>
    <r>
      <t>　　　　8－1　海　面　漁　業・養　殖　業　生　産　量　</t>
    </r>
    <r>
      <rPr>
        <sz val="12"/>
        <rFont val="ＭＳ 明朝"/>
        <family val="1"/>
        <charset val="128"/>
      </rPr>
      <t xml:space="preserve">－市町－(平成30～令和4年)　　　 </t>
    </r>
    <r>
      <rPr>
        <sz val="14"/>
        <rFont val="ＭＳ 明朝"/>
        <family val="1"/>
        <charset val="128"/>
      </rPr>
      <t>　 　</t>
    </r>
    <rPh sb="8" eb="9">
      <t>ウミ</t>
    </rPh>
    <rPh sb="10" eb="11">
      <t>メン</t>
    </rPh>
    <rPh sb="12" eb="13">
      <t>リョウ</t>
    </rPh>
    <rPh sb="14" eb="15">
      <t>ギョウ</t>
    </rPh>
    <rPh sb="16" eb="17">
      <t>マモル</t>
    </rPh>
    <rPh sb="18" eb="19">
      <t>ショク</t>
    </rPh>
    <rPh sb="20" eb="21">
      <t>ギョウ</t>
    </rPh>
    <rPh sb="22" eb="23">
      <t>セイ</t>
    </rPh>
    <rPh sb="24" eb="25">
      <t>サン</t>
    </rPh>
    <rPh sb="26" eb="27">
      <t>リョウ</t>
    </rPh>
    <rPh sb="29" eb="30">
      <t>シ</t>
    </rPh>
    <rPh sb="30" eb="31">
      <t>マチ</t>
    </rPh>
    <rPh sb="33" eb="35">
      <t>ヘイセイ</t>
    </rPh>
    <rPh sb="38" eb="40">
      <t>レイワ</t>
    </rPh>
    <rPh sb="41" eb="42">
      <t>ネン</t>
    </rPh>
    <phoneticPr fontId="5"/>
  </si>
  <si>
    <t>(単位：t)</t>
    <phoneticPr fontId="7"/>
  </si>
  <si>
    <t xml:space="preserve">年次
市町 </t>
    <phoneticPr fontId="5"/>
  </si>
  <si>
    <t>海面漁業
合 　計</t>
    <rPh sb="0" eb="2">
      <t>カイメン</t>
    </rPh>
    <rPh sb="2" eb="4">
      <t>ギョギョウ</t>
    </rPh>
    <phoneticPr fontId="7"/>
  </si>
  <si>
    <t>小型底
びき網</t>
  </si>
  <si>
    <t>船びき網</t>
    <rPh sb="0" eb="1">
      <t>フネ</t>
    </rPh>
    <rPh sb="3" eb="4">
      <t>アミ</t>
    </rPh>
    <phoneticPr fontId="5"/>
  </si>
  <si>
    <t>大中型
1そうまき網
その他、
中・小型まき網</t>
    <rPh sb="0" eb="1">
      <t>ダイ</t>
    </rPh>
    <rPh sb="1" eb="2">
      <t>ナカ</t>
    </rPh>
    <rPh sb="2" eb="3">
      <t>カタ</t>
    </rPh>
    <rPh sb="14" eb="15">
      <t>チュウ</t>
    </rPh>
    <rPh sb="17" eb="18">
      <t>カタ</t>
    </rPh>
    <rPh sb="20" eb="21">
      <t>アミ</t>
    </rPh>
    <phoneticPr fontId="5"/>
  </si>
  <si>
    <t>その他の</t>
  </si>
  <si>
    <t>定置網</t>
    <rPh sb="0" eb="3">
      <t>テイチアミ</t>
    </rPh>
    <phoneticPr fontId="5"/>
  </si>
  <si>
    <t>その他の
網 漁 業</t>
    <rPh sb="2" eb="3">
      <t>タ</t>
    </rPh>
    <rPh sb="5" eb="6">
      <t>アミ</t>
    </rPh>
    <rPh sb="7" eb="8">
      <t>リョウ</t>
    </rPh>
    <rPh sb="9" eb="10">
      <t>ギョウ</t>
    </rPh>
    <phoneticPr fontId="5"/>
  </si>
  <si>
    <t>その他の
は え 縄</t>
    <rPh sb="2" eb="3">
      <t>タ</t>
    </rPh>
    <rPh sb="9" eb="10">
      <t>ナワ</t>
    </rPh>
    <phoneticPr fontId="5"/>
  </si>
  <si>
    <t>沿    岸
いか釣</t>
    <rPh sb="0" eb="1">
      <t>エン</t>
    </rPh>
    <rPh sb="5" eb="6">
      <t>キシ</t>
    </rPh>
    <rPh sb="9" eb="10">
      <t>ツ</t>
    </rPh>
    <phoneticPr fontId="5"/>
  </si>
  <si>
    <t>ひき縄釣</t>
    <rPh sb="2" eb="3">
      <t>ナワ</t>
    </rPh>
    <rPh sb="3" eb="4">
      <t>ツ</t>
    </rPh>
    <phoneticPr fontId="5"/>
  </si>
  <si>
    <t>その他の釣</t>
    <rPh sb="2" eb="3">
      <t>タ</t>
    </rPh>
    <rPh sb="4" eb="5">
      <t>ツ</t>
    </rPh>
    <phoneticPr fontId="5"/>
  </si>
  <si>
    <t>4)採貝・採藻</t>
    <rPh sb="2" eb="3">
      <t>ト</t>
    </rPh>
    <rPh sb="3" eb="4">
      <t>カイ</t>
    </rPh>
    <rPh sb="5" eb="6">
      <t>ト</t>
    </rPh>
    <rPh sb="6" eb="7">
      <t>モ</t>
    </rPh>
    <phoneticPr fontId="5"/>
  </si>
  <si>
    <t>その他の
漁 　　 業</t>
    <rPh sb="2" eb="3">
      <t>タ</t>
    </rPh>
    <rPh sb="5" eb="6">
      <t>リョウ</t>
    </rPh>
    <rPh sb="10" eb="11">
      <t>ギョウ</t>
    </rPh>
    <phoneticPr fontId="5"/>
  </si>
  <si>
    <t xml:space="preserve"> 海面養殖業</t>
    <phoneticPr fontId="1"/>
  </si>
  <si>
    <t>刺 　　　網</t>
    <phoneticPr fontId="7"/>
  </si>
  <si>
    <t>うちのり類</t>
  </si>
  <si>
    <t>　総　　　　　　　　　　　　　　数</t>
    <phoneticPr fontId="7"/>
  </si>
  <si>
    <t>総　　　　　　　　　　　　　　数</t>
  </si>
  <si>
    <t xml:space="preserve">　 </t>
    <phoneticPr fontId="7"/>
  </si>
  <si>
    <t>平成 30 年</t>
    <phoneticPr fontId="7"/>
  </si>
  <si>
    <t>-</t>
  </si>
  <si>
    <t>X</t>
  </si>
  <si>
    <t xml:space="preserve"> 平成 30 年</t>
    <phoneticPr fontId="7"/>
  </si>
  <si>
    <t xml:space="preserve">令和 元 年 </t>
    <rPh sb="0" eb="2">
      <t>レイワ</t>
    </rPh>
    <rPh sb="3" eb="4">
      <t>モト</t>
    </rPh>
    <rPh sb="5" eb="6">
      <t>トシ</t>
    </rPh>
    <phoneticPr fontId="7"/>
  </si>
  <si>
    <t xml:space="preserve"> …</t>
  </si>
  <si>
    <t xml:space="preserve"> 令和 元 年 </t>
    <rPh sb="0" eb="2">
      <t>レイワ</t>
    </rPh>
    <rPh sb="3" eb="4">
      <t>モト</t>
    </rPh>
    <rPh sb="5" eb="6">
      <t>トシ</t>
    </rPh>
    <phoneticPr fontId="7"/>
  </si>
  <si>
    <t>　　  2</t>
  </si>
  <si>
    <t>…</t>
  </si>
  <si>
    <t>　　   2</t>
  </si>
  <si>
    <t>　　  3</t>
  </si>
  <si>
    <t>　　   3</t>
  </si>
  <si>
    <t>　　  4</t>
    <phoneticPr fontId="7"/>
  </si>
  <si>
    <t>-</t>
    <phoneticPr fontId="7"/>
  </si>
  <si>
    <t>X</t>
    <phoneticPr fontId="7"/>
  </si>
  <si>
    <t>…</t>
    <phoneticPr fontId="7"/>
  </si>
  <si>
    <t>　　   4</t>
    <phoneticPr fontId="7"/>
  </si>
  <si>
    <t>2) 3) 松　　　　浦　　　　海　　　　区</t>
    <phoneticPr fontId="1"/>
  </si>
  <si>
    <t>松　　　　浦　　　　海　　　　区</t>
    <phoneticPr fontId="1"/>
  </si>
  <si>
    <t>平成 30 年</t>
  </si>
  <si>
    <t xml:space="preserve"> 平成 30 年</t>
  </si>
  <si>
    <t>　　  4</t>
  </si>
  <si>
    <t>　　   4</t>
  </si>
  <si>
    <t>　有　　　　明　　　　海　　　　区</t>
    <phoneticPr fontId="1"/>
  </si>
  <si>
    <t>有　　　　明　　　　海　　　　区</t>
    <phoneticPr fontId="1"/>
  </si>
  <si>
    <t>資料：九州農政局「九州農林水産統計年報」</t>
    <rPh sb="3" eb="8">
      <t>キュウシュウノウセイキョク</t>
    </rPh>
    <rPh sb="9" eb="13">
      <t>キュウシュウノウリン</t>
    </rPh>
    <rPh sb="13" eb="19">
      <t>スイサントウケイネンポウ</t>
    </rPh>
    <phoneticPr fontId="5"/>
  </si>
  <si>
    <t>(注)1)四捨五入の関係で計と内訳が合わない場合がある。</t>
    <phoneticPr fontId="5"/>
  </si>
  <si>
    <t>　  2)令和元年から市町別及び松浦海区としての調査は廃止となった。</t>
    <rPh sb="5" eb="7">
      <t>レイワ</t>
    </rPh>
    <rPh sb="7" eb="9">
      <t>ガンネン</t>
    </rPh>
    <rPh sb="11" eb="14">
      <t>シマチベツ</t>
    </rPh>
    <rPh sb="14" eb="15">
      <t>オヨ</t>
    </rPh>
    <rPh sb="16" eb="18">
      <t>マツウラ</t>
    </rPh>
    <rPh sb="18" eb="20">
      <t>カイク</t>
    </rPh>
    <rPh sb="24" eb="26">
      <t>チョウサ</t>
    </rPh>
    <rPh sb="27" eb="29">
      <t>ハイシ</t>
    </rPh>
    <phoneticPr fontId="7"/>
  </si>
  <si>
    <t>　　3)令和元年以降の松浦海区の数値は、県内合計から有明海区の数値を差し引いて算出した数値である。</t>
    <rPh sb="4" eb="8">
      <t>レイワガンネン</t>
    </rPh>
    <rPh sb="8" eb="10">
      <t>イコウ</t>
    </rPh>
    <rPh sb="11" eb="13">
      <t>マツウラ</t>
    </rPh>
    <rPh sb="13" eb="15">
      <t>カイク</t>
    </rPh>
    <rPh sb="16" eb="18">
      <t>スウチ</t>
    </rPh>
    <rPh sb="20" eb="22">
      <t>ケンナイ</t>
    </rPh>
    <rPh sb="22" eb="24">
      <t>ゴウケイ</t>
    </rPh>
    <rPh sb="26" eb="29">
      <t>アリアケカイ</t>
    </rPh>
    <rPh sb="29" eb="30">
      <t>ク</t>
    </rPh>
    <rPh sb="31" eb="33">
      <t>スウチ</t>
    </rPh>
    <rPh sb="34" eb="35">
      <t>サ</t>
    </rPh>
    <rPh sb="36" eb="37">
      <t>ヒ</t>
    </rPh>
    <rPh sb="39" eb="41">
      <t>サンシュツ</t>
    </rPh>
    <rPh sb="43" eb="45">
      <t>スウチ</t>
    </rPh>
    <phoneticPr fontId="7"/>
  </si>
  <si>
    <t>　　4)令和元年から、採貝・採藻はその他の漁業に含まれる。</t>
    <rPh sb="4" eb="8">
      <t>レイワガンネン</t>
    </rPh>
    <rPh sb="11" eb="12">
      <t>サイ</t>
    </rPh>
    <rPh sb="12" eb="13">
      <t>カイ</t>
    </rPh>
    <rPh sb="14" eb="15">
      <t>サイ</t>
    </rPh>
    <rPh sb="15" eb="16">
      <t>モ</t>
    </rPh>
    <rPh sb="19" eb="20">
      <t>タ</t>
    </rPh>
    <rPh sb="21" eb="23">
      <t>ギョギョウ</t>
    </rPh>
    <rPh sb="24" eb="25">
      <t>フク</t>
    </rPh>
    <phoneticPr fontId="7"/>
  </si>
  <si>
    <r>
      <t>8-2　階層別漁業経営体数及び従事者数　</t>
    </r>
    <r>
      <rPr>
        <sz val="12"/>
        <rFont val="ＭＳ 明朝"/>
        <family val="1"/>
        <charset val="128"/>
      </rPr>
      <t>(令和5年)</t>
    </r>
    <rPh sb="21" eb="23">
      <t>レイワ</t>
    </rPh>
    <phoneticPr fontId="8"/>
  </si>
  <si>
    <t>11月1日現在</t>
    <rPh sb="2" eb="3">
      <t>ガツ</t>
    </rPh>
    <rPh sb="4" eb="5">
      <t>ニチ</t>
    </rPh>
    <rPh sb="5" eb="7">
      <t>ゲンザイ</t>
    </rPh>
    <phoneticPr fontId="8"/>
  </si>
  <si>
    <t>経営体階層</t>
    <rPh sb="0" eb="1">
      <t>キョウ</t>
    </rPh>
    <rPh sb="1" eb="2">
      <t>エイ</t>
    </rPh>
    <rPh sb="2" eb="3">
      <t>タイ</t>
    </rPh>
    <rPh sb="3" eb="4">
      <t>カイ</t>
    </rPh>
    <rPh sb="4" eb="5">
      <t>ソウ</t>
    </rPh>
    <phoneticPr fontId="7"/>
  </si>
  <si>
    <t>経営体数</t>
    <rPh sb="0" eb="1">
      <t>キョウ</t>
    </rPh>
    <rPh sb="1" eb="2">
      <t/>
    </rPh>
    <phoneticPr fontId="8"/>
  </si>
  <si>
    <t>経営体</t>
    <rPh sb="0" eb="3">
      <t>ケイエイタイ</t>
    </rPh>
    <phoneticPr fontId="7"/>
  </si>
  <si>
    <t>令和 5 年</t>
    <rPh sb="0" eb="2">
      <t>レイワ</t>
    </rPh>
    <phoneticPr fontId="7"/>
  </si>
  <si>
    <t>漁船非使用</t>
  </si>
  <si>
    <t>漁船使用</t>
    <rPh sb="2" eb="4">
      <t>シヨウ</t>
    </rPh>
    <phoneticPr fontId="7"/>
  </si>
  <si>
    <t>無動力漁船のみ</t>
    <rPh sb="1" eb="2">
      <t>ウゴ</t>
    </rPh>
    <rPh sb="3" eb="5">
      <t>ギョセン</t>
    </rPh>
    <phoneticPr fontId="7"/>
  </si>
  <si>
    <t>船外機付漁船</t>
    <rPh sb="0" eb="3">
      <t>センガイキ</t>
    </rPh>
    <rPh sb="3" eb="4">
      <t>ツ</t>
    </rPh>
    <rPh sb="4" eb="6">
      <t>ギョセン</t>
    </rPh>
    <phoneticPr fontId="7"/>
  </si>
  <si>
    <t>動力漁船使用</t>
    <rPh sb="0" eb="2">
      <t>ドウリョク</t>
    </rPh>
    <rPh sb="2" eb="4">
      <t>ギョセン</t>
    </rPh>
    <rPh sb="4" eb="6">
      <t>シヨウ</t>
    </rPh>
    <phoneticPr fontId="5"/>
  </si>
  <si>
    <t>3t未満</t>
  </si>
  <si>
    <t>3 ～ 5</t>
  </si>
  <si>
    <t>5 ～10</t>
  </si>
  <si>
    <t>10t以上</t>
  </si>
  <si>
    <t>定 置 網</t>
    <rPh sb="4" eb="5">
      <t>アミ</t>
    </rPh>
    <phoneticPr fontId="5"/>
  </si>
  <si>
    <t>海 面 養 殖</t>
    <phoneticPr fontId="5"/>
  </si>
  <si>
    <t>魚類養殖</t>
    <rPh sb="0" eb="2">
      <t>ギョルイ</t>
    </rPh>
    <rPh sb="2" eb="4">
      <t>ヨウショク</t>
    </rPh>
    <phoneticPr fontId="7"/>
  </si>
  <si>
    <t>かき類養殖</t>
    <rPh sb="2" eb="3">
      <t>ルイ</t>
    </rPh>
    <rPh sb="3" eb="5">
      <t>ヨウショク</t>
    </rPh>
    <phoneticPr fontId="7"/>
  </si>
  <si>
    <t>のり類養殖</t>
    <rPh sb="2" eb="3">
      <t>ルイ</t>
    </rPh>
    <rPh sb="3" eb="5">
      <t>ヨウショク</t>
    </rPh>
    <phoneticPr fontId="7"/>
  </si>
  <si>
    <t>その他養殖</t>
    <rPh sb="2" eb="3">
      <t>タ</t>
    </rPh>
    <rPh sb="3" eb="5">
      <t>ヨウショク</t>
    </rPh>
    <phoneticPr fontId="7"/>
  </si>
  <si>
    <t>県・市町</t>
    <rPh sb="0" eb="1">
      <t>ケン</t>
    </rPh>
    <rPh sb="2" eb="3">
      <t>シ</t>
    </rPh>
    <rPh sb="3" eb="4">
      <t>マチ</t>
    </rPh>
    <phoneticPr fontId="7"/>
  </si>
  <si>
    <t>計</t>
    <rPh sb="0" eb="1">
      <t>ケイ</t>
    </rPh>
    <phoneticPr fontId="7"/>
  </si>
  <si>
    <t>個人経営体の家族
（漁業従事世帯員）</t>
    <rPh sb="0" eb="2">
      <t>コジン</t>
    </rPh>
    <rPh sb="2" eb="5">
      <t>ケイエイタイ</t>
    </rPh>
    <rPh sb="7" eb="9">
      <t>カゾク</t>
    </rPh>
    <rPh sb="11" eb="13">
      <t>ギョギョウ</t>
    </rPh>
    <rPh sb="14" eb="17">
      <t>セタイイン</t>
    </rPh>
    <rPh sb="15" eb="18">
      <t>セタイイン</t>
    </rPh>
    <phoneticPr fontId="7"/>
  </si>
  <si>
    <t>団体経営体の
責任のある者</t>
    <rPh sb="0" eb="2">
      <t>ダンタイ</t>
    </rPh>
    <rPh sb="2" eb="5">
      <t>ケイエイタイ</t>
    </rPh>
    <rPh sb="7" eb="9">
      <t>セキニン</t>
    </rPh>
    <rPh sb="12" eb="13">
      <t>モノ</t>
    </rPh>
    <phoneticPr fontId="7"/>
  </si>
  <si>
    <t>雇  用  者
（個人経営体
+団体経営体）</t>
    <rPh sb="0" eb="1">
      <t>ヤトイ</t>
    </rPh>
    <rPh sb="3" eb="4">
      <t>ヨウ</t>
    </rPh>
    <rPh sb="6" eb="7">
      <t>モノ</t>
    </rPh>
    <rPh sb="9" eb="11">
      <t>コジン</t>
    </rPh>
    <rPh sb="11" eb="14">
      <t>ケイエイタイ</t>
    </rPh>
    <rPh sb="16" eb="18">
      <t>ダンタイ</t>
    </rPh>
    <rPh sb="18" eb="21">
      <t>ケイエイタイ</t>
    </rPh>
    <phoneticPr fontId="7"/>
  </si>
  <si>
    <t>人</t>
    <rPh sb="0" eb="1">
      <t>ニン</t>
    </rPh>
    <phoneticPr fontId="7"/>
  </si>
  <si>
    <t>佐賀県</t>
  </si>
  <si>
    <t>唐津市</t>
  </si>
  <si>
    <t>玄海町</t>
  </si>
  <si>
    <t>伊万里市</t>
  </si>
  <si>
    <t>神埼市</t>
  </si>
  <si>
    <t>佐賀市</t>
  </si>
  <si>
    <t>小城市</t>
  </si>
  <si>
    <t>江北町</t>
  </si>
  <si>
    <t>白石町</t>
  </si>
  <si>
    <t>嬉野市</t>
  </si>
  <si>
    <t>鹿島市</t>
  </si>
  <si>
    <t>太良町</t>
  </si>
  <si>
    <t>資料：農林水産省「2023年漁業センサス」</t>
    <rPh sb="0" eb="2">
      <t>シリョウ</t>
    </rPh>
    <rPh sb="3" eb="5">
      <t>ノウリン</t>
    </rPh>
    <rPh sb="5" eb="8">
      <t>スイサンショウ</t>
    </rPh>
    <rPh sb="13" eb="14">
      <t>ネン</t>
    </rPh>
    <rPh sb="14" eb="16">
      <t>ギョギョウ</t>
    </rPh>
    <phoneticPr fontId="7"/>
  </si>
  <si>
    <r>
      <t>8-3　海面漁業魚種別漁獲量及び産出額(属人)　</t>
    </r>
    <r>
      <rPr>
        <sz val="12"/>
        <rFont val="ＭＳ 明朝"/>
        <family val="1"/>
        <charset val="128"/>
      </rPr>
      <t>(平成30～令和4年)</t>
    </r>
    <rPh sb="16" eb="18">
      <t>サンシュツ</t>
    </rPh>
    <rPh sb="30" eb="32">
      <t>レイワ</t>
    </rPh>
    <rPh sb="33" eb="34">
      <t>ネン</t>
    </rPh>
    <phoneticPr fontId="5"/>
  </si>
  <si>
    <t>(単位：t、100万円）</t>
    <rPh sb="1" eb="3">
      <t>タンイ</t>
    </rPh>
    <rPh sb="9" eb="11">
      <t>マンエン</t>
    </rPh>
    <phoneticPr fontId="7"/>
  </si>
  <si>
    <t>年次
魚種</t>
    <phoneticPr fontId="7"/>
  </si>
  <si>
    <t>　 　　合　　　　　　計　　　　</t>
    <phoneticPr fontId="7"/>
  </si>
  <si>
    <t>2)3)松浦海区
漁   獲   量</t>
    <phoneticPr fontId="7"/>
  </si>
  <si>
    <t>有明海区
漁 　獲　 量</t>
    <phoneticPr fontId="7"/>
  </si>
  <si>
    <t>漁獲量</t>
  </si>
  <si>
    <t>産出額</t>
    <rPh sb="0" eb="2">
      <t>サンシュツ</t>
    </rPh>
    <phoneticPr fontId="7"/>
  </si>
  <si>
    <t>令和 元 年</t>
    <rPh sb="0" eb="2">
      <t>レイワ</t>
    </rPh>
    <rPh sb="3" eb="4">
      <t>モト</t>
    </rPh>
    <rPh sb="5" eb="6">
      <t>トシ</t>
    </rPh>
    <phoneticPr fontId="7"/>
  </si>
  <si>
    <t>1)</t>
    <phoneticPr fontId="5"/>
  </si>
  <si>
    <t>魚類小計</t>
    <phoneticPr fontId="7"/>
  </si>
  <si>
    <t>まぐろ類</t>
    <rPh sb="3" eb="4">
      <t>ルイ</t>
    </rPh>
    <phoneticPr fontId="1"/>
  </si>
  <si>
    <t>かじき類</t>
    <rPh sb="3" eb="4">
      <t>ルイ</t>
    </rPh>
    <phoneticPr fontId="1"/>
  </si>
  <si>
    <t>かつお類</t>
    <rPh sb="3" eb="4">
      <t>ルイ</t>
    </rPh>
    <phoneticPr fontId="1"/>
  </si>
  <si>
    <t>さめ類</t>
    <rPh sb="2" eb="3">
      <t>ルイ</t>
    </rPh>
    <phoneticPr fontId="1"/>
  </si>
  <si>
    <t>このしろ</t>
  </si>
  <si>
    <t>まいわし</t>
  </si>
  <si>
    <t>うるめいわし</t>
  </si>
  <si>
    <t>かたくちいわし</t>
  </si>
  <si>
    <t>しらす</t>
    <phoneticPr fontId="5"/>
  </si>
  <si>
    <t>まあじ</t>
  </si>
  <si>
    <t>むろあじ類</t>
  </si>
  <si>
    <t>さば類</t>
  </si>
  <si>
    <t>さんま</t>
    <phoneticPr fontId="1"/>
  </si>
  <si>
    <t>ぶり類</t>
  </si>
  <si>
    <t>ひらめ</t>
    <phoneticPr fontId="1"/>
  </si>
  <si>
    <t>かれい類</t>
    <phoneticPr fontId="5"/>
  </si>
  <si>
    <t>あなご類</t>
    <rPh sb="3" eb="4">
      <t>ルイ</t>
    </rPh>
    <phoneticPr fontId="1"/>
  </si>
  <si>
    <t>たちうお</t>
    <phoneticPr fontId="1"/>
  </si>
  <si>
    <t>まだい</t>
  </si>
  <si>
    <t>ちだい</t>
    <phoneticPr fontId="5"/>
  </si>
  <si>
    <t>きだい</t>
    <phoneticPr fontId="1"/>
  </si>
  <si>
    <t>くろだい</t>
    <phoneticPr fontId="1"/>
  </si>
  <si>
    <t>へだい</t>
    <phoneticPr fontId="1"/>
  </si>
  <si>
    <t>いさき</t>
  </si>
  <si>
    <t>さわら類</t>
    <rPh sb="3" eb="4">
      <t>ルイ</t>
    </rPh>
    <phoneticPr fontId="1"/>
  </si>
  <si>
    <t>すずき類</t>
  </si>
  <si>
    <t>あまだい類</t>
  </si>
  <si>
    <t>ふぐ類</t>
  </si>
  <si>
    <t>その他の魚類</t>
    <phoneticPr fontId="1"/>
  </si>
  <si>
    <t>1)</t>
    <phoneticPr fontId="1"/>
  </si>
  <si>
    <t>えび類小計</t>
    <phoneticPr fontId="7"/>
  </si>
  <si>
    <t>いせえび</t>
    <phoneticPr fontId="1"/>
  </si>
  <si>
    <t>くるまえび</t>
  </si>
  <si>
    <t>その他のえび類</t>
  </si>
  <si>
    <t>かに類小計</t>
    <phoneticPr fontId="7"/>
  </si>
  <si>
    <t>がざみ類</t>
  </si>
  <si>
    <t>その他のかに類</t>
    <phoneticPr fontId="1"/>
  </si>
  <si>
    <t>貝類小計</t>
    <phoneticPr fontId="7"/>
  </si>
  <si>
    <t>あわび類</t>
    <rPh sb="3" eb="4">
      <t>ルイ</t>
    </rPh>
    <phoneticPr fontId="1"/>
  </si>
  <si>
    <t>さざえ</t>
  </si>
  <si>
    <t>あさり類</t>
  </si>
  <si>
    <t>その他の貝類</t>
  </si>
  <si>
    <t>いか類小計</t>
    <phoneticPr fontId="7"/>
  </si>
  <si>
    <t>するめいか</t>
  </si>
  <si>
    <t>その他のいか類</t>
  </si>
  <si>
    <t>たこ類</t>
    <phoneticPr fontId="1"/>
  </si>
  <si>
    <t>うに類</t>
  </si>
  <si>
    <t>海産ほ乳類</t>
    <rPh sb="0" eb="2">
      <t>カイサン</t>
    </rPh>
    <rPh sb="3" eb="4">
      <t>ニュウ</t>
    </rPh>
    <rPh sb="4" eb="5">
      <t>ルイ</t>
    </rPh>
    <phoneticPr fontId="1"/>
  </si>
  <si>
    <t>その他の水産動物類</t>
  </si>
  <si>
    <t>海藻類</t>
    <phoneticPr fontId="5"/>
  </si>
  <si>
    <t>資料:農林水産省統計部「漁業産出額」、九州農政局「九州農林水産統計年報」</t>
    <rPh sb="3" eb="5">
      <t>ノウリン</t>
    </rPh>
    <rPh sb="5" eb="8">
      <t>スイサンショウ</t>
    </rPh>
    <rPh sb="8" eb="11">
      <t>トウケイブ</t>
    </rPh>
    <rPh sb="12" eb="17">
      <t>ギョギョウサンシュツガク</t>
    </rPh>
    <rPh sb="19" eb="24">
      <t>キュウシュウノウセイキョク</t>
    </rPh>
    <rPh sb="25" eb="35">
      <t>キュウシュウノウリンスイサントウケイネンポウ</t>
    </rPh>
    <phoneticPr fontId="5"/>
  </si>
  <si>
    <t>(注) 1)四捨五入の関係で計と内訳が合わない場合がある。</t>
    <phoneticPr fontId="5"/>
  </si>
  <si>
    <t xml:space="preserve">    2)令和元年から、松浦海区としての調査は廃止となった。</t>
    <rPh sb="6" eb="8">
      <t>レイワ</t>
    </rPh>
    <rPh sb="8" eb="10">
      <t>ガンネン</t>
    </rPh>
    <rPh sb="13" eb="15">
      <t>マツウラ</t>
    </rPh>
    <rPh sb="15" eb="17">
      <t>カイク</t>
    </rPh>
    <rPh sb="21" eb="23">
      <t>チョウサ</t>
    </rPh>
    <rPh sb="24" eb="26">
      <t>ハイシ</t>
    </rPh>
    <phoneticPr fontId="7"/>
  </si>
  <si>
    <t>　  3)令和元年以降の松浦海区漁獲量は、県内合計漁獲量から有明海区漁獲量を差し引いて算出した数値である。</t>
    <rPh sb="5" eb="9">
      <t>レイワガンネン</t>
    </rPh>
    <rPh sb="9" eb="11">
      <t>イコウ</t>
    </rPh>
    <rPh sb="12" eb="19">
      <t>マツウラカイクギョカクリョウ</t>
    </rPh>
    <rPh sb="21" eb="28">
      <t>ケンナイゴウケイギョカクリョウ</t>
    </rPh>
    <rPh sb="30" eb="37">
      <t>アリアケカイクギョカクリョウ</t>
    </rPh>
    <rPh sb="38" eb="39">
      <t>サ</t>
    </rPh>
    <rPh sb="40" eb="41">
      <t>ヒ</t>
    </rPh>
    <rPh sb="43" eb="45">
      <t>サンシュツ</t>
    </rPh>
    <rPh sb="47" eb="49">
      <t>スウチ</t>
    </rPh>
    <phoneticPr fontId="7"/>
  </si>
  <si>
    <r>
      <t>8-4　海面養殖魚種別収獲量及び産出額</t>
    </r>
    <r>
      <rPr>
        <sz val="12"/>
        <rFont val="ＭＳ 明朝"/>
        <family val="1"/>
        <charset val="128"/>
      </rPr>
      <t>　(平成30～令和4年)</t>
    </r>
    <rPh sb="8" eb="9">
      <t>ウオ</t>
    </rPh>
    <rPh sb="9" eb="11">
      <t>シュベツ</t>
    </rPh>
    <rPh sb="11" eb="13">
      <t>シュウカク</t>
    </rPh>
    <rPh sb="13" eb="14">
      <t>リョウ</t>
    </rPh>
    <rPh sb="14" eb="15">
      <t>シュウリョウ</t>
    </rPh>
    <rPh sb="16" eb="18">
      <t>サンシュツ</t>
    </rPh>
    <rPh sb="26" eb="28">
      <t>レイワ</t>
    </rPh>
    <rPh sb="29" eb="30">
      <t>ネン</t>
    </rPh>
    <phoneticPr fontId="5"/>
  </si>
  <si>
    <t>年次</t>
    <rPh sb="1" eb="2">
      <t>ツギ</t>
    </rPh>
    <phoneticPr fontId="5"/>
  </si>
  <si>
    <t>板のり</t>
  </si>
  <si>
    <t>真珠</t>
  </si>
  <si>
    <t>まだい</t>
    <phoneticPr fontId="5"/>
  </si>
  <si>
    <t>かき類</t>
  </si>
  <si>
    <t>わかめ類</t>
  </si>
  <si>
    <t>収獲量</t>
  </si>
  <si>
    <t>産出額</t>
    <rPh sb="0" eb="2">
      <t>サンシュツ</t>
    </rPh>
    <rPh sb="2" eb="3">
      <t>ガク</t>
    </rPh>
    <phoneticPr fontId="7"/>
  </si>
  <si>
    <t>千枚</t>
    <rPh sb="0" eb="2">
      <t>センマイ</t>
    </rPh>
    <phoneticPr fontId="7"/>
  </si>
  <si>
    <t>百万円</t>
    <rPh sb="0" eb="3">
      <t>ヒャクマンエン</t>
    </rPh>
    <phoneticPr fontId="7"/>
  </si>
  <si>
    <t>kg</t>
    <phoneticPr fontId="7"/>
  </si>
  <si>
    <t>t</t>
    <phoneticPr fontId="7"/>
  </si>
  <si>
    <t>平成 30 年</t>
    <rPh sb="0" eb="2">
      <t>ヘイセイ</t>
    </rPh>
    <rPh sb="6" eb="7">
      <t>ネン</t>
    </rPh>
    <phoneticPr fontId="7"/>
  </si>
  <si>
    <t>令和 元 年</t>
    <rPh sb="0" eb="2">
      <t>レイワ</t>
    </rPh>
    <rPh sb="3" eb="4">
      <t>ガン</t>
    </rPh>
    <rPh sb="5" eb="6">
      <t>ネン</t>
    </rPh>
    <phoneticPr fontId="7"/>
  </si>
  <si>
    <t>　　2</t>
  </si>
  <si>
    <t>　　3</t>
  </si>
  <si>
    <t>　　4</t>
    <phoneticPr fontId="7"/>
  </si>
  <si>
    <t>資料:農林水産省統計部「漁業・養殖業生産統計」、「漁業産出額」</t>
    <rPh sb="3" eb="5">
      <t>ノウリン</t>
    </rPh>
    <rPh sb="5" eb="8">
      <t>スイサンショウ</t>
    </rPh>
    <rPh sb="8" eb="10">
      <t>トウケイ</t>
    </rPh>
    <rPh sb="10" eb="11">
      <t>ブ</t>
    </rPh>
    <rPh sb="15" eb="17">
      <t>ヨウショク</t>
    </rPh>
    <rPh sb="17" eb="18">
      <t>ギョウ</t>
    </rPh>
    <rPh sb="25" eb="30">
      <t>ギョギョウサンシュツガク</t>
    </rPh>
    <phoneticPr fontId="1"/>
  </si>
  <si>
    <t xml:space="preserve">                                                                                                                                                                                                                                                                                                                                                                                                                                                                                                                                                                                                                                                                                       </t>
    <phoneticPr fontId="7"/>
  </si>
  <si>
    <r>
      <t>8-5　漁業協同組合支所別のり養殖漁場面積　</t>
    </r>
    <r>
      <rPr>
        <sz val="12"/>
        <rFont val="ＭＳ 明朝"/>
        <family val="1"/>
        <charset val="128"/>
      </rPr>
      <t>(令和2～6年度)</t>
    </r>
    <rPh sb="10" eb="12">
      <t>シショ</t>
    </rPh>
    <rPh sb="12" eb="13">
      <t>ベツ</t>
    </rPh>
    <rPh sb="23" eb="25">
      <t>レイワ</t>
    </rPh>
    <rPh sb="28" eb="30">
      <t>ネンド</t>
    </rPh>
    <phoneticPr fontId="1"/>
  </si>
  <si>
    <t>(単位：a)</t>
    <phoneticPr fontId="7"/>
  </si>
  <si>
    <t>漁業協同組合</t>
  </si>
  <si>
    <t>令和2年度</t>
    <rPh sb="0" eb="2">
      <t>レイワ</t>
    </rPh>
    <rPh sb="3" eb="5">
      <t>ネンド</t>
    </rPh>
    <rPh sb="4" eb="5">
      <t>ド</t>
    </rPh>
    <phoneticPr fontId="11"/>
  </si>
  <si>
    <t>令和3年度</t>
    <rPh sb="0" eb="2">
      <t>レイワ</t>
    </rPh>
    <phoneticPr fontId="5"/>
  </si>
  <si>
    <t>令和4年度</t>
    <rPh sb="0" eb="2">
      <t>レイワ</t>
    </rPh>
    <phoneticPr fontId="5"/>
  </si>
  <si>
    <t>令和5年度</t>
    <rPh sb="0" eb="2">
      <t>レイワ</t>
    </rPh>
    <phoneticPr fontId="5"/>
  </si>
  <si>
    <t>令和6年度</t>
    <rPh sb="0" eb="2">
      <t>レイワ</t>
    </rPh>
    <phoneticPr fontId="5"/>
  </si>
  <si>
    <t>総数</t>
  </si>
  <si>
    <t>931 511</t>
  </si>
  <si>
    <t>佐賀県有明海　　　漁業協同組合</t>
    <rPh sb="0" eb="3">
      <t>サガケン</t>
    </rPh>
    <rPh sb="3" eb="5">
      <t>アリアケ</t>
    </rPh>
    <rPh sb="5" eb="6">
      <t>カイ</t>
    </rPh>
    <rPh sb="9" eb="11">
      <t>ギョギョウ</t>
    </rPh>
    <rPh sb="11" eb="13">
      <t>キョウドウ</t>
    </rPh>
    <rPh sb="13" eb="15">
      <t>クミアイ</t>
    </rPh>
    <phoneticPr fontId="5"/>
  </si>
  <si>
    <t>支　所</t>
    <rPh sb="0" eb="1">
      <t>ササ</t>
    </rPh>
    <rPh sb="2" eb="3">
      <t>ショ</t>
    </rPh>
    <phoneticPr fontId="5"/>
  </si>
  <si>
    <t>千代田町</t>
  </si>
  <si>
    <t>諸 富 町</t>
  </si>
  <si>
    <t>73 495</t>
  </si>
  <si>
    <t>早 津 江</t>
  </si>
  <si>
    <t>44 674</t>
  </si>
  <si>
    <t>大 詫 間</t>
  </si>
  <si>
    <t>62 930</t>
  </si>
  <si>
    <t>犬 井 道</t>
  </si>
  <si>
    <t>南 川 副</t>
  </si>
  <si>
    <t>134 709</t>
  </si>
  <si>
    <t>広    江</t>
  </si>
  <si>
    <t>56 683</t>
  </si>
  <si>
    <t>東与賀町</t>
  </si>
  <si>
    <t>71 675</t>
  </si>
  <si>
    <t>佐　賀　市</t>
    <rPh sb="0" eb="1">
      <t>タスク</t>
    </rPh>
    <rPh sb="2" eb="3">
      <t>ガ</t>
    </rPh>
    <rPh sb="4" eb="5">
      <t>シ</t>
    </rPh>
    <phoneticPr fontId="1"/>
  </si>
  <si>
    <t>43 340</t>
  </si>
  <si>
    <t>久保田町</t>
  </si>
  <si>
    <t>28 460</t>
  </si>
  <si>
    <t>芦    刈</t>
  </si>
  <si>
    <t>60 235</t>
  </si>
  <si>
    <t>福 富 町</t>
  </si>
  <si>
    <t>28 535</t>
  </si>
  <si>
    <t>白石町北明</t>
  </si>
  <si>
    <t>54 520</t>
  </si>
  <si>
    <t>新 有 明</t>
  </si>
  <si>
    <t>63 805</t>
  </si>
  <si>
    <t>龍    王</t>
    <rPh sb="0" eb="1">
      <t>リュウ</t>
    </rPh>
    <phoneticPr fontId="5"/>
  </si>
  <si>
    <t>鹿 島 市</t>
  </si>
  <si>
    <t>133 370</t>
  </si>
  <si>
    <t>たら</t>
    <phoneticPr fontId="1"/>
  </si>
  <si>
    <t>45 250</t>
  </si>
  <si>
    <t>大    浦</t>
  </si>
  <si>
    <t>29 830</t>
  </si>
  <si>
    <t>資料：県水産課</t>
    <rPh sb="4" eb="6">
      <t>スイサン</t>
    </rPh>
    <phoneticPr fontId="5"/>
  </si>
  <si>
    <t>(注)平成25年度からＧＩＳで面積を測定しているので、参考値となる。</t>
    <phoneticPr fontId="5"/>
  </si>
  <si>
    <t xml:space="preserve">      </t>
    <phoneticPr fontId="7"/>
  </si>
  <si>
    <r>
      <t>8-6　内水面養殖業　</t>
    </r>
    <r>
      <rPr>
        <sz val="12"/>
        <rFont val="ＭＳ 明朝"/>
        <family val="1"/>
        <charset val="128"/>
      </rPr>
      <t>(平成25・30・令和5年)</t>
    </r>
    <rPh sb="12" eb="14">
      <t>ヘイセイ</t>
    </rPh>
    <rPh sb="20" eb="22">
      <t>レイワ</t>
    </rPh>
    <phoneticPr fontId="5"/>
  </si>
  <si>
    <t>各年11月1日現在</t>
  </si>
  <si>
    <t>(単位：経営体)</t>
    <rPh sb="1" eb="3">
      <t>タンイ</t>
    </rPh>
    <rPh sb="4" eb="7">
      <t>ケイエイタイ</t>
    </rPh>
    <phoneticPr fontId="7"/>
  </si>
  <si>
    <t>年次</t>
    <phoneticPr fontId="7"/>
  </si>
  <si>
    <t>営 ん だ 養 殖 種 類 別 経 営 体 数 （ 養 殖 業 経 営 体 ）</t>
    <rPh sb="26" eb="27">
      <t>ヨウ</t>
    </rPh>
    <rPh sb="28" eb="29">
      <t>ショク</t>
    </rPh>
    <rPh sb="30" eb="31">
      <t>ギョウ</t>
    </rPh>
    <rPh sb="32" eb="33">
      <t>キョウ</t>
    </rPh>
    <rPh sb="34" eb="35">
      <t>エイ</t>
    </rPh>
    <rPh sb="36" eb="37">
      <t>カラダ</t>
    </rPh>
    <phoneticPr fontId="7"/>
  </si>
  <si>
    <t>養殖
池数</t>
    <phoneticPr fontId="7"/>
  </si>
  <si>
    <t>養殖
面積</t>
    <phoneticPr fontId="7"/>
  </si>
  <si>
    <r>
      <t>計
(</t>
    </r>
    <r>
      <rPr>
        <sz val="8"/>
        <rFont val="ＭＳ 明朝"/>
        <family val="1"/>
        <charset val="128"/>
      </rPr>
      <t>実数)</t>
    </r>
    <rPh sb="0" eb="1">
      <t>ケイ</t>
    </rPh>
    <rPh sb="3" eb="5">
      <t>ジッスウ</t>
    </rPh>
    <phoneticPr fontId="7"/>
  </si>
  <si>
    <t>食　　用</t>
    <rPh sb="0" eb="1">
      <t>ショク</t>
    </rPh>
    <rPh sb="3" eb="4">
      <t>ヨウ</t>
    </rPh>
    <phoneticPr fontId="7"/>
  </si>
  <si>
    <t>種　苗　用</t>
    <rPh sb="0" eb="1">
      <t>タネ</t>
    </rPh>
    <rPh sb="2" eb="3">
      <t>ナエ</t>
    </rPh>
    <rPh sb="4" eb="5">
      <t>ヨウ</t>
    </rPh>
    <phoneticPr fontId="7"/>
  </si>
  <si>
    <t>観　賞　用</t>
    <rPh sb="0" eb="1">
      <t>カン</t>
    </rPh>
    <rPh sb="2" eb="3">
      <t>ショウ</t>
    </rPh>
    <rPh sb="4" eb="5">
      <t>ヨウ</t>
    </rPh>
    <phoneticPr fontId="7"/>
  </si>
  <si>
    <r>
      <t>小計
(</t>
    </r>
    <r>
      <rPr>
        <sz val="8"/>
        <rFont val="ＭＳ 明朝"/>
        <family val="1"/>
        <charset val="128"/>
      </rPr>
      <t>実数)</t>
    </r>
    <rPh sb="0" eb="2">
      <t>ショウケイ</t>
    </rPh>
    <rPh sb="4" eb="6">
      <t>ジッスウ</t>
    </rPh>
    <phoneticPr fontId="7"/>
  </si>
  <si>
    <t>にじ
ます</t>
    <phoneticPr fontId="7"/>
  </si>
  <si>
    <t>その他のさけ・
ます類</t>
    <rPh sb="2" eb="3">
      <t>タ</t>
    </rPh>
    <rPh sb="10" eb="11">
      <t>ルイ</t>
    </rPh>
    <phoneticPr fontId="7"/>
  </si>
  <si>
    <t>こい</t>
    <phoneticPr fontId="7"/>
  </si>
  <si>
    <t>うなぎ</t>
    <phoneticPr fontId="7"/>
  </si>
  <si>
    <t>すっ
ぽん</t>
    <phoneticPr fontId="7"/>
  </si>
  <si>
    <t>その他</t>
    <rPh sb="2" eb="3">
      <t>タ</t>
    </rPh>
    <phoneticPr fontId="7"/>
  </si>
  <si>
    <t>さけ・ます類</t>
    <rPh sb="5" eb="6">
      <t>ルイ</t>
    </rPh>
    <phoneticPr fontId="7"/>
  </si>
  <si>
    <t>錦ごい</t>
  </si>
  <si>
    <t>その他</t>
  </si>
  <si>
    <t>面</t>
    <rPh sb="0" eb="1">
      <t>メン</t>
    </rPh>
    <phoneticPr fontId="7"/>
  </si>
  <si>
    <t>ha</t>
    <phoneticPr fontId="7"/>
  </si>
  <si>
    <t>平成25年</t>
    <phoneticPr fontId="5"/>
  </si>
  <si>
    <t xml:space="preserve">    30</t>
    <phoneticPr fontId="5"/>
  </si>
  <si>
    <t>令和 5年</t>
    <rPh sb="0" eb="2">
      <t>レイワ</t>
    </rPh>
    <phoneticPr fontId="7"/>
  </si>
  <si>
    <t>資料:農林水産省「漁業センサス」</t>
    <rPh sb="3" eb="5">
      <t>ノウリン</t>
    </rPh>
    <rPh sb="5" eb="8">
      <t>スイサンショウ</t>
    </rPh>
    <phoneticPr fontId="1"/>
  </si>
  <si>
    <r>
      <t>8-7　水産加工品生産量</t>
    </r>
    <r>
      <rPr>
        <sz val="12"/>
        <rFont val="ＭＳ 明朝"/>
        <family val="1"/>
        <charset val="128"/>
      </rPr>
      <t>　(令和元～5年)</t>
    </r>
    <rPh sb="14" eb="16">
      <t>レイワ</t>
    </rPh>
    <rPh sb="16" eb="17">
      <t>ガン</t>
    </rPh>
    <rPh sb="19" eb="20">
      <t>ネン</t>
    </rPh>
    <phoneticPr fontId="5"/>
  </si>
  <si>
    <t>品       目</t>
    <phoneticPr fontId="1"/>
  </si>
  <si>
    <t>令和 元 年</t>
    <rPh sb="0" eb="2">
      <t>レイワ</t>
    </rPh>
    <rPh sb="3" eb="4">
      <t>モト</t>
    </rPh>
    <phoneticPr fontId="7"/>
  </si>
  <si>
    <t>令和 2 年</t>
    <rPh sb="0" eb="2">
      <t>レイワ</t>
    </rPh>
    <phoneticPr fontId="7"/>
  </si>
  <si>
    <t>令和 3 年</t>
    <rPh sb="0" eb="2">
      <t>レイワ</t>
    </rPh>
    <phoneticPr fontId="7"/>
  </si>
  <si>
    <t>令和 4 年</t>
    <rPh sb="0" eb="2">
      <t>レイワ</t>
    </rPh>
    <phoneticPr fontId="7"/>
  </si>
  <si>
    <t>生産量(推定値)</t>
    <rPh sb="4" eb="6">
      <t>スイテイ</t>
    </rPh>
    <phoneticPr fontId="7"/>
  </si>
  <si>
    <t>生産量(推定値)</t>
    <rPh sb="4" eb="7">
      <t>スイテイチ</t>
    </rPh>
    <phoneticPr fontId="7"/>
  </si>
  <si>
    <t>生産量（推定値）</t>
    <rPh sb="4" eb="7">
      <t>スイテイチ</t>
    </rPh>
    <phoneticPr fontId="7"/>
  </si>
  <si>
    <t>生産量（実数）</t>
    <rPh sb="4" eb="6">
      <t>ジッスウ</t>
    </rPh>
    <phoneticPr fontId="7"/>
  </si>
  <si>
    <t>ねり製品</t>
  </si>
  <si>
    <t>生鮮冷凍水産物</t>
    <rPh sb="0" eb="1">
      <t>セイセン</t>
    </rPh>
    <rPh sb="1" eb="3">
      <t>レイトウ</t>
    </rPh>
    <rPh sb="3" eb="6">
      <t>スイサンブツ</t>
    </rPh>
    <phoneticPr fontId="7"/>
  </si>
  <si>
    <t>冷凍食品</t>
  </si>
  <si>
    <t>素干し品</t>
    <rPh sb="3" eb="4">
      <t>シナ</t>
    </rPh>
    <phoneticPr fontId="5"/>
  </si>
  <si>
    <t>塩干品</t>
    <rPh sb="2" eb="3">
      <t>シナ</t>
    </rPh>
    <phoneticPr fontId="5"/>
  </si>
  <si>
    <t>煮干し品</t>
    <rPh sb="3" eb="4">
      <t>シナ</t>
    </rPh>
    <phoneticPr fontId="5"/>
  </si>
  <si>
    <t>塩蔵品</t>
    <rPh sb="2" eb="3">
      <t>シナ</t>
    </rPh>
    <phoneticPr fontId="5"/>
  </si>
  <si>
    <t>くん製品</t>
    <rPh sb="3" eb="4">
      <t>シナ</t>
    </rPh>
    <phoneticPr fontId="5"/>
  </si>
  <si>
    <t>節製品</t>
    <rPh sb="1" eb="3">
      <t>セイヒン</t>
    </rPh>
    <phoneticPr fontId="5"/>
  </si>
  <si>
    <t>その他の食用加工品</t>
    <rPh sb="4" eb="6">
      <t>ショクヨウ</t>
    </rPh>
    <phoneticPr fontId="5"/>
  </si>
  <si>
    <t>資料:農林水産省「水産加工統計調査」</t>
    <rPh sb="3" eb="5">
      <t>ノウリン</t>
    </rPh>
    <rPh sb="5" eb="8">
      <t>スイサンショウ</t>
    </rPh>
    <rPh sb="9" eb="13">
      <t>スイサンカコウ</t>
    </rPh>
    <rPh sb="13" eb="17">
      <t>トウケイチョウサ</t>
    </rPh>
    <phoneticPr fontId="1"/>
  </si>
  <si>
    <t>(注)1)令和5年は、「漁業センサス」調査結果。</t>
    <rPh sb="5" eb="7">
      <t>レイワ</t>
    </rPh>
    <rPh sb="8" eb="9">
      <t>ネン</t>
    </rPh>
    <rPh sb="11" eb="13">
      <t>ギョギョウ</t>
    </rPh>
    <rPh sb="18" eb="20">
      <t>チョウサ</t>
    </rPh>
    <rPh sb="20" eb="22">
      <t>ケッカ</t>
    </rPh>
    <phoneticPr fontId="5"/>
  </si>
  <si>
    <t xml:space="preserve">    2)令和2年から主産県調査としたことから、佐賀県は調査対象外となっている。</t>
    <phoneticPr fontId="7"/>
  </si>
  <si>
    <r>
      <t>8-8　漁業協同組合数及び組合員数　</t>
    </r>
    <r>
      <rPr>
        <sz val="12"/>
        <rFont val="ＭＳ 明朝"/>
        <family val="1"/>
        <charset val="128"/>
      </rPr>
      <t>(令和元～5年度)</t>
    </r>
    <rPh sb="19" eb="21">
      <t>レイワ</t>
    </rPh>
    <rPh sb="21" eb="22">
      <t>モト</t>
    </rPh>
    <rPh sb="24" eb="26">
      <t>ネンド</t>
    </rPh>
    <phoneticPr fontId="7"/>
  </si>
  <si>
    <t>各年度末現在</t>
  </si>
  <si>
    <t>年度
市町</t>
    <rPh sb="0" eb="1">
      <t>ネン</t>
    </rPh>
    <rPh sb="1" eb="2">
      <t>ド</t>
    </rPh>
    <phoneticPr fontId="7"/>
  </si>
  <si>
    <t>総　　　数</t>
    <phoneticPr fontId="7"/>
  </si>
  <si>
    <t>沿　岸　漁　業</t>
    <phoneticPr fontId="7"/>
  </si>
  <si>
    <t>内　水　面　漁　業</t>
    <phoneticPr fontId="7"/>
  </si>
  <si>
    <t>組 合 数</t>
    <phoneticPr fontId="7"/>
  </si>
  <si>
    <t>組 合 員 数</t>
    <phoneticPr fontId="7"/>
  </si>
  <si>
    <t>令和 元 年度</t>
  </si>
  <si>
    <t>市部</t>
  </si>
  <si>
    <t>郡部</t>
  </si>
  <si>
    <t>( 0)</t>
    <phoneticPr fontId="7"/>
  </si>
  <si>
    <t>鳥栖市</t>
  </si>
  <si>
    <t>多久市</t>
  </si>
  <si>
    <t>武雄市</t>
  </si>
  <si>
    <t>小城市</t>
    <rPh sb="0" eb="2">
      <t>オギ</t>
    </rPh>
    <rPh sb="2" eb="3">
      <t>シ</t>
    </rPh>
    <phoneticPr fontId="5"/>
  </si>
  <si>
    <t>嬉野市</t>
    <rPh sb="0" eb="2">
      <t>ウレシノ</t>
    </rPh>
    <rPh sb="2" eb="3">
      <t>シ</t>
    </rPh>
    <phoneticPr fontId="5"/>
  </si>
  <si>
    <t>神埼市</t>
    <rPh sb="0" eb="2">
      <t>カンザキ</t>
    </rPh>
    <rPh sb="2" eb="3">
      <t>シ</t>
    </rPh>
    <phoneticPr fontId="5"/>
  </si>
  <si>
    <t>神埼郡</t>
  </si>
  <si>
    <t>三養基郡</t>
  </si>
  <si>
    <t>東松浦郡</t>
  </si>
  <si>
    <t>西松浦郡</t>
  </si>
  <si>
    <t>杵島郡</t>
  </si>
  <si>
    <t>藤津郡</t>
  </si>
  <si>
    <t>資料:県生産者支援課</t>
    <rPh sb="4" eb="7">
      <t>セイサンシャ</t>
    </rPh>
    <rPh sb="7" eb="9">
      <t>シエン</t>
    </rPh>
    <rPh sb="9" eb="10">
      <t>カ</t>
    </rPh>
    <phoneticPr fontId="5"/>
  </si>
  <si>
    <t>(注)組合員数について、令和2年版統計年鑑から、組合本所の住所地で記載し、( )は内数で准組合員の数を掲載している。</t>
    <rPh sb="1" eb="2">
      <t>チュウ</t>
    </rPh>
    <rPh sb="41" eb="43">
      <t>ウチスウ</t>
    </rPh>
    <rPh sb="44" eb="45">
      <t>ジュン</t>
    </rPh>
    <rPh sb="45" eb="48">
      <t>クミアイイン</t>
    </rPh>
    <rPh sb="49" eb="50">
      <t>カズ</t>
    </rPh>
    <rPh sb="51" eb="53">
      <t>ケイサイ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</si>
</sst>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 #,##0.00_ ;_ * \-#,##0.00_ ;_ * &quot;-&quot;??_ ;_ @_ "/>
    <numFmt numFmtId="176" formatCode="#\ ###\ ###"/>
    <numFmt numFmtId="177" formatCode="\x"/>
    <numFmt numFmtId="178" formatCode="#\ ###\ ##0"/>
    <numFmt numFmtId="179" formatCode="###\ ##0"/>
    <numFmt numFmtId="180" formatCode="\x\ "/>
    <numFmt numFmtId="181" formatCode="\(##\ ###\);\(###\)"/>
    <numFmt numFmtId="182" formatCode="\(##\ ###\)"/>
  </numFmts>
  <fonts count="25">
    <font>
      <sz val="11"/>
      <color theme="1"/>
      <name val="Yu Gothic"/>
      <family val="2"/>
      <scheme val="minor"/>
    </font>
    <font>
      <sz val="10"/>
      <name val="ＭＳ 明朝"/>
      <family val="1"/>
      <charset val="128"/>
    </font>
    <font>
      <sz val="14"/>
      <name val="ＭＳ 明朝"/>
      <family val="1"/>
      <charset val="128"/>
    </font>
    <font>
      <sz val="12"/>
      <name val="ＭＳ 明朝"/>
      <family val="1"/>
      <charset val="128"/>
    </font>
    <font>
      <sz val="6"/>
      <name val="Yu Gothic"/>
      <family val="3"/>
      <charset val="128"/>
      <scheme val="minor"/>
    </font>
    <font>
      <sz val="6"/>
      <name val="ＭＳ Ｐ明朝"/>
      <family val="1"/>
      <charset val="128"/>
    </font>
    <font>
      <sz val="9"/>
      <name val="ＭＳ 明朝"/>
      <family val="1"/>
      <charset val="128"/>
    </font>
    <font>
      <sz val="6"/>
      <name val="ＭＳ Ｐゴシック"/>
      <family val="3"/>
      <charset val="128"/>
    </font>
    <font>
      <sz val="9"/>
      <name val="ＭＳ ゴシック"/>
      <family val="3"/>
      <charset val="128"/>
    </font>
    <font>
      <b/>
      <sz val="9"/>
      <name val="ＭＳ 明朝"/>
      <family val="1"/>
      <charset val="128"/>
    </font>
    <font>
      <sz val="8"/>
      <name val="ＭＳ 明朝"/>
      <family val="1"/>
      <charset val="128"/>
    </font>
    <font>
      <sz val="11"/>
      <name val="ＭＳ Ｐゴシック"/>
      <family val="3"/>
      <charset val="128"/>
    </font>
    <font>
      <sz val="9"/>
      <name val="ＭＳ Ｐゴシック"/>
      <family val="3"/>
      <charset val="128"/>
    </font>
    <font>
      <sz val="10"/>
      <name val="ＭＳ ゴシック"/>
      <family val="3"/>
      <charset val="128"/>
    </font>
    <font>
      <b/>
      <sz val="10"/>
      <name val="ＭＳ 明朝"/>
      <family val="1"/>
      <charset val="128"/>
    </font>
    <font>
      <sz val="8"/>
      <name val="ＭＳ ゴシック"/>
      <family val="3"/>
      <charset val="128"/>
    </font>
    <font>
      <sz val="8.5"/>
      <name val="ＭＳ 明朝"/>
      <family val="1"/>
      <charset val="128"/>
    </font>
    <font>
      <sz val="9"/>
      <color rgb="FFFF0000"/>
      <name val="ＭＳ 明朝"/>
      <family val="1"/>
      <charset val="128"/>
    </font>
    <font>
      <b/>
      <sz val="9"/>
      <name val="ＭＳ ゴシック"/>
      <family val="3"/>
      <charset val="128"/>
    </font>
    <font>
      <sz val="6"/>
      <name val="ＭＳ 明朝"/>
      <family val="1"/>
      <charset val="128"/>
    </font>
    <font>
      <sz val="7.5"/>
      <name val="ＭＳ 明朝"/>
      <family val="1"/>
      <charset val="128"/>
    </font>
    <font>
      <sz val="7.5"/>
      <name val="ＭＳ ゴシック"/>
      <family val="3"/>
      <charset val="128"/>
    </font>
    <font>
      <strike/>
      <sz val="8"/>
      <name val="ＭＳ 明朝"/>
      <family val="1"/>
      <charset val="128"/>
    </font>
    <font>
      <sz val="11"/>
      <name val="ＭＳ 明朝"/>
      <family val="1"/>
      <charset val="128"/>
    </font>
    <font>
      <strike/>
      <sz val="8"/>
      <name val="ＭＳ Ｐゴシック"/>
      <family val="3"/>
      <charset val="128"/>
    </font>
  </fonts>
  <fills count="3">
    <fill>
      <patternFill patternType="none"/>
    </fill>
    <fill>
      <patternFill patternType="gray125"/>
    </fill>
    <fill>
      <patternFill patternType="solid">
        <fgColor theme="0"/>
        <bgColor indexed="64"/>
      </patternFill>
    </fill>
  </fills>
  <borders count="28">
    <border>
      <left/>
      <right/>
      <top/>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7">
    <xf numFmtId="0" fontId="0" fillId="0" borderId="0"/>
    <xf numFmtId="0" fontId="1" fillId="0" borderId="0"/>
    <xf numFmtId="0" fontId="11" fillId="0" borderId="0"/>
    <xf numFmtId="0" fontId="1" fillId="0" borderId="0"/>
    <xf numFmtId="0" fontId="1" fillId="0" borderId="0"/>
    <xf numFmtId="0" fontId="1" fillId="0" borderId="0"/>
    <xf numFmtId="38" fontId="11" fillId="0" borderId="0" applyFont="0" applyFill="0" applyBorder="0" applyAlignment="0" applyProtection="0"/>
  </cellStyleXfs>
  <cellXfs count="390">
    <xf numFmtId="0" fontId="0" fillId="0" borderId="0" xfId="0"/>
    <xf numFmtId="0" fontId="2" fillId="0" borderId="0" xfId="1" applyFont="1" applyAlignment="1">
      <alignment horizontal="center" vertical="center"/>
    </xf>
    <xf numFmtId="0" fontId="1" fillId="0" borderId="0" xfId="1"/>
    <xf numFmtId="0" fontId="1" fillId="0" borderId="1" xfId="1" applyBorder="1"/>
    <xf numFmtId="0" fontId="6" fillId="0" borderId="0" xfId="1" applyFont="1" applyAlignment="1">
      <alignment horizontal="right"/>
    </xf>
    <xf numFmtId="0" fontId="6" fillId="0" borderId="2" xfId="1" applyFont="1" applyBorder="1" applyAlignment="1">
      <alignment horizontal="distributed" vertical="center" wrapText="1" justifyLastLine="1"/>
    </xf>
    <xf numFmtId="0" fontId="6" fillId="0" borderId="3" xfId="1" applyFont="1" applyBorder="1" applyAlignment="1">
      <alignment horizontal="distributed" vertical="center" wrapText="1" justifyLastLine="1"/>
    </xf>
    <xf numFmtId="0" fontId="6" fillId="0" borderId="4" xfId="1" applyFont="1" applyBorder="1" applyAlignment="1">
      <alignment horizontal="distributed" vertical="center" wrapText="1" justifyLastLine="1"/>
    </xf>
    <xf numFmtId="0" fontId="6" fillId="0" borderId="4" xfId="1" applyFont="1" applyBorder="1" applyAlignment="1">
      <alignment horizontal="distributed" vertical="center" justifyLastLine="1"/>
    </xf>
    <xf numFmtId="0" fontId="6" fillId="0" borderId="4" xfId="1" applyFont="1" applyBorder="1" applyAlignment="1">
      <alignment horizontal="distributed" vertical="center" wrapText="1"/>
    </xf>
    <xf numFmtId="0" fontId="6" fillId="0" borderId="5" xfId="1" applyFont="1" applyBorder="1" applyAlignment="1">
      <alignment horizontal="distributed" justifyLastLine="1"/>
    </xf>
    <xf numFmtId="0" fontId="6" fillId="0" borderId="2" xfId="1" applyFont="1" applyBorder="1" applyAlignment="1">
      <alignment horizontal="distributed" vertical="center" justifyLastLine="1"/>
    </xf>
    <xf numFmtId="0" fontId="6" fillId="0" borderId="5" xfId="1" applyFont="1" applyBorder="1" applyAlignment="1">
      <alignment horizontal="distributed" vertical="center" wrapText="1" justifyLastLine="1"/>
    </xf>
    <xf numFmtId="0" fontId="6" fillId="0" borderId="0" xfId="1" applyFont="1"/>
    <xf numFmtId="0" fontId="6" fillId="0" borderId="6" xfId="1" applyFont="1" applyBorder="1" applyAlignment="1">
      <alignment horizontal="distributed" vertical="center" wrapText="1" justifyLastLine="1"/>
    </xf>
    <xf numFmtId="0" fontId="6" fillId="0" borderId="7" xfId="1" applyFont="1" applyBorder="1" applyAlignment="1">
      <alignment horizontal="distributed" vertical="center" wrapText="1" justifyLastLine="1"/>
    </xf>
    <xf numFmtId="0" fontId="6" fillId="0" borderId="8" xfId="1" applyFont="1" applyBorder="1" applyAlignment="1">
      <alignment horizontal="distributed" vertical="center" justifyLastLine="1"/>
    </xf>
    <xf numFmtId="0" fontId="6" fillId="0" borderId="8" xfId="1" applyFont="1" applyBorder="1" applyAlignment="1">
      <alignment horizontal="distributed" vertical="center" wrapText="1" justifyLastLine="1"/>
    </xf>
    <xf numFmtId="0" fontId="6" fillId="0" borderId="8" xfId="1" applyFont="1" applyBorder="1" applyAlignment="1">
      <alignment horizontal="distributed" vertical="center" wrapText="1"/>
    </xf>
    <xf numFmtId="0" fontId="6" fillId="0" borderId="9" xfId="1" applyFont="1" applyBorder="1" applyAlignment="1">
      <alignment horizontal="distributed" vertical="top" justifyLastLine="1"/>
    </xf>
    <xf numFmtId="0" fontId="6" fillId="0" borderId="9" xfId="1" applyFont="1" applyBorder="1" applyAlignment="1">
      <alignment horizontal="distributed" vertical="center" justifyLastLine="1"/>
    </xf>
    <xf numFmtId="0" fontId="6" fillId="0" borderId="10" xfId="1" applyFont="1" applyBorder="1" applyAlignment="1">
      <alignment horizontal="distributed" vertical="center" justifyLastLine="1"/>
    </xf>
    <xf numFmtId="0" fontId="6" fillId="0" borderId="9" xfId="1" applyFont="1" applyBorder="1" applyAlignment="1">
      <alignment horizontal="distributed" vertical="center" wrapText="1" justifyLastLine="1"/>
    </xf>
    <xf numFmtId="0" fontId="6" fillId="0" borderId="11" xfId="1" applyFont="1" applyBorder="1" applyAlignment="1">
      <alignment vertical="center"/>
    </xf>
    <xf numFmtId="0" fontId="6" fillId="0" borderId="12" xfId="1" applyFont="1" applyBorder="1" applyAlignment="1">
      <alignment horizontal="distributed" vertical="center"/>
    </xf>
    <xf numFmtId="176" fontId="8" fillId="0" borderId="11" xfId="1" applyNumberFormat="1" applyFont="1" applyBorder="1" applyAlignment="1">
      <alignment horizontal="centerContinuous" vertical="center"/>
    </xf>
    <xf numFmtId="0" fontId="8" fillId="0" borderId="0" xfId="1" applyFont="1" applyAlignment="1">
      <alignment horizontal="centerContinuous" vertical="center"/>
    </xf>
    <xf numFmtId="176" fontId="6" fillId="0" borderId="0" xfId="1" applyNumberFormat="1" applyFont="1" applyAlignment="1">
      <alignment horizontal="centerContinuous" vertical="center"/>
    </xf>
    <xf numFmtId="0" fontId="6" fillId="0" borderId="13" xfId="1" applyFont="1" applyBorder="1" applyAlignment="1">
      <alignment horizontal="distributed" vertical="center"/>
    </xf>
    <xf numFmtId="0" fontId="8" fillId="0" borderId="0" xfId="1" applyFont="1" applyAlignment="1">
      <alignment vertical="center"/>
    </xf>
    <xf numFmtId="49" fontId="6" fillId="0" borderId="0" xfId="1" applyNumberFormat="1" applyFont="1" applyAlignment="1">
      <alignment vertical="center"/>
    </xf>
    <xf numFmtId="49" fontId="6" fillId="0" borderId="14" xfId="1" applyNumberFormat="1" applyFont="1" applyBorder="1" applyAlignment="1">
      <alignment horizontal="left" vertical="center"/>
    </xf>
    <xf numFmtId="176" fontId="6" fillId="0" borderId="0" xfId="1" applyNumberFormat="1" applyFont="1" applyAlignment="1">
      <alignment horizontal="right" vertical="center"/>
    </xf>
    <xf numFmtId="177" fontId="6" fillId="0" borderId="0" xfId="1" applyNumberFormat="1" applyFont="1" applyAlignment="1">
      <alignment horizontal="right" vertical="center"/>
    </xf>
    <xf numFmtId="49" fontId="6" fillId="0" borderId="15" xfId="1" applyNumberFormat="1" applyFont="1" applyBorder="1" applyAlignment="1">
      <alignment horizontal="left" vertical="center"/>
    </xf>
    <xf numFmtId="0" fontId="9" fillId="0" borderId="0" xfId="1" applyFont="1" applyAlignment="1">
      <alignment vertical="center"/>
    </xf>
    <xf numFmtId="49" fontId="6" fillId="0" borderId="0" xfId="1" applyNumberFormat="1" applyFont="1" applyAlignment="1">
      <alignment horizontal="left" vertical="center"/>
    </xf>
    <xf numFmtId="49" fontId="6" fillId="0" borderId="14" xfId="1" quotePrefix="1" applyNumberFormat="1" applyFont="1" applyBorder="1" applyAlignment="1">
      <alignment vertical="center"/>
    </xf>
    <xf numFmtId="49" fontId="6" fillId="0" borderId="15" xfId="1" quotePrefix="1" applyNumberFormat="1" applyFont="1" applyBorder="1" applyAlignment="1">
      <alignment horizontal="left" vertical="center"/>
    </xf>
    <xf numFmtId="0" fontId="6" fillId="0" borderId="0" xfId="1" applyFont="1" applyAlignment="1">
      <alignment vertical="center"/>
    </xf>
    <xf numFmtId="0" fontId="6" fillId="0" borderId="0" xfId="1" applyFont="1" applyAlignment="1">
      <alignment horizontal="right" vertical="center"/>
    </xf>
    <xf numFmtId="49" fontId="8" fillId="0" borderId="0" xfId="1" applyNumberFormat="1" applyFont="1" applyAlignment="1">
      <alignment horizontal="left" vertical="center"/>
    </xf>
    <xf numFmtId="49" fontId="8" fillId="0" borderId="14" xfId="1" quotePrefix="1" applyNumberFormat="1" applyFont="1" applyBorder="1" applyAlignment="1">
      <alignment vertical="center"/>
    </xf>
    <xf numFmtId="176" fontId="8" fillId="0" borderId="0" xfId="1" applyNumberFormat="1" applyFont="1" applyAlignment="1">
      <alignment vertical="center"/>
    </xf>
    <xf numFmtId="176" fontId="8" fillId="0" borderId="0" xfId="1" applyNumberFormat="1" applyFont="1" applyAlignment="1">
      <alignment horizontal="right" vertical="center"/>
    </xf>
    <xf numFmtId="177" fontId="8" fillId="0" borderId="0" xfId="1" applyNumberFormat="1" applyFont="1" applyAlignment="1">
      <alignment horizontal="right" vertical="center"/>
    </xf>
    <xf numFmtId="49" fontId="8" fillId="0" borderId="15" xfId="1" quotePrefix="1" applyNumberFormat="1" applyFont="1" applyBorder="1" applyAlignment="1">
      <alignment horizontal="left" vertical="center"/>
    </xf>
    <xf numFmtId="0" fontId="8" fillId="0" borderId="15" xfId="1" quotePrefix="1" applyFont="1" applyBorder="1" applyAlignment="1">
      <alignment vertical="center"/>
    </xf>
    <xf numFmtId="0" fontId="8" fillId="0" borderId="14" xfId="1" applyFont="1" applyBorder="1" applyAlignment="1">
      <alignment horizontal="center" vertical="center"/>
    </xf>
    <xf numFmtId="176" fontId="8" fillId="0" borderId="0" xfId="1" applyNumberFormat="1" applyFont="1" applyAlignment="1">
      <alignment horizontal="centerContinuous" vertical="center"/>
    </xf>
    <xf numFmtId="176" fontId="8" fillId="0" borderId="14" xfId="1" applyNumberFormat="1" applyFont="1" applyBorder="1" applyAlignment="1">
      <alignment horizontal="centerContinuous" vertical="center"/>
    </xf>
    <xf numFmtId="0" fontId="8" fillId="0" borderId="15" xfId="1" applyFont="1" applyBorder="1" applyAlignment="1">
      <alignment vertical="center"/>
    </xf>
    <xf numFmtId="176" fontId="6" fillId="0" borderId="14" xfId="1" applyNumberFormat="1" applyFont="1" applyBorder="1" applyAlignment="1">
      <alignment horizontal="right" vertical="center"/>
    </xf>
    <xf numFmtId="0" fontId="6" fillId="0" borderId="14" xfId="1" applyFont="1" applyBorder="1" applyAlignment="1">
      <alignment vertical="center"/>
    </xf>
    <xf numFmtId="176" fontId="6" fillId="0" borderId="0" xfId="1" applyNumberFormat="1" applyFont="1" applyAlignment="1">
      <alignment vertical="center"/>
    </xf>
    <xf numFmtId="0" fontId="6" fillId="0" borderId="15" xfId="1" applyFont="1" applyBorder="1" applyAlignment="1">
      <alignment vertical="center"/>
    </xf>
    <xf numFmtId="0" fontId="8" fillId="0" borderId="14" xfId="1" applyFont="1" applyBorder="1" applyAlignment="1">
      <alignment horizontal="distributed" vertical="center"/>
    </xf>
    <xf numFmtId="176" fontId="6" fillId="2" borderId="0" xfId="1" applyNumberFormat="1" applyFont="1" applyFill="1" applyAlignment="1">
      <alignment vertical="center"/>
    </xf>
    <xf numFmtId="176" fontId="6" fillId="2" borderId="0" xfId="1" applyNumberFormat="1" applyFont="1" applyFill="1" applyAlignment="1">
      <alignment horizontal="right" vertical="center"/>
    </xf>
    <xf numFmtId="176" fontId="6" fillId="2" borderId="14" xfId="1" applyNumberFormat="1" applyFont="1" applyFill="1" applyBorder="1" applyAlignment="1">
      <alignment horizontal="right" vertical="center"/>
    </xf>
    <xf numFmtId="176" fontId="8" fillId="2" borderId="0" xfId="1" applyNumberFormat="1" applyFont="1" applyFill="1" applyAlignment="1">
      <alignment horizontal="right" vertical="center"/>
    </xf>
    <xf numFmtId="176" fontId="8" fillId="0" borderId="14" xfId="1" applyNumberFormat="1" applyFont="1" applyBorder="1" applyAlignment="1">
      <alignment horizontal="right" vertical="center"/>
    </xf>
    <xf numFmtId="0" fontId="6" fillId="0" borderId="1" xfId="1" applyFont="1" applyBorder="1" applyAlignment="1">
      <alignment vertical="center"/>
    </xf>
    <xf numFmtId="0" fontId="6" fillId="0" borderId="16" xfId="1" applyFont="1" applyBorder="1" applyAlignment="1">
      <alignment horizontal="distributed" vertical="center"/>
    </xf>
    <xf numFmtId="176" fontId="6" fillId="2" borderId="1" xfId="1" applyNumberFormat="1" applyFont="1" applyFill="1" applyBorder="1" applyAlignment="1">
      <alignment vertical="center"/>
    </xf>
    <xf numFmtId="176" fontId="6" fillId="2" borderId="1" xfId="1" applyNumberFormat="1" applyFont="1" applyFill="1" applyBorder="1" applyAlignment="1">
      <alignment horizontal="right" vertical="center"/>
    </xf>
    <xf numFmtId="176" fontId="6" fillId="2" borderId="16" xfId="1" applyNumberFormat="1" applyFont="1" applyFill="1" applyBorder="1" applyAlignment="1">
      <alignment horizontal="right" vertical="center"/>
    </xf>
    <xf numFmtId="0" fontId="6" fillId="0" borderId="17" xfId="1" applyFont="1" applyBorder="1" applyAlignment="1">
      <alignment vertical="center"/>
    </xf>
    <xf numFmtId="0" fontId="6" fillId="0" borderId="0" xfId="1" applyFont="1" applyAlignment="1">
      <alignment horizontal="left" vertical="center"/>
    </xf>
    <xf numFmtId="0" fontId="6" fillId="0" borderId="0" xfId="1" applyFont="1" applyAlignment="1">
      <alignment horizontal="distributed" vertical="center"/>
    </xf>
    <xf numFmtId="0" fontId="6" fillId="0" borderId="0" xfId="1" applyFont="1" applyAlignment="1">
      <alignment horizontal="center" vertical="center"/>
    </xf>
    <xf numFmtId="0" fontId="10" fillId="0" borderId="0" xfId="1" applyFont="1" applyAlignment="1">
      <alignment vertical="center"/>
    </xf>
    <xf numFmtId="0" fontId="1" fillId="0" borderId="0" xfId="1" applyAlignment="1">
      <alignment vertical="center"/>
    </xf>
    <xf numFmtId="0" fontId="1" fillId="0" borderId="0" xfId="1" applyAlignment="1">
      <alignment horizontal="right" vertical="center"/>
    </xf>
    <xf numFmtId="0" fontId="6" fillId="0" borderId="0" xfId="1" quotePrefix="1" applyFont="1" applyAlignment="1">
      <alignment horizontal="left" vertical="center"/>
    </xf>
    <xf numFmtId="0" fontId="1" fillId="0" borderId="0" xfId="1" applyAlignment="1">
      <alignment vertical="center" wrapText="1"/>
    </xf>
    <xf numFmtId="0" fontId="8" fillId="0" borderId="0" xfId="2" applyFont="1" applyAlignment="1">
      <alignment horizontal="right" vertical="center" wrapText="1"/>
    </xf>
    <xf numFmtId="0" fontId="10" fillId="0" borderId="0" xfId="2" applyFont="1" applyAlignment="1">
      <alignment horizontal="right" vertical="center" wrapText="1"/>
    </xf>
    <xf numFmtId="0" fontId="2" fillId="2" borderId="0" xfId="3" applyFont="1" applyFill="1" applyAlignment="1">
      <alignment horizontal="center"/>
    </xf>
    <xf numFmtId="0" fontId="1" fillId="2" borderId="0" xfId="3" applyFill="1"/>
    <xf numFmtId="0" fontId="6" fillId="2" borderId="1" xfId="3" applyFont="1" applyFill="1" applyBorder="1"/>
    <xf numFmtId="0" fontId="1" fillId="2" borderId="1" xfId="3" applyFill="1" applyBorder="1"/>
    <xf numFmtId="0" fontId="6" fillId="2" borderId="18" xfId="3" applyFont="1" applyFill="1" applyBorder="1" applyAlignment="1">
      <alignment horizontal="distributed" vertical="center" justifyLastLine="1"/>
    </xf>
    <xf numFmtId="0" fontId="12" fillId="0" borderId="18" xfId="2" applyFont="1" applyBorder="1" applyAlignment="1">
      <alignment horizontal="distributed" vertical="center" justifyLastLine="1"/>
    </xf>
    <xf numFmtId="0" fontId="6" fillId="2" borderId="19" xfId="3" applyFont="1" applyFill="1" applyBorder="1" applyAlignment="1">
      <alignment horizontal="distributed" vertical="center" justifyLastLine="1"/>
    </xf>
    <xf numFmtId="0" fontId="6" fillId="2" borderId="0" xfId="3" applyFont="1" applyFill="1" applyAlignment="1">
      <alignment vertical="center" justifyLastLine="1"/>
    </xf>
    <xf numFmtId="0" fontId="6" fillId="2" borderId="0" xfId="3" applyFont="1" applyFill="1"/>
    <xf numFmtId="0" fontId="6" fillId="2" borderId="0" xfId="3" applyFont="1" applyFill="1" applyAlignment="1">
      <alignment horizontal="center" vertical="center"/>
    </xf>
    <xf numFmtId="0" fontId="12" fillId="0" borderId="0" xfId="2" applyFont="1" applyAlignment="1">
      <alignment horizontal="center" vertical="center"/>
    </xf>
    <xf numFmtId="0" fontId="6" fillId="2" borderId="15" xfId="3" applyFont="1" applyFill="1" applyBorder="1" applyAlignment="1">
      <alignment horizontal="center" vertical="center"/>
    </xf>
    <xf numFmtId="0" fontId="6" fillId="2" borderId="0" xfId="3" applyFont="1" applyFill="1" applyAlignment="1">
      <alignment vertical="center"/>
    </xf>
    <xf numFmtId="0" fontId="1" fillId="2" borderId="0" xfId="3" applyFill="1" applyAlignment="1">
      <alignment vertical="center"/>
    </xf>
    <xf numFmtId="0" fontId="12" fillId="0" borderId="14" xfId="2" applyFont="1" applyBorder="1" applyAlignment="1">
      <alignment horizontal="center" vertical="center"/>
    </xf>
    <xf numFmtId="0" fontId="8" fillId="2" borderId="0" xfId="3" applyFont="1" applyFill="1" applyAlignment="1">
      <alignment horizontal="center" vertical="center"/>
    </xf>
    <xf numFmtId="176" fontId="8" fillId="2" borderId="15" xfId="3" applyNumberFormat="1" applyFont="1" applyFill="1" applyBorder="1" applyAlignment="1">
      <alignment vertical="center"/>
    </xf>
    <xf numFmtId="176" fontId="8" fillId="2" borderId="0" xfId="3" applyNumberFormat="1" applyFont="1" applyFill="1" applyAlignment="1">
      <alignment horizontal="right" vertical="center"/>
    </xf>
    <xf numFmtId="0" fontId="8" fillId="2" borderId="0" xfId="3" applyFont="1" applyFill="1" applyAlignment="1">
      <alignment vertical="center"/>
    </xf>
    <xf numFmtId="0" fontId="8" fillId="2" borderId="0" xfId="3" applyFont="1" applyFill="1" applyAlignment="1">
      <alignment horizontal="right" vertical="center"/>
    </xf>
    <xf numFmtId="0" fontId="13" fillId="2" borderId="0" xfId="3" applyFont="1" applyFill="1" applyAlignment="1">
      <alignment vertical="center"/>
    </xf>
    <xf numFmtId="178" fontId="13" fillId="2" borderId="0" xfId="3" applyNumberFormat="1" applyFont="1" applyFill="1" applyAlignment="1">
      <alignment vertical="center"/>
    </xf>
    <xf numFmtId="0" fontId="9" fillId="2" borderId="0" xfId="3" applyFont="1" applyFill="1" applyAlignment="1">
      <alignment vertical="center"/>
    </xf>
    <xf numFmtId="0" fontId="6" fillId="2" borderId="15" xfId="3" applyFont="1" applyFill="1" applyBorder="1" applyAlignment="1">
      <alignment vertical="center"/>
    </xf>
    <xf numFmtId="0" fontId="14" fillId="2" borderId="0" xfId="3" applyFont="1" applyFill="1" applyAlignment="1">
      <alignment vertical="center"/>
    </xf>
    <xf numFmtId="0" fontId="6" fillId="2" borderId="0" xfId="3" applyFont="1" applyFill="1" applyAlignment="1">
      <alignment horizontal="distributed" vertical="center"/>
    </xf>
    <xf numFmtId="178" fontId="6" fillId="2" borderId="0" xfId="3" applyNumberFormat="1" applyFont="1" applyFill="1" applyAlignment="1">
      <alignment horizontal="right" vertical="center"/>
    </xf>
    <xf numFmtId="0" fontId="9" fillId="2" borderId="0" xfId="3" applyFont="1" applyFill="1"/>
    <xf numFmtId="178" fontId="1" fillId="2" borderId="0" xfId="3" applyNumberFormat="1" applyFill="1"/>
    <xf numFmtId="0" fontId="6" fillId="2" borderId="0" xfId="3" applyFont="1" applyFill="1" applyAlignment="1">
      <alignment horizontal="distributed" vertical="center" wrapText="1" shrinkToFit="1"/>
    </xf>
    <xf numFmtId="0" fontId="6" fillId="2" borderId="0" xfId="3" applyFont="1" applyFill="1" applyAlignment="1">
      <alignment horizontal="right" vertical="center"/>
    </xf>
    <xf numFmtId="0" fontId="9" fillId="2" borderId="15" xfId="3" applyFont="1" applyFill="1" applyBorder="1" applyAlignment="1">
      <alignment vertical="center"/>
    </xf>
    <xf numFmtId="0" fontId="14" fillId="2" borderId="0" xfId="3" applyFont="1" applyFill="1"/>
    <xf numFmtId="178" fontId="14" fillId="2" borderId="0" xfId="3" applyNumberFormat="1" applyFont="1" applyFill="1"/>
    <xf numFmtId="0" fontId="8" fillId="2" borderId="0" xfId="3" applyFont="1" applyFill="1"/>
    <xf numFmtId="0" fontId="8" fillId="2" borderId="15" xfId="3" applyFont="1" applyFill="1" applyBorder="1" applyAlignment="1">
      <alignment vertical="center"/>
    </xf>
    <xf numFmtId="0" fontId="13" fillId="2" borderId="0" xfId="3" applyFont="1" applyFill="1"/>
    <xf numFmtId="0" fontId="6" fillId="0" borderId="20" xfId="3" applyFont="1" applyBorder="1" applyAlignment="1">
      <alignment horizontal="distributed" vertical="center" justifyLastLine="1"/>
    </xf>
    <xf numFmtId="0" fontId="6" fillId="0" borderId="21" xfId="3" applyFont="1" applyBorder="1" applyAlignment="1">
      <alignment horizontal="distributed" vertical="center" justifyLastLine="1"/>
    </xf>
    <xf numFmtId="49" fontId="6" fillId="0" borderId="22" xfId="2" applyNumberFormat="1" applyFont="1" applyBorder="1" applyAlignment="1">
      <alignment horizontal="center" vertical="center" wrapText="1" justifyLastLine="1"/>
    </xf>
    <xf numFmtId="49" fontId="6" fillId="0" borderId="20" xfId="2" applyNumberFormat="1" applyFont="1" applyBorder="1" applyAlignment="1">
      <alignment horizontal="center" vertical="center" wrapText="1" justifyLastLine="1"/>
    </xf>
    <xf numFmtId="49" fontId="6" fillId="0" borderId="22" xfId="2" applyNumberFormat="1" applyFont="1" applyBorder="1" applyAlignment="1">
      <alignment horizontal="distributed" vertical="center" wrapText="1" justifyLastLine="1"/>
    </xf>
    <xf numFmtId="49" fontId="6" fillId="0" borderId="20" xfId="2" applyNumberFormat="1" applyFont="1" applyBorder="1" applyAlignment="1">
      <alignment horizontal="distributed" vertical="center" wrapText="1" justifyLastLine="1"/>
    </xf>
    <xf numFmtId="49" fontId="6" fillId="0" borderId="21" xfId="2" applyNumberFormat="1" applyFont="1" applyBorder="1" applyAlignment="1">
      <alignment horizontal="distributed" vertical="center" wrapText="1" justifyLastLine="1"/>
    </xf>
    <xf numFmtId="0" fontId="6" fillId="0" borderId="0" xfId="3" applyFont="1" applyAlignment="1">
      <alignment horizontal="center" vertical="center"/>
    </xf>
    <xf numFmtId="49" fontId="6" fillId="0" borderId="15" xfId="2" applyNumberFormat="1" applyFont="1" applyBorder="1" applyAlignment="1">
      <alignment horizontal="center" vertical="center" wrapText="1"/>
    </xf>
    <xf numFmtId="49" fontId="6" fillId="0" borderId="0" xfId="2" applyNumberFormat="1" applyFont="1" applyAlignment="1">
      <alignment horizontal="center" vertical="center" wrapText="1"/>
    </xf>
    <xf numFmtId="0" fontId="8" fillId="2" borderId="0" xfId="3" applyFont="1" applyFill="1" applyAlignment="1">
      <alignment horizontal="distributed" vertical="center"/>
    </xf>
    <xf numFmtId="176" fontId="1" fillId="2" borderId="0" xfId="3" applyNumberFormat="1" applyFill="1"/>
    <xf numFmtId="0" fontId="9" fillId="2" borderId="0" xfId="3" applyFont="1" applyFill="1" applyAlignment="1">
      <alignment horizontal="distributed" vertical="center"/>
    </xf>
    <xf numFmtId="176" fontId="6" fillId="2" borderId="0" xfId="3" applyNumberFormat="1" applyFont="1" applyFill="1" applyAlignment="1">
      <alignment horizontal="right" vertical="center"/>
    </xf>
    <xf numFmtId="0" fontId="6" fillId="2" borderId="1" xfId="3" applyFont="1" applyFill="1" applyBorder="1" applyAlignment="1">
      <alignment horizontal="distributed" vertical="center"/>
    </xf>
    <xf numFmtId="0" fontId="6" fillId="2" borderId="1" xfId="3" applyFont="1" applyFill="1" applyBorder="1" applyAlignment="1">
      <alignment vertical="center"/>
    </xf>
    <xf numFmtId="0" fontId="6" fillId="2" borderId="17" xfId="3" applyFont="1" applyFill="1" applyBorder="1" applyAlignment="1">
      <alignment vertical="center"/>
    </xf>
    <xf numFmtId="176" fontId="6" fillId="2" borderId="1" xfId="3" applyNumberFormat="1" applyFont="1" applyFill="1" applyBorder="1" applyAlignment="1">
      <alignment horizontal="right" vertical="center"/>
    </xf>
    <xf numFmtId="0" fontId="10" fillId="2" borderId="0" xfId="3" applyFont="1" applyFill="1" applyAlignment="1">
      <alignment horizontal="left"/>
    </xf>
    <xf numFmtId="0" fontId="2" fillId="2" borderId="0" xfId="1" applyFont="1" applyFill="1" applyAlignment="1">
      <alignment horizontal="center" vertical="center"/>
    </xf>
    <xf numFmtId="0" fontId="1" fillId="2" borderId="0" xfId="1" applyFill="1" applyAlignment="1">
      <alignment vertical="center"/>
    </xf>
    <xf numFmtId="0" fontId="1" fillId="2" borderId="0" xfId="1" applyFill="1"/>
    <xf numFmtId="0" fontId="6" fillId="2" borderId="0" xfId="1" applyFont="1" applyFill="1" applyAlignment="1">
      <alignment horizontal="right"/>
    </xf>
    <xf numFmtId="0" fontId="6" fillId="2" borderId="2" xfId="1" applyFont="1" applyFill="1" applyBorder="1" applyAlignment="1">
      <alignment horizontal="distributed" vertical="center" wrapText="1" justifyLastLine="1"/>
    </xf>
    <xf numFmtId="0" fontId="6" fillId="2" borderId="2" xfId="1" applyFont="1" applyFill="1" applyBorder="1" applyAlignment="1">
      <alignment horizontal="distributed" vertical="center" justifyLastLine="1"/>
    </xf>
    <xf numFmtId="0" fontId="6" fillId="2" borderId="3" xfId="1" applyFont="1" applyFill="1" applyBorder="1" applyAlignment="1">
      <alignment horizontal="distributed" vertical="center" justifyLastLine="1"/>
    </xf>
    <xf numFmtId="0" fontId="6" fillId="2" borderId="19" xfId="1" applyFont="1" applyFill="1" applyBorder="1" applyAlignment="1">
      <alignment horizontal="center" vertical="center"/>
    </xf>
    <xf numFmtId="0" fontId="6" fillId="2" borderId="23" xfId="1" applyFont="1" applyFill="1" applyBorder="1" applyAlignment="1">
      <alignment horizontal="center" vertical="center"/>
    </xf>
    <xf numFmtId="0" fontId="6" fillId="2" borderId="4" xfId="1" applyFont="1" applyFill="1" applyBorder="1" applyAlignment="1">
      <alignment horizontal="distributed" vertical="center" wrapText="1" justifyLastLine="1"/>
    </xf>
    <xf numFmtId="0" fontId="6" fillId="2" borderId="5" xfId="1" applyFont="1" applyFill="1" applyBorder="1" applyAlignment="1">
      <alignment horizontal="distributed" vertical="center" wrapText="1" justifyLastLine="1"/>
    </xf>
    <xf numFmtId="0" fontId="6" fillId="2" borderId="0" xfId="1" applyFont="1" applyFill="1"/>
    <xf numFmtId="0" fontId="11" fillId="0" borderId="6" xfId="2" applyBorder="1" applyAlignment="1">
      <alignment horizontal="distributed" vertical="center" justifyLastLine="1"/>
    </xf>
    <xf numFmtId="0" fontId="11" fillId="0" borderId="7" xfId="2" applyBorder="1" applyAlignment="1">
      <alignment horizontal="distributed" vertical="center" justifyLastLine="1"/>
    </xf>
    <xf numFmtId="0" fontId="6" fillId="2" borderId="24" xfId="1" applyFont="1" applyFill="1" applyBorder="1" applyAlignment="1">
      <alignment horizontal="distributed" vertical="center" justifyLastLine="1"/>
    </xf>
    <xf numFmtId="0" fontId="11" fillId="0" borderId="8" xfId="2" applyBorder="1" applyAlignment="1">
      <alignment horizontal="distributed" vertical="center" justifyLastLine="1"/>
    </xf>
    <xf numFmtId="0" fontId="11" fillId="0" borderId="9" xfId="2" applyBorder="1" applyAlignment="1">
      <alignment horizontal="distributed" vertical="center" justifyLastLine="1"/>
    </xf>
    <xf numFmtId="49" fontId="6" fillId="2" borderId="0" xfId="1" applyNumberFormat="1" applyFont="1" applyFill="1" applyAlignment="1">
      <alignment horizontal="left" vertical="center"/>
    </xf>
    <xf numFmtId="49" fontId="6" fillId="2" borderId="14" xfId="1" applyNumberFormat="1" applyFont="1" applyFill="1" applyBorder="1" applyAlignment="1">
      <alignment horizontal="left" vertical="center"/>
    </xf>
    <xf numFmtId="179" fontId="6" fillId="2" borderId="0" xfId="1" applyNumberFormat="1" applyFont="1" applyFill="1" applyAlignment="1">
      <alignment horizontal="right" vertical="center"/>
    </xf>
    <xf numFmtId="0" fontId="10" fillId="2" borderId="0" xfId="1" applyFont="1" applyFill="1"/>
    <xf numFmtId="49" fontId="6" fillId="2" borderId="14" xfId="1" quotePrefix="1" applyNumberFormat="1" applyFont="1" applyFill="1" applyBorder="1" applyAlignment="1">
      <alignment horizontal="left" vertical="center"/>
    </xf>
    <xf numFmtId="179" fontId="6" fillId="2" borderId="0" xfId="1" applyNumberFormat="1" applyFont="1" applyFill="1" applyAlignment="1">
      <alignment horizontal="right"/>
    </xf>
    <xf numFmtId="49" fontId="8" fillId="2" borderId="0" xfId="1" applyNumberFormat="1" applyFont="1" applyFill="1" applyAlignment="1">
      <alignment horizontal="left" vertical="center"/>
    </xf>
    <xf numFmtId="49" fontId="8" fillId="2" borderId="14" xfId="1" quotePrefix="1" applyNumberFormat="1" applyFont="1" applyFill="1" applyBorder="1" applyAlignment="1">
      <alignment horizontal="left" vertical="center"/>
    </xf>
    <xf numFmtId="176" fontId="8" fillId="2" borderId="0" xfId="1" applyNumberFormat="1" applyFont="1" applyFill="1" applyAlignment="1">
      <alignment vertical="center"/>
    </xf>
    <xf numFmtId="179" fontId="15" fillId="2" borderId="0" xfId="1" applyNumberFormat="1" applyFont="1" applyFill="1"/>
    <xf numFmtId="0" fontId="15" fillId="2" borderId="0" xfId="1" applyFont="1" applyFill="1"/>
    <xf numFmtId="49" fontId="8" fillId="2" borderId="0" xfId="1" quotePrefix="1" applyNumberFormat="1" applyFont="1" applyFill="1" applyAlignment="1">
      <alignment vertical="center"/>
    </xf>
    <xf numFmtId="179" fontId="8" fillId="2" borderId="15" xfId="1" applyNumberFormat="1" applyFont="1" applyFill="1" applyBorder="1" applyAlignment="1">
      <alignment vertical="center"/>
    </xf>
    <xf numFmtId="179" fontId="8" fillId="2" borderId="0" xfId="1" applyNumberFormat="1" applyFont="1" applyFill="1" applyAlignment="1">
      <alignment vertical="center"/>
    </xf>
    <xf numFmtId="0" fontId="15" fillId="2" borderId="0" xfId="1" applyFont="1" applyFill="1" applyAlignment="1">
      <alignment vertical="center"/>
    </xf>
    <xf numFmtId="0" fontId="8" fillId="2" borderId="0" xfId="1" applyFont="1" applyFill="1" applyAlignment="1">
      <alignment vertical="center"/>
    </xf>
    <xf numFmtId="0" fontId="8" fillId="2" borderId="0" xfId="1" applyFont="1" applyFill="1" applyAlignment="1">
      <alignment horizontal="distributed" vertical="center"/>
    </xf>
    <xf numFmtId="0" fontId="8" fillId="2" borderId="14" xfId="1" applyFont="1" applyFill="1" applyBorder="1" applyAlignment="1">
      <alignment horizontal="distributed" vertical="center"/>
    </xf>
    <xf numFmtId="179" fontId="8" fillId="2" borderId="15" xfId="1" applyNumberFormat="1" applyFont="1" applyFill="1" applyBorder="1" applyAlignment="1">
      <alignment horizontal="right" vertical="center"/>
    </xf>
    <xf numFmtId="179" fontId="8" fillId="2" borderId="0" xfId="1" applyNumberFormat="1" applyFont="1" applyFill="1" applyAlignment="1">
      <alignment horizontal="right" vertical="center"/>
    </xf>
    <xf numFmtId="179" fontId="15" fillId="2" borderId="0" xfId="1" applyNumberFormat="1" applyFont="1" applyFill="1" applyAlignment="1">
      <alignment vertical="center"/>
    </xf>
    <xf numFmtId="0" fontId="6" fillId="2" borderId="0" xfId="1" applyFont="1" applyFill="1" applyAlignment="1">
      <alignment horizontal="distributed" vertical="center"/>
    </xf>
    <xf numFmtId="0" fontId="16" fillId="2" borderId="14" xfId="1" applyFont="1" applyFill="1" applyBorder="1" applyAlignment="1">
      <alignment horizontal="distributed" vertical="center"/>
    </xf>
    <xf numFmtId="179" fontId="6" fillId="2" borderId="15" xfId="1" applyNumberFormat="1" applyFont="1" applyFill="1" applyBorder="1" applyAlignment="1">
      <alignment horizontal="right" vertical="center"/>
    </xf>
    <xf numFmtId="179" fontId="10" fillId="2" borderId="0" xfId="1" applyNumberFormat="1" applyFont="1" applyFill="1" applyAlignment="1">
      <alignment vertical="center"/>
    </xf>
    <xf numFmtId="0" fontId="10" fillId="2" borderId="0" xfId="1" applyFont="1" applyFill="1" applyAlignment="1">
      <alignment vertical="center"/>
    </xf>
    <xf numFmtId="0" fontId="6" fillId="2" borderId="0" xfId="1" applyFont="1" applyFill="1" applyAlignment="1">
      <alignment horizontal="right" vertical="center"/>
    </xf>
    <xf numFmtId="0" fontId="6" fillId="2" borderId="0" xfId="1" quotePrefix="1" applyFont="1" applyFill="1" applyAlignment="1">
      <alignment horizontal="distributed" vertical="center"/>
    </xf>
    <xf numFmtId="0" fontId="16" fillId="2" borderId="14" xfId="1" quotePrefix="1" applyFont="1" applyFill="1" applyBorder="1" applyAlignment="1">
      <alignment horizontal="distributed" vertical="center"/>
    </xf>
    <xf numFmtId="0" fontId="8" fillId="2" borderId="1" xfId="1" applyFont="1" applyFill="1" applyBorder="1" applyAlignment="1">
      <alignment horizontal="distributed" vertical="center"/>
    </xf>
    <xf numFmtId="0" fontId="8" fillId="2" borderId="16" xfId="1" applyFont="1" applyFill="1" applyBorder="1" applyAlignment="1">
      <alignment horizontal="distributed" vertical="center"/>
    </xf>
    <xf numFmtId="179" fontId="8" fillId="2" borderId="17" xfId="1" applyNumberFormat="1" applyFont="1" applyFill="1" applyBorder="1" applyAlignment="1">
      <alignment horizontal="right" vertical="center"/>
    </xf>
    <xf numFmtId="179" fontId="8" fillId="2" borderId="1" xfId="1" applyNumberFormat="1" applyFont="1" applyFill="1" applyBorder="1" applyAlignment="1">
      <alignment horizontal="right" vertical="center"/>
    </xf>
    <xf numFmtId="176" fontId="8" fillId="2" borderId="1" xfId="1" applyNumberFormat="1" applyFont="1" applyFill="1" applyBorder="1" applyAlignment="1">
      <alignment horizontal="right" vertical="center"/>
    </xf>
    <xf numFmtId="0" fontId="6" fillId="2" borderId="0" xfId="1" applyFont="1" applyFill="1" applyAlignment="1">
      <alignment vertical="center"/>
    </xf>
    <xf numFmtId="179" fontId="1" fillId="2" borderId="0" xfId="1" applyNumberFormat="1" applyFill="1" applyAlignment="1">
      <alignment vertical="center"/>
    </xf>
    <xf numFmtId="0" fontId="2" fillId="0" borderId="0" xfId="1" applyFont="1" applyAlignment="1">
      <alignment horizontal="centerContinuous"/>
    </xf>
    <xf numFmtId="0" fontId="1" fillId="0" borderId="0" xfId="1" applyAlignment="1">
      <alignment horizontal="centerContinuous"/>
    </xf>
    <xf numFmtId="0" fontId="3" fillId="0" borderId="0" xfId="1" applyFont="1" applyAlignment="1">
      <alignment horizontal="centerContinuous"/>
    </xf>
    <xf numFmtId="0" fontId="6" fillId="0" borderId="3" xfId="1" applyFont="1" applyBorder="1" applyAlignment="1">
      <alignment horizontal="distributed" vertical="center" justifyLastLine="1"/>
    </xf>
    <xf numFmtId="0" fontId="6" fillId="0" borderId="19" xfId="1" applyFont="1" applyBorder="1" applyAlignment="1">
      <alignment horizontal="distributed" vertical="center" justifyLastLine="1"/>
    </xf>
    <xf numFmtId="0" fontId="6" fillId="0" borderId="23" xfId="1" applyFont="1" applyBorder="1" applyAlignment="1">
      <alignment horizontal="distributed" vertical="center" justifyLastLine="1"/>
    </xf>
    <xf numFmtId="0" fontId="6" fillId="0" borderId="19" xfId="1" quotePrefix="1" applyFont="1" applyBorder="1" applyAlignment="1">
      <alignment horizontal="distributed" vertical="center" justifyLastLine="1"/>
    </xf>
    <xf numFmtId="0" fontId="6" fillId="0" borderId="23" xfId="1" quotePrefix="1" applyFont="1" applyBorder="1" applyAlignment="1">
      <alignment horizontal="distributed" vertical="center" justifyLastLine="1"/>
    </xf>
    <xf numFmtId="0" fontId="6" fillId="0" borderId="18" xfId="1" applyFont="1" applyBorder="1" applyAlignment="1">
      <alignment horizontal="distributed" vertical="center" justifyLastLine="1"/>
    </xf>
    <xf numFmtId="0" fontId="6" fillId="0" borderId="7" xfId="1" applyFont="1" applyBorder="1" applyAlignment="1">
      <alignment horizontal="distributed" vertical="center" justifyLastLine="1"/>
    </xf>
    <xf numFmtId="0" fontId="6" fillId="0" borderId="24" xfId="1" applyFont="1" applyBorder="1" applyAlignment="1">
      <alignment horizontal="distributed" vertical="center" justifyLastLine="1"/>
    </xf>
    <xf numFmtId="0" fontId="10" fillId="0" borderId="12" xfId="1" applyFont="1" applyBorder="1"/>
    <xf numFmtId="0" fontId="10" fillId="0" borderId="11" xfId="1" applyFont="1" applyBorder="1" applyAlignment="1">
      <alignment horizontal="right"/>
    </xf>
    <xf numFmtId="0" fontId="10" fillId="0" borderId="0" xfId="1" applyFont="1"/>
    <xf numFmtId="49" fontId="6" fillId="0" borderId="14" xfId="1" quotePrefix="1" applyNumberFormat="1" applyFont="1" applyBorder="1" applyAlignment="1">
      <alignment horizontal="center" vertical="center"/>
    </xf>
    <xf numFmtId="176" fontId="6" fillId="0" borderId="15" xfId="1" applyNumberFormat="1" applyFont="1" applyBorder="1" applyAlignment="1">
      <alignment vertical="center"/>
    </xf>
    <xf numFmtId="49" fontId="8" fillId="0" borderId="16" xfId="1" quotePrefix="1" applyNumberFormat="1" applyFont="1" applyBorder="1" applyAlignment="1">
      <alignment horizontal="center" vertical="center"/>
    </xf>
    <xf numFmtId="176" fontId="8" fillId="2" borderId="1" xfId="1" applyNumberFormat="1" applyFont="1" applyFill="1" applyBorder="1" applyAlignment="1">
      <alignment vertical="center"/>
    </xf>
    <xf numFmtId="0" fontId="8" fillId="0" borderId="0" xfId="1" applyFont="1"/>
    <xf numFmtId="0" fontId="6" fillId="0" borderId="0" xfId="1" applyFont="1" applyAlignment="1">
      <alignment horizontal="left"/>
    </xf>
    <xf numFmtId="0" fontId="6" fillId="0" borderId="2" xfId="1" applyFont="1" applyBorder="1"/>
    <xf numFmtId="0" fontId="2" fillId="0" borderId="0" xfId="4" applyFont="1" applyAlignment="1">
      <alignment horizontal="centerContinuous"/>
    </xf>
    <xf numFmtId="176" fontId="2" fillId="0" borderId="0" xfId="4" applyNumberFormat="1" applyFont="1" applyAlignment="1">
      <alignment horizontal="centerContinuous"/>
    </xf>
    <xf numFmtId="0" fontId="2" fillId="0" borderId="0" xfId="4" applyFont="1"/>
    <xf numFmtId="0" fontId="1" fillId="0" borderId="0" xfId="4"/>
    <xf numFmtId="0" fontId="1" fillId="0" borderId="0" xfId="4" quotePrefix="1" applyAlignment="1">
      <alignment horizontal="left"/>
    </xf>
    <xf numFmtId="0" fontId="6" fillId="0" borderId="0" xfId="4" quotePrefix="1" applyFont="1" applyAlignment="1">
      <alignment horizontal="left"/>
    </xf>
    <xf numFmtId="0" fontId="6" fillId="0" borderId="0" xfId="4" quotePrefix="1" applyFont="1" applyAlignment="1">
      <alignment horizontal="right"/>
    </xf>
    <xf numFmtId="176" fontId="6" fillId="0" borderId="0" xfId="4" quotePrefix="1" applyNumberFormat="1" applyFont="1" applyAlignment="1">
      <alignment horizontal="right"/>
    </xf>
    <xf numFmtId="0" fontId="6" fillId="0" borderId="18" xfId="4" applyFont="1" applyBorder="1" applyAlignment="1">
      <alignment horizontal="distributed" vertical="center"/>
    </xf>
    <xf numFmtId="0" fontId="6" fillId="0" borderId="23" xfId="4" applyFont="1" applyBorder="1" applyAlignment="1">
      <alignment horizontal="distributed" vertical="center"/>
    </xf>
    <xf numFmtId="0" fontId="6" fillId="0" borderId="19" xfId="4" quotePrefix="1" applyFont="1" applyBorder="1" applyAlignment="1">
      <alignment horizontal="centerContinuous" vertical="center"/>
    </xf>
    <xf numFmtId="176" fontId="17" fillId="0" borderId="18" xfId="4" quotePrefix="1" applyNumberFormat="1" applyFont="1" applyBorder="1" applyAlignment="1">
      <alignment horizontal="centerContinuous" vertical="center"/>
    </xf>
    <xf numFmtId="176" fontId="6" fillId="0" borderId="18" xfId="4" quotePrefix="1" applyNumberFormat="1" applyFont="1" applyBorder="1" applyAlignment="1">
      <alignment horizontal="centerContinuous" vertical="center"/>
    </xf>
    <xf numFmtId="0" fontId="8" fillId="0" borderId="19" xfId="4" quotePrefix="1" applyFont="1" applyBorder="1" applyAlignment="1">
      <alignment horizontal="centerContinuous" vertical="center"/>
    </xf>
    <xf numFmtId="176" fontId="8" fillId="0" borderId="18" xfId="4" quotePrefix="1" applyNumberFormat="1" applyFont="1" applyBorder="1" applyAlignment="1">
      <alignment horizontal="centerContinuous" vertical="center"/>
    </xf>
    <xf numFmtId="0" fontId="1" fillId="0" borderId="0" xfId="4" applyAlignment="1">
      <alignment vertical="center"/>
    </xf>
    <xf numFmtId="0" fontId="8" fillId="0" borderId="0" xfId="4" applyFont="1" applyAlignment="1">
      <alignment horizontal="distributed"/>
    </xf>
    <xf numFmtId="0" fontId="8" fillId="0" borderId="14" xfId="4" applyFont="1" applyBorder="1" applyAlignment="1">
      <alignment horizontal="distributed"/>
    </xf>
    <xf numFmtId="176" fontId="8" fillId="0" borderId="0" xfId="4" applyNumberFormat="1" applyFont="1"/>
    <xf numFmtId="176" fontId="8" fillId="0" borderId="0" xfId="4" applyNumberFormat="1" applyFont="1" applyAlignment="1">
      <alignment horizontal="right"/>
    </xf>
    <xf numFmtId="0" fontId="18" fillId="0" borderId="0" xfId="4" applyFont="1"/>
    <xf numFmtId="0" fontId="8" fillId="0" borderId="0" xfId="4" applyFont="1" applyAlignment="1">
      <alignment horizontal="right"/>
    </xf>
    <xf numFmtId="0" fontId="8" fillId="0" borderId="0" xfId="4" applyFont="1" applyAlignment="1">
      <alignment horizontal="distributed" vertical="center" wrapText="1"/>
    </xf>
    <xf numFmtId="0" fontId="8" fillId="0" borderId="14" xfId="4" applyFont="1" applyBorder="1" applyAlignment="1">
      <alignment horizontal="distributed" vertical="center" wrapText="1"/>
    </xf>
    <xf numFmtId="0" fontId="9" fillId="0" borderId="0" xfId="4" applyFont="1" applyAlignment="1">
      <alignment horizontal="right"/>
    </xf>
    <xf numFmtId="176" fontId="18" fillId="0" borderId="0" xfId="4" applyNumberFormat="1" applyFont="1"/>
    <xf numFmtId="0" fontId="6" fillId="0" borderId="0" xfId="4" applyFont="1" applyAlignment="1">
      <alignment horizontal="left" vertical="center"/>
    </xf>
    <xf numFmtId="0" fontId="6" fillId="0" borderId="14" xfId="4" applyFont="1" applyBorder="1" applyAlignment="1">
      <alignment horizontal="left" vertical="center"/>
    </xf>
    <xf numFmtId="0" fontId="6" fillId="0" borderId="0" xfId="4" applyFont="1" applyAlignment="1">
      <alignment vertical="center"/>
    </xf>
    <xf numFmtId="0" fontId="6" fillId="0" borderId="0" xfId="4" applyFont="1" applyAlignment="1">
      <alignment horizontal="right" vertical="center"/>
    </xf>
    <xf numFmtId="176" fontId="6" fillId="0" borderId="0" xfId="4" applyNumberFormat="1" applyFont="1" applyAlignment="1">
      <alignment vertical="center"/>
    </xf>
    <xf numFmtId="0" fontId="6" fillId="0" borderId="0" xfId="4" applyFont="1"/>
    <xf numFmtId="176" fontId="6" fillId="0" borderId="0" xfId="4" applyNumberFormat="1" applyFont="1"/>
    <xf numFmtId="0" fontId="6" fillId="0" borderId="14" xfId="4" applyFont="1" applyBorder="1" applyAlignment="1">
      <alignment horizontal="distributed" vertical="center"/>
    </xf>
    <xf numFmtId="176" fontId="6" fillId="0" borderId="0" xfId="4" applyNumberFormat="1" applyFont="1" applyAlignment="1">
      <alignment horizontal="right" vertical="center"/>
    </xf>
    <xf numFmtId="0" fontId="6" fillId="0" borderId="14" xfId="4" quotePrefix="1" applyFont="1" applyBorder="1" applyAlignment="1">
      <alignment horizontal="distributed" vertical="center"/>
    </xf>
    <xf numFmtId="57" fontId="6" fillId="0" borderId="0" xfId="4" applyNumberFormat="1" applyFont="1"/>
    <xf numFmtId="0" fontId="6" fillId="2" borderId="2" xfId="4" applyFont="1" applyFill="1" applyBorder="1"/>
    <xf numFmtId="0" fontId="10" fillId="2" borderId="2" xfId="4" quotePrefix="1" applyFont="1" applyFill="1" applyBorder="1" applyAlignment="1">
      <alignment horizontal="left"/>
    </xf>
    <xf numFmtId="0" fontId="1" fillId="2" borderId="2" xfId="4" applyFill="1" applyBorder="1"/>
    <xf numFmtId="176" fontId="1" fillId="2" borderId="2" xfId="4" applyNumberFormat="1" applyFill="1" applyBorder="1"/>
    <xf numFmtId="0" fontId="10" fillId="2" borderId="0" xfId="4" applyFont="1" applyFill="1" applyAlignment="1">
      <alignment horizontal="left"/>
    </xf>
    <xf numFmtId="0" fontId="6" fillId="2" borderId="0" xfId="4" applyFont="1" applyFill="1" applyAlignment="1">
      <alignment vertical="top" wrapText="1"/>
    </xf>
    <xf numFmtId="176" fontId="6" fillId="2" borderId="0" xfId="4" applyNumberFormat="1" applyFont="1" applyFill="1" applyAlignment="1">
      <alignment vertical="top" wrapText="1"/>
    </xf>
    <xf numFmtId="0" fontId="6" fillId="2" borderId="0" xfId="4" applyFont="1" applyFill="1"/>
    <xf numFmtId="176" fontId="6" fillId="2" borderId="0" xfId="4" applyNumberFormat="1" applyFont="1" applyFill="1"/>
    <xf numFmtId="0" fontId="1" fillId="2" borderId="0" xfId="4" applyFill="1"/>
    <xf numFmtId="176" fontId="1" fillId="2" borderId="0" xfId="4" applyNumberFormat="1" applyFill="1"/>
    <xf numFmtId="0" fontId="6" fillId="0" borderId="0" xfId="4" applyFont="1" applyAlignment="1">
      <alignment horizontal="left"/>
    </xf>
    <xf numFmtId="176" fontId="1" fillId="0" borderId="0" xfId="4" applyNumberFormat="1"/>
    <xf numFmtId="0" fontId="1" fillId="2" borderId="0" xfId="3" applyFill="1" applyAlignment="1">
      <alignment horizontal="centerContinuous"/>
    </xf>
    <xf numFmtId="0" fontId="6" fillId="2" borderId="0" xfId="3" applyFont="1" applyFill="1" applyAlignment="1">
      <alignment horizontal="right"/>
    </xf>
    <xf numFmtId="0" fontId="6" fillId="2" borderId="3" xfId="3" applyFont="1" applyFill="1" applyBorder="1" applyAlignment="1">
      <alignment horizontal="distributed" vertical="center" justifyLastLine="1"/>
    </xf>
    <xf numFmtId="0" fontId="6" fillId="2" borderId="19" xfId="3" applyFont="1" applyFill="1" applyBorder="1" applyAlignment="1">
      <alignment horizontal="center" vertical="center"/>
    </xf>
    <xf numFmtId="0" fontId="6" fillId="2" borderId="18" xfId="3" applyFont="1" applyFill="1" applyBorder="1" applyAlignment="1">
      <alignment horizontal="center" vertical="center"/>
    </xf>
    <xf numFmtId="0" fontId="6" fillId="2" borderId="23" xfId="3" applyFont="1" applyFill="1" applyBorder="1" applyAlignment="1">
      <alignment horizontal="center" vertical="center"/>
    </xf>
    <xf numFmtId="0" fontId="6" fillId="2" borderId="4" xfId="3" applyFont="1" applyFill="1" applyBorder="1" applyAlignment="1">
      <alignment horizontal="distributed" vertical="center" wrapText="1" justifyLastLine="1"/>
    </xf>
    <xf numFmtId="0" fontId="6" fillId="2" borderId="5" xfId="3" applyFont="1" applyFill="1" applyBorder="1" applyAlignment="1">
      <alignment horizontal="distributed" vertical="center" wrapText="1" justifyLastLine="1"/>
    </xf>
    <xf numFmtId="0" fontId="6" fillId="2" borderId="14" xfId="3" applyFont="1" applyFill="1" applyBorder="1" applyAlignment="1">
      <alignment horizontal="distributed" vertical="center" justifyLastLine="1"/>
    </xf>
    <xf numFmtId="0" fontId="6" fillId="2" borderId="13" xfId="3" applyFont="1" applyFill="1" applyBorder="1" applyAlignment="1">
      <alignment horizontal="distributed" vertical="center" wrapText="1"/>
    </xf>
    <xf numFmtId="0" fontId="6" fillId="2" borderId="13" xfId="3" applyFont="1" applyFill="1" applyBorder="1" applyAlignment="1">
      <alignment horizontal="center" vertical="center" wrapText="1"/>
    </xf>
    <xf numFmtId="0" fontId="6" fillId="2" borderId="25" xfId="3" applyFont="1" applyFill="1" applyBorder="1" applyAlignment="1">
      <alignment horizontal="center" vertical="center" wrapText="1"/>
    </xf>
    <xf numFmtId="0" fontId="6" fillId="2" borderId="26" xfId="3" applyFont="1" applyFill="1" applyBorder="1" applyAlignment="1">
      <alignment horizontal="center" vertical="center" wrapText="1"/>
    </xf>
    <xf numFmtId="0" fontId="6" fillId="2" borderId="11" xfId="3" applyFont="1" applyFill="1" applyBorder="1" applyAlignment="1">
      <alignment horizontal="center" vertical="center" wrapText="1"/>
    </xf>
    <xf numFmtId="0" fontId="6" fillId="2" borderId="27" xfId="3" applyFont="1" applyFill="1" applyBorder="1" applyAlignment="1">
      <alignment horizontal="distributed" vertical="center" justifyLastLine="1"/>
    </xf>
    <xf numFmtId="0" fontId="6" fillId="2" borderId="15" xfId="3" applyFont="1" applyFill="1" applyBorder="1" applyAlignment="1">
      <alignment horizontal="distributed" vertical="center" justifyLastLine="1"/>
    </xf>
    <xf numFmtId="0" fontId="6" fillId="2" borderId="7" xfId="3" applyFont="1" applyFill="1" applyBorder="1" applyAlignment="1">
      <alignment horizontal="distributed" vertical="center" justifyLastLine="1"/>
    </xf>
    <xf numFmtId="0" fontId="6" fillId="2" borderId="9" xfId="3" applyFont="1" applyFill="1" applyBorder="1" applyAlignment="1">
      <alignment horizontal="distributed" vertical="center" wrapText="1"/>
    </xf>
    <xf numFmtId="0" fontId="6" fillId="2" borderId="24" xfId="3" applyFont="1" applyFill="1" applyBorder="1" applyAlignment="1">
      <alignment horizontal="distributed" vertical="center" wrapText="1" justifyLastLine="1"/>
    </xf>
    <xf numFmtId="0" fontId="19" fillId="2" borderId="24" xfId="3" applyFont="1" applyFill="1" applyBorder="1" applyAlignment="1">
      <alignment horizontal="distributed" vertical="center" wrapText="1" justifyLastLine="1"/>
    </xf>
    <xf numFmtId="0" fontId="10" fillId="2" borderId="24" xfId="3" applyFont="1" applyFill="1" applyBorder="1" applyAlignment="1">
      <alignment horizontal="distributed" vertical="center" wrapText="1" justifyLastLine="1"/>
    </xf>
    <xf numFmtId="0" fontId="6" fillId="2" borderId="10" xfId="3" applyFont="1" applyFill="1" applyBorder="1" applyAlignment="1">
      <alignment horizontal="distributed" vertical="center" wrapText="1" justifyLastLine="1"/>
    </xf>
    <xf numFmtId="0" fontId="6" fillId="2" borderId="8" xfId="3" applyFont="1" applyFill="1" applyBorder="1" applyAlignment="1">
      <alignment horizontal="distributed" vertical="center" justifyLastLine="1"/>
    </xf>
    <xf numFmtId="0" fontId="6" fillId="2" borderId="9" xfId="3" applyFont="1" applyFill="1" applyBorder="1" applyAlignment="1">
      <alignment horizontal="distributed" vertical="center" justifyLastLine="1"/>
    </xf>
    <xf numFmtId="0" fontId="1" fillId="2" borderId="0" xfId="3" applyFill="1" applyAlignment="1">
      <alignment horizontal="center" vertical="center"/>
    </xf>
    <xf numFmtId="0" fontId="1" fillId="2" borderId="14" xfId="3" applyFill="1" applyBorder="1" applyAlignment="1">
      <alignment vertical="top"/>
    </xf>
    <xf numFmtId="0" fontId="10" fillId="2" borderId="0" xfId="3" applyFont="1" applyFill="1" applyAlignment="1">
      <alignment horizontal="right" vertical="top"/>
    </xf>
    <xf numFmtId="0" fontId="1" fillId="2" borderId="0" xfId="3" applyFill="1" applyAlignment="1">
      <alignment vertical="top"/>
    </xf>
    <xf numFmtId="0" fontId="6" fillId="2" borderId="14" xfId="3" quotePrefix="1" applyFont="1" applyFill="1" applyBorder="1" applyAlignment="1">
      <alignment horizontal="left" vertical="center"/>
    </xf>
    <xf numFmtId="176" fontId="20" fillId="2" borderId="0" xfId="3" applyNumberFormat="1" applyFont="1" applyFill="1" applyAlignment="1">
      <alignment horizontal="right" vertical="center"/>
    </xf>
    <xf numFmtId="0" fontId="8" fillId="2" borderId="14" xfId="3" quotePrefix="1" applyFont="1" applyFill="1" applyBorder="1" applyAlignment="1">
      <alignment horizontal="left" vertical="center"/>
    </xf>
    <xf numFmtId="176" fontId="21" fillId="2" borderId="0" xfId="3" applyNumberFormat="1" applyFont="1" applyFill="1" applyAlignment="1">
      <alignment horizontal="right" vertical="center"/>
    </xf>
    <xf numFmtId="0" fontId="6" fillId="2" borderId="2" xfId="3" applyFont="1" applyFill="1" applyBorder="1" applyAlignment="1">
      <alignment horizontal="left"/>
    </xf>
    <xf numFmtId="0" fontId="1" fillId="2" borderId="2" xfId="3" applyFill="1" applyBorder="1"/>
    <xf numFmtId="0" fontId="2" fillId="0" borderId="0" xfId="1" applyFont="1" applyAlignment="1">
      <alignment horizontal="center"/>
    </xf>
    <xf numFmtId="0" fontId="22" fillId="0" borderId="0" xfId="1" applyFont="1"/>
    <xf numFmtId="43" fontId="6" fillId="0" borderId="3" xfId="1" applyNumberFormat="1" applyFont="1" applyBorder="1" applyAlignment="1">
      <alignment horizontal="center" vertical="center"/>
    </xf>
    <xf numFmtId="43" fontId="6" fillId="0" borderId="19" xfId="1" applyNumberFormat="1" applyFont="1" applyBorder="1" applyAlignment="1">
      <alignment horizontal="center" vertical="center"/>
    </xf>
    <xf numFmtId="43" fontId="6" fillId="0" borderId="23" xfId="1" applyNumberFormat="1" applyFont="1" applyBorder="1" applyAlignment="1">
      <alignment horizontal="center" vertical="center"/>
    </xf>
    <xf numFmtId="43" fontId="8" fillId="0" borderId="19" xfId="1" applyNumberFormat="1" applyFont="1" applyBorder="1" applyAlignment="1">
      <alignment horizontal="center" vertical="center"/>
    </xf>
    <xf numFmtId="43" fontId="8" fillId="0" borderId="18" xfId="1" applyNumberFormat="1" applyFont="1" applyBorder="1" applyAlignment="1">
      <alignment horizontal="center" vertical="center"/>
    </xf>
    <xf numFmtId="43" fontId="6" fillId="0" borderId="7" xfId="1" applyNumberFormat="1" applyFont="1" applyBorder="1" applyAlignment="1">
      <alignment horizontal="center" vertical="center"/>
    </xf>
    <xf numFmtId="0" fontId="6" fillId="0" borderId="10" xfId="1" applyFont="1" applyBorder="1" applyAlignment="1">
      <alignment horizontal="center" vertical="center"/>
    </xf>
    <xf numFmtId="0" fontId="6" fillId="0" borderId="26" xfId="1" applyFont="1" applyBorder="1" applyAlignment="1">
      <alignment horizontal="center" vertical="center"/>
    </xf>
    <xf numFmtId="0" fontId="8" fillId="0" borderId="10" xfId="1" applyFont="1" applyBorder="1" applyAlignment="1">
      <alignment horizontal="center" vertical="center"/>
    </xf>
    <xf numFmtId="0" fontId="8" fillId="0" borderId="25" xfId="1" applyFont="1" applyBorder="1" applyAlignment="1">
      <alignment horizontal="center" vertical="center"/>
    </xf>
    <xf numFmtId="0" fontId="6" fillId="0" borderId="14" xfId="1" applyFont="1" applyBorder="1" applyAlignment="1">
      <alignment horizontal="distributed"/>
    </xf>
    <xf numFmtId="176" fontId="6" fillId="0" borderId="0" xfId="1" applyNumberFormat="1" applyFont="1"/>
    <xf numFmtId="176" fontId="6" fillId="0" borderId="0" xfId="1" applyNumberFormat="1" applyFont="1" applyAlignment="1">
      <alignment horizontal="right"/>
    </xf>
    <xf numFmtId="176" fontId="8" fillId="0" borderId="0" xfId="1" applyNumberFormat="1" applyFont="1" applyAlignment="1">
      <alignment horizontal="right"/>
    </xf>
    <xf numFmtId="176" fontId="8" fillId="2" borderId="0" xfId="1" applyNumberFormat="1" applyFont="1" applyFill="1" applyAlignment="1">
      <alignment horizontal="right"/>
    </xf>
    <xf numFmtId="0" fontId="6" fillId="0" borderId="14" xfId="1" quotePrefix="1" applyFont="1" applyBorder="1" applyAlignment="1">
      <alignment horizontal="distributed"/>
    </xf>
    <xf numFmtId="180" fontId="8" fillId="2" borderId="0" xfId="1" applyNumberFormat="1" applyFont="1" applyFill="1" applyAlignment="1">
      <alignment horizontal="right"/>
    </xf>
    <xf numFmtId="0" fontId="6" fillId="0" borderId="16" xfId="1" applyFont="1" applyBorder="1" applyAlignment="1">
      <alignment horizontal="distributed"/>
    </xf>
    <xf numFmtId="176" fontId="6" fillId="0" borderId="1" xfId="1" applyNumberFormat="1" applyFont="1" applyBorder="1"/>
    <xf numFmtId="176" fontId="6" fillId="0" borderId="1" xfId="1" applyNumberFormat="1" applyFont="1" applyBorder="1" applyAlignment="1">
      <alignment horizontal="right"/>
    </xf>
    <xf numFmtId="176" fontId="8" fillId="0" borderId="1" xfId="1" applyNumberFormat="1" applyFont="1" applyBorder="1" applyAlignment="1">
      <alignment horizontal="right"/>
    </xf>
    <xf numFmtId="176" fontId="8" fillId="2" borderId="1" xfId="1" applyNumberFormat="1" applyFont="1" applyFill="1" applyBorder="1" applyAlignment="1">
      <alignment horizontal="right"/>
    </xf>
    <xf numFmtId="0" fontId="2" fillId="0" borderId="0" xfId="5" applyFont="1" applyAlignment="1">
      <alignment horizontal="centerContinuous"/>
    </xf>
    <xf numFmtId="0" fontId="2" fillId="2" borderId="0" xfId="5" applyFont="1" applyFill="1" applyAlignment="1">
      <alignment horizontal="centerContinuous"/>
    </xf>
    <xf numFmtId="0" fontId="2" fillId="2" borderId="0" xfId="5" applyFont="1" applyFill="1"/>
    <xf numFmtId="0" fontId="6" fillId="0" borderId="1" xfId="5" applyFont="1" applyBorder="1"/>
    <xf numFmtId="0" fontId="1" fillId="2" borderId="0" xfId="5" applyFill="1"/>
    <xf numFmtId="0" fontId="6" fillId="0" borderId="0" xfId="5" applyFont="1"/>
    <xf numFmtId="0" fontId="11" fillId="0" borderId="0" xfId="2"/>
    <xf numFmtId="0" fontId="11" fillId="2" borderId="0" xfId="2" applyFill="1"/>
    <xf numFmtId="0" fontId="1" fillId="0" borderId="2" xfId="5" applyBorder="1"/>
    <xf numFmtId="0" fontId="6" fillId="0" borderId="2" xfId="5" applyFont="1" applyBorder="1" applyAlignment="1">
      <alignment horizontal="distributed" vertical="center" wrapText="1" justifyLastLine="1"/>
    </xf>
    <xf numFmtId="0" fontId="6" fillId="0" borderId="3" xfId="5" applyFont="1" applyBorder="1" applyAlignment="1">
      <alignment horizontal="center"/>
    </xf>
    <xf numFmtId="0" fontId="6" fillId="0" borderId="19" xfId="5" applyFont="1" applyBorder="1" applyAlignment="1">
      <alignment horizontal="center" vertical="center"/>
    </xf>
    <xf numFmtId="0" fontId="6" fillId="0" borderId="18" xfId="5" applyFont="1" applyBorder="1" applyAlignment="1">
      <alignment horizontal="center" vertical="center"/>
    </xf>
    <xf numFmtId="0" fontId="6" fillId="0" borderId="23" xfId="5" applyFont="1" applyBorder="1" applyAlignment="1">
      <alignment horizontal="center" vertical="center"/>
    </xf>
    <xf numFmtId="0" fontId="6" fillId="2" borderId="19" xfId="5" applyFont="1" applyFill="1" applyBorder="1" applyAlignment="1">
      <alignment horizontal="center" vertical="center"/>
    </xf>
    <xf numFmtId="0" fontId="6" fillId="2" borderId="18" xfId="5" applyFont="1" applyFill="1" applyBorder="1" applyAlignment="1">
      <alignment horizontal="center" vertical="center"/>
    </xf>
    <xf numFmtId="0" fontId="6" fillId="2" borderId="23" xfId="5" applyFont="1" applyFill="1" applyBorder="1" applyAlignment="1">
      <alignment horizontal="center" vertical="center"/>
    </xf>
    <xf numFmtId="0" fontId="1" fillId="0" borderId="6" xfId="5" applyBorder="1"/>
    <xf numFmtId="0" fontId="6" fillId="0" borderId="6" xfId="5" applyFont="1" applyBorder="1" applyAlignment="1">
      <alignment horizontal="distributed" vertical="center" wrapText="1" justifyLastLine="1"/>
    </xf>
    <xf numFmtId="0" fontId="6" fillId="0" borderId="7" xfId="5" applyFont="1" applyBorder="1" applyAlignment="1">
      <alignment horizontal="center"/>
    </xf>
    <xf numFmtId="0" fontId="6" fillId="0" borderId="24" xfId="5" applyFont="1" applyBorder="1" applyAlignment="1">
      <alignment horizontal="center" vertical="center"/>
    </xf>
    <xf numFmtId="0" fontId="6" fillId="0" borderId="10" xfId="5" applyFont="1" applyBorder="1" applyAlignment="1">
      <alignment horizontal="center" vertical="center"/>
    </xf>
    <xf numFmtId="0" fontId="6" fillId="0" borderId="26" xfId="5" applyFont="1" applyBorder="1" applyAlignment="1">
      <alignment horizontal="center" vertical="center"/>
    </xf>
    <xf numFmtId="0" fontId="6" fillId="0" borderId="25" xfId="5" applyFont="1" applyBorder="1" applyAlignment="1">
      <alignment horizontal="center" vertical="center"/>
    </xf>
    <xf numFmtId="0" fontId="23" fillId="0" borderId="0" xfId="2" applyFont="1"/>
    <xf numFmtId="0" fontId="6" fillId="0" borderId="0" xfId="5" applyFont="1" applyAlignment="1">
      <alignment horizontal="center"/>
    </xf>
    <xf numFmtId="0" fontId="6" fillId="0" borderId="14" xfId="5" applyFont="1" applyBorder="1" applyAlignment="1">
      <alignment horizontal="center"/>
    </xf>
    <xf numFmtId="176" fontId="6" fillId="0" borderId="15" xfId="5" applyNumberFormat="1" applyFont="1" applyBorder="1" applyAlignment="1">
      <alignment horizontal="right"/>
    </xf>
    <xf numFmtId="176" fontId="6" fillId="0" borderId="0" xfId="5" applyNumberFormat="1" applyFont="1"/>
    <xf numFmtId="181" fontId="6" fillId="0" borderId="0" xfId="5" applyNumberFormat="1" applyFont="1" applyAlignment="1">
      <alignment horizontal="right"/>
    </xf>
    <xf numFmtId="176" fontId="6" fillId="2" borderId="0" xfId="5" applyNumberFormat="1" applyFont="1" applyFill="1"/>
    <xf numFmtId="181" fontId="6" fillId="2" borderId="0" xfId="5" applyNumberFormat="1" applyFont="1" applyFill="1" applyAlignment="1">
      <alignment horizontal="right"/>
    </xf>
    <xf numFmtId="176" fontId="6" fillId="2" borderId="0" xfId="5" applyNumberFormat="1" applyFont="1" applyFill="1" applyAlignment="1">
      <alignment horizontal="right"/>
    </xf>
    <xf numFmtId="0" fontId="23" fillId="2" borderId="0" xfId="2" applyFont="1" applyFill="1"/>
    <xf numFmtId="182" fontId="6" fillId="2" borderId="0" xfId="5" applyNumberFormat="1" applyFont="1" applyFill="1" applyAlignment="1">
      <alignment horizontal="right"/>
    </xf>
    <xf numFmtId="176" fontId="6" fillId="0" borderId="15" xfId="5" applyNumberFormat="1" applyFont="1" applyBorder="1"/>
    <xf numFmtId="0" fontId="6" fillId="2" borderId="0" xfId="5" applyFont="1" applyFill="1"/>
    <xf numFmtId="0" fontId="1" fillId="0" borderId="0" xfId="5"/>
    <xf numFmtId="0" fontId="13" fillId="0" borderId="0" xfId="5" applyFont="1"/>
    <xf numFmtId="0" fontId="8" fillId="0" borderId="0" xfId="5" applyFont="1" applyAlignment="1">
      <alignment horizontal="center"/>
    </xf>
    <xf numFmtId="176" fontId="8" fillId="0" borderId="15" xfId="5" applyNumberFormat="1" applyFont="1" applyBorder="1"/>
    <xf numFmtId="176" fontId="8" fillId="0" borderId="0" xfId="5" applyNumberFormat="1" applyFont="1"/>
    <xf numFmtId="181" fontId="8" fillId="0" borderId="0" xfId="5" applyNumberFormat="1" applyFont="1" applyAlignment="1">
      <alignment horizontal="right"/>
    </xf>
    <xf numFmtId="176" fontId="8" fillId="2" borderId="0" xfId="5" applyNumberFormat="1" applyFont="1" applyFill="1"/>
    <xf numFmtId="181" fontId="8" fillId="2" borderId="0" xfId="5" applyNumberFormat="1" applyFont="1" applyFill="1" applyAlignment="1">
      <alignment horizontal="right"/>
    </xf>
    <xf numFmtId="176" fontId="8" fillId="2" borderId="0" xfId="5" applyNumberFormat="1" applyFont="1" applyFill="1" applyAlignment="1">
      <alignment horizontal="right"/>
    </xf>
    <xf numFmtId="0" fontId="13" fillId="2" borderId="0" xfId="5" applyFont="1" applyFill="1"/>
    <xf numFmtId="0" fontId="8" fillId="0" borderId="14" xfId="5" applyFont="1" applyBorder="1" applyAlignment="1">
      <alignment horizontal="center"/>
    </xf>
    <xf numFmtId="176" fontId="8" fillId="0" borderId="0" xfId="5" applyNumberFormat="1" applyFont="1" applyAlignment="1">
      <alignment horizontal="right"/>
    </xf>
    <xf numFmtId="0" fontId="8" fillId="0" borderId="0" xfId="5" applyFont="1" applyAlignment="1">
      <alignment horizontal="distributed"/>
    </xf>
    <xf numFmtId="0" fontId="8" fillId="0" borderId="14" xfId="5" applyFont="1" applyBorder="1" applyAlignment="1">
      <alignment horizontal="distributed"/>
    </xf>
    <xf numFmtId="0" fontId="6" fillId="0" borderId="0" xfId="5" applyFont="1" applyAlignment="1">
      <alignment horizontal="distributed"/>
    </xf>
    <xf numFmtId="0" fontId="6" fillId="0" borderId="14" xfId="5" applyFont="1" applyBorder="1" applyAlignment="1">
      <alignment horizontal="distributed"/>
    </xf>
    <xf numFmtId="176" fontId="6" fillId="0" borderId="0" xfId="5" applyNumberFormat="1" applyFont="1" applyAlignment="1">
      <alignment horizontal="right"/>
    </xf>
    <xf numFmtId="182" fontId="6" fillId="0" borderId="0" xfId="5" applyNumberFormat="1" applyFont="1" applyAlignment="1">
      <alignment horizontal="right"/>
    </xf>
    <xf numFmtId="176" fontId="6" fillId="2" borderId="0" xfId="5" quotePrefix="1" applyNumberFormat="1" applyFont="1" applyFill="1" applyAlignment="1">
      <alignment horizontal="right"/>
    </xf>
    <xf numFmtId="49" fontId="6" fillId="2" borderId="0" xfId="5" applyNumberFormat="1" applyFont="1" applyFill="1" applyAlignment="1">
      <alignment horizontal="right"/>
    </xf>
    <xf numFmtId="182" fontId="6" fillId="2" borderId="0" xfId="6" applyNumberFormat="1" applyFont="1" applyFill="1" applyAlignment="1">
      <alignment horizontal="right"/>
    </xf>
    <xf numFmtId="182" fontId="6" fillId="2" borderId="0" xfId="5" applyNumberFormat="1" applyFont="1" applyFill="1" applyAlignment="1">
      <alignment horizontal="center"/>
    </xf>
    <xf numFmtId="0" fontId="1" fillId="0" borderId="1" xfId="5" applyBorder="1"/>
    <xf numFmtId="0" fontId="6" fillId="0" borderId="1" xfId="5" applyFont="1" applyBorder="1" applyAlignment="1">
      <alignment horizontal="distributed"/>
    </xf>
    <xf numFmtId="0" fontId="6" fillId="0" borderId="16" xfId="5" applyFont="1" applyBorder="1" applyAlignment="1">
      <alignment horizontal="distributed"/>
    </xf>
    <xf numFmtId="176" fontId="6" fillId="0" borderId="17" xfId="5" applyNumberFormat="1" applyFont="1" applyBorder="1" applyAlignment="1">
      <alignment horizontal="right"/>
    </xf>
    <xf numFmtId="176" fontId="6" fillId="0" borderId="1" xfId="5" applyNumberFormat="1" applyFont="1" applyBorder="1" applyAlignment="1">
      <alignment horizontal="right"/>
    </xf>
    <xf numFmtId="182" fontId="6" fillId="0" borderId="1" xfId="5" applyNumberFormat="1" applyFont="1" applyBorder="1" applyAlignment="1">
      <alignment horizontal="right"/>
    </xf>
    <xf numFmtId="176" fontId="6" fillId="2" borderId="1" xfId="5" applyNumberFormat="1" applyFont="1" applyFill="1" applyBorder="1" applyAlignment="1">
      <alignment horizontal="right"/>
    </xf>
    <xf numFmtId="182" fontId="6" fillId="2" borderId="1" xfId="5" applyNumberFormat="1" applyFont="1" applyFill="1" applyBorder="1" applyAlignment="1">
      <alignment horizontal="right"/>
    </xf>
    <xf numFmtId="0" fontId="10" fillId="0" borderId="0" xfId="5" applyFont="1"/>
    <xf numFmtId="0" fontId="10" fillId="0" borderId="0" xfId="5" applyFont="1" applyAlignment="1">
      <alignment horizontal="left"/>
    </xf>
    <xf numFmtId="0" fontId="24" fillId="0" borderId="0" xfId="5" applyFont="1" applyAlignment="1">
      <alignment shrinkToFit="1"/>
    </xf>
    <xf numFmtId="0" fontId="24" fillId="0" borderId="0" xfId="2" applyFont="1" applyAlignment="1">
      <alignment shrinkToFit="1"/>
    </xf>
    <xf numFmtId="0" fontId="11" fillId="0" borderId="0" xfId="2" applyAlignment="1">
      <alignment vertical="center"/>
    </xf>
    <xf numFmtId="0" fontId="1" fillId="2" borderId="0" xfId="5" applyFill="1" applyAlignment="1">
      <alignment vertical="center"/>
    </xf>
    <xf numFmtId="49" fontId="1" fillId="2" borderId="0" xfId="5" applyNumberFormat="1" applyFill="1"/>
  </cellXfs>
  <cellStyles count="7">
    <cellStyle name="桁区切り 2" xfId="6" xr:uid="{2F9365EB-D30C-4E80-8EAF-02BBC1582D37}"/>
    <cellStyle name="標準" xfId="0" builtinId="0"/>
    <cellStyle name="標準 2" xfId="2" xr:uid="{556B79BB-9BE8-43AE-A94B-3B27923279C1}"/>
    <cellStyle name="標準_076．080_水産業" xfId="3" xr:uid="{84A3ED4A-8A94-4DB5-9B4F-AA1E5A03E636}"/>
    <cellStyle name="標準_079_水産業" xfId="4" xr:uid="{B51D8810-8EF7-4B19-AB03-D05E028A5C28}"/>
    <cellStyle name="標準_082_水産業" xfId="5" xr:uid="{D2F3BB60-97F7-42DA-B9DD-D306616B3EDF}"/>
    <cellStyle name="標準_1010 水産業" xfId="1" xr:uid="{FAC80A02-38BA-4B3C-B5DA-357FF9338DB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4874F0-3468-4EBB-AAE3-8ADCFA4BA854}">
  <sheetPr>
    <tabColor rgb="FF92D050"/>
  </sheetPr>
  <dimension ref="A1:S38"/>
  <sheetViews>
    <sheetView showGridLines="0" tabSelected="1" view="pageBreakPreview" zoomScaleNormal="100" zoomScaleSheetLayoutView="100" workbookViewId="0">
      <selection activeCell="S1" sqref="S1"/>
    </sheetView>
  </sheetViews>
  <sheetFormatPr defaultColWidth="7.33203125" defaultRowHeight="12"/>
  <cols>
    <col min="1" max="1" width="2.75" style="72" customWidth="1"/>
    <col min="2" max="2" width="8.83203125" style="72" customWidth="1"/>
    <col min="3" max="5" width="11" style="72" customWidth="1"/>
    <col min="6" max="6" width="12" style="72" customWidth="1"/>
    <col min="7" max="9" width="11" style="72" customWidth="1"/>
    <col min="10" max="16" width="10.1640625" style="72" customWidth="1"/>
    <col min="17" max="17" width="9.75" style="72" customWidth="1"/>
    <col min="18" max="18" width="9.08203125" style="72" customWidth="1"/>
    <col min="19" max="16384" width="7.33203125" style="72"/>
  </cols>
  <sheetData>
    <row r="1" spans="1:18" s="2" customFormat="1" ht="18.75" customHeight="1">
      <c r="A1" s="1" t="s">
        <v>0</v>
      </c>
      <c r="B1" s="1"/>
      <c r="C1" s="1"/>
      <c r="D1" s="1"/>
      <c r="E1" s="1"/>
      <c r="F1" s="1"/>
      <c r="G1" s="1"/>
      <c r="H1" s="1"/>
      <c r="I1" s="1"/>
      <c r="J1" s="1"/>
      <c r="K1" s="1"/>
      <c r="L1" s="1"/>
      <c r="M1" s="1"/>
      <c r="N1" s="1"/>
      <c r="O1" s="1"/>
      <c r="P1" s="1"/>
      <c r="Q1" s="1"/>
      <c r="R1" s="1"/>
    </row>
    <row r="2" spans="1:18" s="2" customFormat="1" ht="11.25" customHeight="1">
      <c r="A2" s="1"/>
      <c r="B2" s="1"/>
      <c r="C2" s="1"/>
      <c r="D2" s="1"/>
      <c r="E2" s="1"/>
      <c r="F2" s="1"/>
      <c r="G2" s="1"/>
      <c r="H2" s="1"/>
      <c r="I2" s="1"/>
      <c r="J2" s="1"/>
      <c r="K2" s="1"/>
      <c r="L2" s="1"/>
      <c r="M2" s="1"/>
      <c r="N2" s="1"/>
      <c r="O2" s="1"/>
      <c r="P2" s="1"/>
      <c r="Q2" s="1"/>
      <c r="R2" s="1"/>
    </row>
    <row r="3" spans="1:18" s="2" customFormat="1" ht="12.75" customHeight="1" thickBot="1">
      <c r="L3" s="3"/>
      <c r="R3" s="4" t="s">
        <v>1</v>
      </c>
    </row>
    <row r="4" spans="1:18" s="13" customFormat="1" ht="30" customHeight="1">
      <c r="A4" s="5" t="s">
        <v>2</v>
      </c>
      <c r="B4" s="6"/>
      <c r="C4" s="7" t="s">
        <v>3</v>
      </c>
      <c r="D4" s="7" t="s">
        <v>4</v>
      </c>
      <c r="E4" s="8" t="s">
        <v>5</v>
      </c>
      <c r="F4" s="9" t="s">
        <v>6</v>
      </c>
      <c r="G4" s="10" t="s">
        <v>7</v>
      </c>
      <c r="H4" s="8" t="s">
        <v>8</v>
      </c>
      <c r="I4" s="7" t="s">
        <v>9</v>
      </c>
      <c r="J4" s="7" t="s">
        <v>10</v>
      </c>
      <c r="K4" s="7" t="s">
        <v>11</v>
      </c>
      <c r="L4" s="8" t="s">
        <v>12</v>
      </c>
      <c r="M4" s="8" t="s">
        <v>13</v>
      </c>
      <c r="N4" s="8" t="s">
        <v>14</v>
      </c>
      <c r="O4" s="7" t="s">
        <v>15</v>
      </c>
      <c r="P4" s="10" t="s">
        <v>16</v>
      </c>
      <c r="Q4" s="11"/>
      <c r="R4" s="12" t="s">
        <v>2</v>
      </c>
    </row>
    <row r="5" spans="1:18" s="13" customFormat="1" ht="30" customHeight="1">
      <c r="A5" s="14"/>
      <c r="B5" s="15"/>
      <c r="C5" s="16"/>
      <c r="D5" s="17"/>
      <c r="E5" s="16"/>
      <c r="F5" s="18"/>
      <c r="G5" s="19" t="s">
        <v>17</v>
      </c>
      <c r="H5" s="16"/>
      <c r="I5" s="16"/>
      <c r="J5" s="17"/>
      <c r="K5" s="17"/>
      <c r="L5" s="16"/>
      <c r="M5" s="16"/>
      <c r="N5" s="16"/>
      <c r="O5" s="16"/>
      <c r="P5" s="20"/>
      <c r="Q5" s="21" t="s">
        <v>18</v>
      </c>
      <c r="R5" s="22"/>
    </row>
    <row r="6" spans="1:18" s="29" customFormat="1" ht="18.75" customHeight="1">
      <c r="A6" s="23"/>
      <c r="B6" s="24"/>
      <c r="C6" s="25" t="s">
        <v>19</v>
      </c>
      <c r="D6" s="26"/>
      <c r="E6" s="25"/>
      <c r="F6" s="25"/>
      <c r="G6" s="25"/>
      <c r="H6" s="25"/>
      <c r="I6" s="25" t="s">
        <v>20</v>
      </c>
      <c r="J6" s="25"/>
      <c r="K6" s="25"/>
      <c r="L6" s="25"/>
      <c r="M6" s="25"/>
      <c r="N6" s="25"/>
      <c r="O6" s="25"/>
      <c r="P6" s="25"/>
      <c r="Q6" s="27"/>
      <c r="R6" s="28"/>
    </row>
    <row r="7" spans="1:18" s="35" customFormat="1" ht="18.75" customHeight="1">
      <c r="A7" s="30" t="s">
        <v>21</v>
      </c>
      <c r="B7" s="31" t="s">
        <v>22</v>
      </c>
      <c r="C7" s="32">
        <v>8404</v>
      </c>
      <c r="D7" s="32">
        <v>444</v>
      </c>
      <c r="E7" s="32">
        <v>760</v>
      </c>
      <c r="F7" s="32" t="s">
        <v>23</v>
      </c>
      <c r="G7" s="32">
        <v>2019</v>
      </c>
      <c r="H7" s="33" t="s">
        <v>24</v>
      </c>
      <c r="I7" s="32">
        <v>2849</v>
      </c>
      <c r="J7" s="32" t="s">
        <v>24</v>
      </c>
      <c r="K7" s="32">
        <v>434</v>
      </c>
      <c r="L7" s="32">
        <v>70</v>
      </c>
      <c r="M7" s="32">
        <v>131</v>
      </c>
      <c r="N7" s="32">
        <v>355</v>
      </c>
      <c r="O7" s="32">
        <v>118</v>
      </c>
      <c r="P7" s="32">
        <v>69849</v>
      </c>
      <c r="Q7" s="32">
        <v>68166</v>
      </c>
      <c r="R7" s="34" t="s">
        <v>25</v>
      </c>
    </row>
    <row r="8" spans="1:18" s="39" customFormat="1" ht="18.75" customHeight="1">
      <c r="A8" s="36"/>
      <c r="B8" s="37" t="s">
        <v>26</v>
      </c>
      <c r="C8" s="32">
        <v>9724</v>
      </c>
      <c r="D8" s="32">
        <v>2064</v>
      </c>
      <c r="E8" s="32">
        <v>824</v>
      </c>
      <c r="F8" s="32" t="s">
        <v>23</v>
      </c>
      <c r="G8" s="32">
        <v>2365</v>
      </c>
      <c r="H8" s="33" t="s">
        <v>24</v>
      </c>
      <c r="I8" s="32">
        <v>2415</v>
      </c>
      <c r="J8" s="32">
        <v>252</v>
      </c>
      <c r="K8" s="32">
        <v>399</v>
      </c>
      <c r="L8" s="32" t="s">
        <v>24</v>
      </c>
      <c r="M8" s="32">
        <v>118</v>
      </c>
      <c r="N8" s="32" t="s">
        <v>27</v>
      </c>
      <c r="O8" s="32">
        <v>355</v>
      </c>
      <c r="P8" s="32">
        <v>66913</v>
      </c>
      <c r="Q8" s="32">
        <v>65203</v>
      </c>
      <c r="R8" s="38" t="s">
        <v>28</v>
      </c>
    </row>
    <row r="9" spans="1:18" s="39" customFormat="1" ht="18.75" customHeight="1">
      <c r="A9" s="36"/>
      <c r="B9" s="37" t="s">
        <v>29</v>
      </c>
      <c r="C9" s="32">
        <v>6531</v>
      </c>
      <c r="D9" s="32">
        <v>885</v>
      </c>
      <c r="E9" s="32">
        <v>736</v>
      </c>
      <c r="F9" s="32" t="s">
        <v>23</v>
      </c>
      <c r="G9" s="32">
        <v>902</v>
      </c>
      <c r="H9" s="33" t="s">
        <v>24</v>
      </c>
      <c r="I9" s="32">
        <v>2201</v>
      </c>
      <c r="J9" s="32">
        <v>242</v>
      </c>
      <c r="K9" s="32">
        <v>368</v>
      </c>
      <c r="L9" s="32" t="s">
        <v>24</v>
      </c>
      <c r="M9" s="32">
        <v>107</v>
      </c>
      <c r="N9" s="32" t="s">
        <v>30</v>
      </c>
      <c r="O9" s="32">
        <v>324</v>
      </c>
      <c r="P9" s="32">
        <v>76685</v>
      </c>
      <c r="Q9" s="32">
        <v>75027</v>
      </c>
      <c r="R9" s="38" t="s">
        <v>31</v>
      </c>
    </row>
    <row r="10" spans="1:18" s="39" customFormat="1" ht="18.75" customHeight="1">
      <c r="A10" s="36"/>
      <c r="B10" s="37" t="s">
        <v>32</v>
      </c>
      <c r="C10" s="32">
        <v>8139</v>
      </c>
      <c r="D10" s="32">
        <v>69</v>
      </c>
      <c r="E10" s="32">
        <v>500</v>
      </c>
      <c r="F10" s="32" t="s">
        <v>23</v>
      </c>
      <c r="G10" s="32">
        <v>2453</v>
      </c>
      <c r="H10" s="33" t="s">
        <v>24</v>
      </c>
      <c r="I10" s="32">
        <v>2934</v>
      </c>
      <c r="J10" s="40">
        <v>292</v>
      </c>
      <c r="K10" s="32">
        <v>433</v>
      </c>
      <c r="L10" s="32" t="s">
        <v>24</v>
      </c>
      <c r="M10" s="32" t="s">
        <v>24</v>
      </c>
      <c r="N10" s="32" t="s">
        <v>30</v>
      </c>
      <c r="O10" s="32">
        <v>304</v>
      </c>
      <c r="P10" s="32">
        <v>58472</v>
      </c>
      <c r="Q10" s="32">
        <v>56948</v>
      </c>
      <c r="R10" s="38" t="s">
        <v>33</v>
      </c>
    </row>
    <row r="11" spans="1:18" s="29" customFormat="1" ht="18.75" customHeight="1">
      <c r="A11" s="41"/>
      <c r="B11" s="42" t="s">
        <v>34</v>
      </c>
      <c r="C11" s="43">
        <v>6836</v>
      </c>
      <c r="D11" s="43">
        <v>38</v>
      </c>
      <c r="E11" s="43">
        <v>437</v>
      </c>
      <c r="F11" s="44" t="s">
        <v>35</v>
      </c>
      <c r="G11" s="43">
        <v>1719</v>
      </c>
      <c r="H11" s="45" t="s">
        <v>36</v>
      </c>
      <c r="I11" s="43">
        <v>2772</v>
      </c>
      <c r="J11" s="43">
        <v>312</v>
      </c>
      <c r="K11" s="43">
        <v>398</v>
      </c>
      <c r="L11" s="44" t="s">
        <v>36</v>
      </c>
      <c r="M11" s="44">
        <v>103</v>
      </c>
      <c r="N11" s="44" t="s">
        <v>37</v>
      </c>
      <c r="O11" s="43">
        <v>330</v>
      </c>
      <c r="P11" s="43">
        <v>56050</v>
      </c>
      <c r="Q11" s="43">
        <v>54415</v>
      </c>
      <c r="R11" s="46" t="s">
        <v>38</v>
      </c>
    </row>
    <row r="12" spans="1:18" s="29" customFormat="1" ht="9" customHeight="1">
      <c r="A12" s="41"/>
      <c r="B12" s="42"/>
      <c r="C12" s="43"/>
      <c r="D12" s="43"/>
      <c r="E12" s="43"/>
      <c r="F12" s="44"/>
      <c r="G12" s="43"/>
      <c r="H12" s="45"/>
      <c r="I12" s="43"/>
      <c r="J12" s="45"/>
      <c r="K12" s="43"/>
      <c r="L12" s="43"/>
      <c r="M12" s="43"/>
      <c r="N12" s="43"/>
      <c r="O12" s="43"/>
      <c r="P12" s="43"/>
      <c r="Q12" s="43"/>
      <c r="R12" s="47"/>
    </row>
    <row r="13" spans="1:18" s="29" customFormat="1" ht="18.75" customHeight="1">
      <c r="B13" s="48"/>
      <c r="C13" s="49" t="s">
        <v>39</v>
      </c>
      <c r="D13" s="26"/>
      <c r="E13" s="49"/>
      <c r="F13" s="49"/>
      <c r="G13" s="49"/>
      <c r="H13" s="49"/>
      <c r="I13" s="49" t="s">
        <v>40</v>
      </c>
      <c r="J13" s="49"/>
      <c r="K13" s="49"/>
      <c r="L13" s="49"/>
      <c r="M13" s="49"/>
      <c r="N13" s="49"/>
      <c r="O13" s="49"/>
      <c r="P13" s="49"/>
      <c r="Q13" s="50"/>
      <c r="R13" s="51"/>
    </row>
    <row r="14" spans="1:18" s="35" customFormat="1" ht="18.75" customHeight="1">
      <c r="A14" s="30" t="s">
        <v>21</v>
      </c>
      <c r="B14" s="31" t="s">
        <v>41</v>
      </c>
      <c r="C14" s="32">
        <v>3226</v>
      </c>
      <c r="D14" s="32">
        <v>67</v>
      </c>
      <c r="E14" s="32" t="s">
        <v>24</v>
      </c>
      <c r="F14" s="32" t="s">
        <v>23</v>
      </c>
      <c r="G14" s="32">
        <v>69</v>
      </c>
      <c r="H14" s="32" t="s">
        <v>24</v>
      </c>
      <c r="I14" s="32" t="s">
        <v>24</v>
      </c>
      <c r="J14" s="32" t="s">
        <v>24</v>
      </c>
      <c r="K14" s="32">
        <v>434</v>
      </c>
      <c r="L14" s="32">
        <v>70</v>
      </c>
      <c r="M14" s="32">
        <v>128</v>
      </c>
      <c r="N14" s="32">
        <v>344</v>
      </c>
      <c r="O14" s="32">
        <v>100</v>
      </c>
      <c r="P14" s="32">
        <v>1566</v>
      </c>
      <c r="Q14" s="52" t="s">
        <v>23</v>
      </c>
      <c r="R14" s="34" t="s">
        <v>42</v>
      </c>
    </row>
    <row r="15" spans="1:18" s="39" customFormat="1" ht="18.75" customHeight="1">
      <c r="A15" s="36"/>
      <c r="B15" s="37" t="s">
        <v>26</v>
      </c>
      <c r="C15" s="32">
        <v>3006</v>
      </c>
      <c r="D15" s="32">
        <v>67</v>
      </c>
      <c r="E15" s="32">
        <v>820</v>
      </c>
      <c r="F15" s="32" t="s">
        <v>23</v>
      </c>
      <c r="G15" s="32">
        <v>64</v>
      </c>
      <c r="H15" s="32" t="s">
        <v>24</v>
      </c>
      <c r="I15" s="32" t="s">
        <v>30</v>
      </c>
      <c r="J15" s="32">
        <v>252</v>
      </c>
      <c r="K15" s="32">
        <v>399</v>
      </c>
      <c r="L15" s="32" t="s">
        <v>24</v>
      </c>
      <c r="M15" s="32" t="s">
        <v>30</v>
      </c>
      <c r="N15" s="32" t="s">
        <v>30</v>
      </c>
      <c r="O15" s="32">
        <v>326</v>
      </c>
      <c r="P15" s="32">
        <v>1613</v>
      </c>
      <c r="Q15" s="52" t="s">
        <v>23</v>
      </c>
      <c r="R15" s="38" t="s">
        <v>28</v>
      </c>
    </row>
    <row r="16" spans="1:18" s="39" customFormat="1" ht="18.75" customHeight="1">
      <c r="A16" s="36"/>
      <c r="B16" s="37" t="s">
        <v>29</v>
      </c>
      <c r="C16" s="32">
        <v>2660</v>
      </c>
      <c r="D16" s="32">
        <v>50</v>
      </c>
      <c r="E16" s="32">
        <v>733</v>
      </c>
      <c r="F16" s="32" t="s">
        <v>23</v>
      </c>
      <c r="G16" s="32">
        <v>67</v>
      </c>
      <c r="H16" s="32" t="s">
        <v>24</v>
      </c>
      <c r="I16" s="32" t="s">
        <v>30</v>
      </c>
      <c r="J16" s="32">
        <v>242</v>
      </c>
      <c r="K16" s="32">
        <v>368</v>
      </c>
      <c r="L16" s="32" t="s">
        <v>24</v>
      </c>
      <c r="M16" s="32" t="s">
        <v>30</v>
      </c>
      <c r="N16" s="32" t="s">
        <v>30</v>
      </c>
      <c r="O16" s="32">
        <v>256</v>
      </c>
      <c r="P16" s="32">
        <v>1595</v>
      </c>
      <c r="Q16" s="52" t="s">
        <v>23</v>
      </c>
      <c r="R16" s="38" t="s">
        <v>31</v>
      </c>
    </row>
    <row r="17" spans="1:19" s="39" customFormat="1" ht="18.75" customHeight="1">
      <c r="A17" s="36"/>
      <c r="B17" s="37" t="s">
        <v>32</v>
      </c>
      <c r="C17" s="32">
        <v>2762</v>
      </c>
      <c r="D17" s="32">
        <v>53</v>
      </c>
      <c r="E17" s="32">
        <v>497</v>
      </c>
      <c r="F17" s="32" t="s">
        <v>23</v>
      </c>
      <c r="G17" s="32">
        <v>54</v>
      </c>
      <c r="H17" s="32" t="s">
        <v>24</v>
      </c>
      <c r="I17" s="32" t="s">
        <v>30</v>
      </c>
      <c r="J17" s="32">
        <v>292</v>
      </c>
      <c r="K17" s="32">
        <v>433</v>
      </c>
      <c r="L17" s="32" t="s">
        <v>24</v>
      </c>
      <c r="M17" s="32" t="s">
        <v>30</v>
      </c>
      <c r="N17" s="32" t="s">
        <v>30</v>
      </c>
      <c r="O17" s="32">
        <v>258</v>
      </c>
      <c r="P17" s="32">
        <v>1470</v>
      </c>
      <c r="Q17" s="52" t="s">
        <v>23</v>
      </c>
      <c r="R17" s="38" t="s">
        <v>33</v>
      </c>
    </row>
    <row r="18" spans="1:19" s="29" customFormat="1" ht="18.75" customHeight="1">
      <c r="A18" s="41"/>
      <c r="B18" s="42" t="s">
        <v>43</v>
      </c>
      <c r="C18" s="44">
        <f>C11-C25</f>
        <v>2321</v>
      </c>
      <c r="D18" s="44">
        <v>38</v>
      </c>
      <c r="E18" s="44" t="s">
        <v>37</v>
      </c>
      <c r="F18" s="44" t="s">
        <v>35</v>
      </c>
      <c r="G18" s="44">
        <f>G11-G25</f>
        <v>52</v>
      </c>
      <c r="H18" s="44" t="s">
        <v>36</v>
      </c>
      <c r="I18" s="44" t="s">
        <v>37</v>
      </c>
      <c r="J18" s="44">
        <v>312</v>
      </c>
      <c r="K18" s="44">
        <v>398</v>
      </c>
      <c r="L18" s="44" t="s">
        <v>36</v>
      </c>
      <c r="M18" s="44">
        <f>M11-M25</f>
        <v>99</v>
      </c>
      <c r="N18" s="44" t="s">
        <v>37</v>
      </c>
      <c r="O18" s="44">
        <f>O11-O25</f>
        <v>229</v>
      </c>
      <c r="P18" s="44">
        <f>P11-P25</f>
        <v>1588</v>
      </c>
      <c r="Q18" s="44" t="s">
        <v>35</v>
      </c>
      <c r="R18" s="46" t="s">
        <v>44</v>
      </c>
      <c r="S18" s="43"/>
    </row>
    <row r="19" spans="1:19" s="39" customFormat="1" ht="18.75" customHeight="1">
      <c r="B19" s="53"/>
      <c r="C19" s="54"/>
      <c r="D19" s="32"/>
      <c r="E19" s="32"/>
      <c r="F19" s="32"/>
      <c r="G19" s="32"/>
      <c r="H19" s="32"/>
      <c r="I19" s="32"/>
      <c r="J19" s="32"/>
      <c r="K19" s="32"/>
      <c r="L19" s="32"/>
      <c r="M19" s="32"/>
      <c r="N19" s="32"/>
      <c r="O19" s="32"/>
      <c r="P19" s="32"/>
      <c r="Q19" s="52"/>
      <c r="R19" s="55"/>
    </row>
    <row r="20" spans="1:19" s="39" customFormat="1" ht="18.75" customHeight="1">
      <c r="A20" s="29"/>
      <c r="B20" s="56"/>
      <c r="C20" s="49" t="s">
        <v>45</v>
      </c>
      <c r="D20" s="26"/>
      <c r="E20" s="49"/>
      <c r="F20" s="49"/>
      <c r="G20" s="49"/>
      <c r="H20" s="49"/>
      <c r="I20" s="49" t="s">
        <v>46</v>
      </c>
      <c r="J20" s="49"/>
      <c r="K20" s="49"/>
      <c r="L20" s="49"/>
      <c r="M20" s="49"/>
      <c r="N20" s="49"/>
      <c r="O20" s="49"/>
      <c r="P20" s="49"/>
      <c r="Q20" s="50"/>
      <c r="R20" s="51"/>
    </row>
    <row r="21" spans="1:19" s="39" customFormat="1" ht="18.75" customHeight="1">
      <c r="A21" s="30" t="s">
        <v>21</v>
      </c>
      <c r="B21" s="31" t="s">
        <v>41</v>
      </c>
      <c r="C21" s="54">
        <v>5177</v>
      </c>
      <c r="D21" s="54">
        <v>377</v>
      </c>
      <c r="E21" s="32" t="s">
        <v>24</v>
      </c>
      <c r="F21" s="32" t="s">
        <v>23</v>
      </c>
      <c r="G21" s="54">
        <v>1951</v>
      </c>
      <c r="H21" s="32" t="s">
        <v>23</v>
      </c>
      <c r="I21" s="32" t="s">
        <v>24</v>
      </c>
      <c r="J21" s="32" t="s">
        <v>23</v>
      </c>
      <c r="K21" s="32" t="s">
        <v>23</v>
      </c>
      <c r="L21" s="32" t="s">
        <v>23</v>
      </c>
      <c r="M21" s="32">
        <v>3</v>
      </c>
      <c r="N21" s="54">
        <v>12</v>
      </c>
      <c r="O21" s="54">
        <v>18</v>
      </c>
      <c r="P21" s="54">
        <v>68283</v>
      </c>
      <c r="Q21" s="54">
        <v>68166</v>
      </c>
      <c r="R21" s="34" t="s">
        <v>42</v>
      </c>
    </row>
    <row r="22" spans="1:19" s="39" customFormat="1" ht="18.75" customHeight="1">
      <c r="A22" s="36"/>
      <c r="B22" s="37" t="s">
        <v>26</v>
      </c>
      <c r="C22" s="57">
        <v>6718</v>
      </c>
      <c r="D22" s="58">
        <v>1997</v>
      </c>
      <c r="E22" s="58">
        <v>4</v>
      </c>
      <c r="F22" s="58" t="s">
        <v>23</v>
      </c>
      <c r="G22" s="58">
        <v>2301</v>
      </c>
      <c r="H22" s="58" t="s">
        <v>23</v>
      </c>
      <c r="I22" s="58" t="s">
        <v>24</v>
      </c>
      <c r="J22" s="58" t="s">
        <v>23</v>
      </c>
      <c r="K22" s="58" t="s">
        <v>23</v>
      </c>
      <c r="L22" s="58" t="s">
        <v>23</v>
      </c>
      <c r="M22" s="58" t="s">
        <v>24</v>
      </c>
      <c r="N22" s="58" t="s">
        <v>30</v>
      </c>
      <c r="O22" s="58">
        <v>29</v>
      </c>
      <c r="P22" s="58">
        <v>65300</v>
      </c>
      <c r="Q22" s="59">
        <v>65203</v>
      </c>
      <c r="R22" s="38" t="s">
        <v>28</v>
      </c>
    </row>
    <row r="23" spans="1:19" s="39" customFormat="1" ht="18.75" customHeight="1">
      <c r="A23" s="36"/>
      <c r="B23" s="37" t="s">
        <v>29</v>
      </c>
      <c r="C23" s="57">
        <v>3871</v>
      </c>
      <c r="D23" s="58">
        <v>835</v>
      </c>
      <c r="E23" s="58">
        <v>3</v>
      </c>
      <c r="F23" s="58" t="s">
        <v>23</v>
      </c>
      <c r="G23" s="58">
        <v>835</v>
      </c>
      <c r="H23" s="58" t="s">
        <v>23</v>
      </c>
      <c r="I23" s="58" t="s">
        <v>24</v>
      </c>
      <c r="J23" s="58" t="s">
        <v>23</v>
      </c>
      <c r="K23" s="58" t="s">
        <v>23</v>
      </c>
      <c r="L23" s="58" t="s">
        <v>23</v>
      </c>
      <c r="M23" s="58" t="s">
        <v>24</v>
      </c>
      <c r="N23" s="58" t="s">
        <v>30</v>
      </c>
      <c r="O23" s="58">
        <v>68</v>
      </c>
      <c r="P23" s="58">
        <v>75090</v>
      </c>
      <c r="Q23" s="59">
        <v>75027</v>
      </c>
      <c r="R23" s="38" t="s">
        <v>31</v>
      </c>
    </row>
    <row r="24" spans="1:19" s="29" customFormat="1" ht="18.75" customHeight="1">
      <c r="A24" s="36"/>
      <c r="B24" s="37" t="s">
        <v>32</v>
      </c>
      <c r="C24" s="57">
        <v>5377</v>
      </c>
      <c r="D24" s="58">
        <v>16</v>
      </c>
      <c r="E24" s="58">
        <v>3</v>
      </c>
      <c r="F24" s="58" t="s">
        <v>23</v>
      </c>
      <c r="G24" s="58">
        <v>2399</v>
      </c>
      <c r="H24" s="58" t="s">
        <v>23</v>
      </c>
      <c r="I24" s="58" t="s">
        <v>24</v>
      </c>
      <c r="J24" s="58" t="s">
        <v>23</v>
      </c>
      <c r="K24" s="58" t="s">
        <v>23</v>
      </c>
      <c r="L24" s="58" t="s">
        <v>23</v>
      </c>
      <c r="M24" s="58" t="s">
        <v>24</v>
      </c>
      <c r="N24" s="58" t="s">
        <v>30</v>
      </c>
      <c r="O24" s="58">
        <v>46</v>
      </c>
      <c r="P24" s="58">
        <v>57002</v>
      </c>
      <c r="Q24" s="59">
        <v>56948</v>
      </c>
      <c r="R24" s="38" t="s">
        <v>33</v>
      </c>
    </row>
    <row r="25" spans="1:19" s="35" customFormat="1" ht="18.75" customHeight="1">
      <c r="A25" s="41"/>
      <c r="B25" s="42" t="s">
        <v>43</v>
      </c>
      <c r="C25" s="44">
        <v>4515</v>
      </c>
      <c r="D25" s="44" t="s">
        <v>35</v>
      </c>
      <c r="E25" s="44" t="s">
        <v>36</v>
      </c>
      <c r="F25" s="44" t="s">
        <v>35</v>
      </c>
      <c r="G25" s="44">
        <v>1667</v>
      </c>
      <c r="H25" s="60" t="s">
        <v>23</v>
      </c>
      <c r="I25" s="44" t="s">
        <v>36</v>
      </c>
      <c r="J25" s="44" t="s">
        <v>35</v>
      </c>
      <c r="K25" s="44" t="s">
        <v>35</v>
      </c>
      <c r="L25" s="60" t="s">
        <v>23</v>
      </c>
      <c r="M25" s="44">
        <v>4</v>
      </c>
      <c r="N25" s="44" t="s">
        <v>37</v>
      </c>
      <c r="O25" s="44">
        <v>101</v>
      </c>
      <c r="P25" s="44">
        <v>54462</v>
      </c>
      <c r="Q25" s="61">
        <v>54415</v>
      </c>
      <c r="R25" s="46" t="s">
        <v>44</v>
      </c>
    </row>
    <row r="26" spans="1:19" s="39" customFormat="1" ht="7.5" customHeight="1" thickBot="1">
      <c r="A26" s="62"/>
      <c r="B26" s="63"/>
      <c r="C26" s="64"/>
      <c r="D26" s="65"/>
      <c r="E26" s="65"/>
      <c r="F26" s="65"/>
      <c r="G26" s="65"/>
      <c r="H26" s="65"/>
      <c r="I26" s="65"/>
      <c r="J26" s="65"/>
      <c r="K26" s="65"/>
      <c r="L26" s="65"/>
      <c r="M26" s="65"/>
      <c r="N26" s="65"/>
      <c r="O26" s="65"/>
      <c r="P26" s="65"/>
      <c r="Q26" s="66"/>
      <c r="R26" s="67"/>
    </row>
    <row r="27" spans="1:19" s="39" customFormat="1" ht="18.75" customHeight="1">
      <c r="A27" s="68" t="s">
        <v>47</v>
      </c>
      <c r="B27" s="69"/>
      <c r="C27" s="32"/>
      <c r="D27" s="32"/>
      <c r="E27" s="32"/>
      <c r="F27" s="32"/>
      <c r="G27" s="32"/>
      <c r="H27" s="32"/>
      <c r="I27" s="32"/>
      <c r="J27" s="32"/>
      <c r="K27" s="32"/>
      <c r="L27" s="32"/>
      <c r="M27" s="32"/>
      <c r="N27" s="32"/>
      <c r="O27" s="32"/>
      <c r="P27" s="32"/>
      <c r="Q27" s="32"/>
      <c r="R27" s="70"/>
    </row>
    <row r="28" spans="1:19" s="39" customFormat="1">
      <c r="A28" s="71" t="s">
        <v>48</v>
      </c>
      <c r="B28" s="71"/>
      <c r="C28" s="72"/>
      <c r="D28" s="72"/>
      <c r="E28" s="72"/>
      <c r="F28" s="72"/>
      <c r="G28" s="73"/>
      <c r="H28" s="73"/>
      <c r="I28" s="73"/>
      <c r="J28" s="73"/>
      <c r="K28" s="73"/>
      <c r="L28" s="73"/>
      <c r="M28" s="73"/>
      <c r="N28" s="73"/>
      <c r="O28" s="73"/>
      <c r="P28" s="73"/>
      <c r="Q28" s="72"/>
      <c r="R28" s="72"/>
    </row>
    <row r="29" spans="1:19" s="39" customFormat="1">
      <c r="A29" s="71" t="s">
        <v>49</v>
      </c>
      <c r="B29" s="71"/>
      <c r="C29" s="72"/>
      <c r="D29" s="72"/>
      <c r="E29" s="72"/>
      <c r="F29" s="72"/>
      <c r="G29" s="73"/>
      <c r="H29" s="73"/>
      <c r="I29" s="73"/>
      <c r="J29" s="73"/>
      <c r="K29" s="73"/>
      <c r="L29" s="73"/>
      <c r="M29" s="73"/>
      <c r="N29" s="73"/>
      <c r="O29" s="73"/>
      <c r="P29" s="73"/>
      <c r="Q29" s="72"/>
      <c r="R29" s="72"/>
    </row>
    <row r="30" spans="1:19" s="39" customFormat="1">
      <c r="A30" s="71" t="s">
        <v>50</v>
      </c>
      <c r="B30" s="71"/>
      <c r="C30" s="72"/>
      <c r="D30" s="72"/>
      <c r="E30" s="72"/>
      <c r="F30" s="72"/>
      <c r="G30" s="73"/>
      <c r="H30" s="73"/>
      <c r="I30" s="73"/>
      <c r="J30" s="73"/>
      <c r="K30" s="73"/>
      <c r="L30" s="73"/>
      <c r="M30" s="73"/>
      <c r="N30" s="73"/>
      <c r="O30" s="73"/>
      <c r="P30" s="73"/>
      <c r="Q30" s="72"/>
      <c r="R30" s="72"/>
    </row>
    <row r="31" spans="1:19" s="29" customFormat="1">
      <c r="A31" s="71" t="s">
        <v>51</v>
      </c>
      <c r="B31" s="74"/>
      <c r="C31" s="72"/>
      <c r="D31" s="72"/>
      <c r="E31" s="72"/>
      <c r="F31" s="72"/>
      <c r="G31" s="72"/>
      <c r="H31" s="72"/>
      <c r="I31" s="72"/>
      <c r="J31" s="72"/>
      <c r="K31" s="72"/>
      <c r="L31" s="72"/>
      <c r="M31" s="72"/>
      <c r="N31" s="72"/>
      <c r="O31" s="72"/>
      <c r="P31" s="72"/>
      <c r="Q31" s="72"/>
      <c r="R31" s="72"/>
    </row>
    <row r="32" spans="1:19" s="39" customFormat="1" ht="6" customHeight="1">
      <c r="A32" s="71"/>
      <c r="B32" s="72"/>
      <c r="C32" s="72"/>
      <c r="D32" s="72"/>
      <c r="E32" s="72"/>
      <c r="F32" s="72"/>
      <c r="G32" s="72"/>
      <c r="H32" s="72"/>
      <c r="I32" s="72"/>
      <c r="J32" s="72"/>
      <c r="K32" s="72"/>
      <c r="L32" s="72"/>
      <c r="M32" s="72"/>
      <c r="N32" s="72"/>
      <c r="O32" s="72"/>
      <c r="P32" s="72"/>
      <c r="Q32" s="72"/>
      <c r="R32" s="72"/>
    </row>
    <row r="33" spans="1:18" s="39" customFormat="1" ht="13.5" customHeight="1">
      <c r="A33" s="72"/>
      <c r="B33" s="72"/>
      <c r="C33" s="72"/>
      <c r="D33" s="72"/>
      <c r="E33" s="72"/>
      <c r="F33" s="72"/>
      <c r="G33" s="72"/>
      <c r="H33" s="72"/>
      <c r="I33" s="72"/>
      <c r="J33" s="72"/>
      <c r="K33" s="72"/>
      <c r="L33" s="72"/>
      <c r="M33" s="72"/>
      <c r="N33" s="72"/>
      <c r="O33" s="72"/>
      <c r="P33" s="72"/>
      <c r="Q33" s="72"/>
      <c r="R33" s="72"/>
    </row>
    <row r="34" spans="1:18" ht="13.5" customHeight="1">
      <c r="A34" s="68"/>
      <c r="B34" s="75"/>
      <c r="C34" s="76"/>
      <c r="D34" s="77"/>
      <c r="E34" s="77"/>
      <c r="F34" s="77"/>
      <c r="G34" s="77"/>
      <c r="H34" s="77"/>
      <c r="I34" s="77"/>
      <c r="J34" s="77"/>
      <c r="K34" s="77"/>
      <c r="L34" s="77"/>
      <c r="M34" s="77"/>
      <c r="N34" s="77"/>
      <c r="O34" s="77"/>
      <c r="P34" s="76"/>
      <c r="Q34" s="77"/>
      <c r="R34" s="75"/>
    </row>
    <row r="38" spans="1:18" s="75" customFormat="1" ht="37.5" customHeight="1">
      <c r="A38" s="72"/>
      <c r="B38" s="72"/>
      <c r="C38" s="72"/>
      <c r="D38" s="72"/>
      <c r="E38" s="72"/>
      <c r="F38" s="72"/>
      <c r="G38" s="72"/>
      <c r="H38" s="72"/>
      <c r="I38" s="72"/>
      <c r="J38" s="72"/>
      <c r="K38" s="72"/>
      <c r="L38" s="72"/>
      <c r="M38" s="72"/>
      <c r="N38" s="72"/>
      <c r="O38" s="72"/>
      <c r="P38" s="72"/>
      <c r="Q38" s="72"/>
      <c r="R38" s="72"/>
    </row>
  </sheetData>
  <mergeCells count="15">
    <mergeCell ref="L4:L5"/>
    <mergeCell ref="M4:M5"/>
    <mergeCell ref="N4:N5"/>
    <mergeCell ref="O4:O5"/>
    <mergeCell ref="R4:R5"/>
    <mergeCell ref="A1:R2"/>
    <mergeCell ref="A4:B5"/>
    <mergeCell ref="C4:C5"/>
    <mergeCell ref="D4:D5"/>
    <mergeCell ref="E4:E5"/>
    <mergeCell ref="F4:F5"/>
    <mergeCell ref="H4:H5"/>
    <mergeCell ref="I4:I5"/>
    <mergeCell ref="J4:J5"/>
    <mergeCell ref="K4:K5"/>
  </mergeCells>
  <phoneticPr fontId="4"/>
  <printOptions horizontalCentered="1"/>
  <pageMargins left="0.39370078740157483" right="0.39370078740157483" top="0.59055118110236227" bottom="0.39370078740157483" header="0.39370078740157483" footer="0.31496062992125984"/>
  <pageSetup paperSize="8"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A57B79-B64E-46E8-BF77-B677CBE8B1F9}">
  <sheetPr>
    <tabColor rgb="FF92D050"/>
  </sheetPr>
  <dimension ref="A1:AC39"/>
  <sheetViews>
    <sheetView showGridLines="0" view="pageBreakPreview" zoomScaleNormal="100" zoomScaleSheetLayoutView="100" workbookViewId="0">
      <selection activeCell="P1" sqref="P1"/>
    </sheetView>
  </sheetViews>
  <sheetFormatPr defaultColWidth="7.08203125" defaultRowHeight="12"/>
  <cols>
    <col min="1" max="2" width="5.9140625" style="91" customWidth="1"/>
    <col min="3" max="3" width="0.1640625" style="91" customWidth="1"/>
    <col min="4" max="15" width="5.9140625" style="91" customWidth="1"/>
    <col min="16" max="16" width="5.75" style="91" customWidth="1"/>
    <col min="17" max="17" width="8.83203125" style="91" customWidth="1"/>
    <col min="18" max="16384" width="7.08203125" style="91"/>
  </cols>
  <sheetData>
    <row r="1" spans="1:17" s="79" customFormat="1" ht="18.75" customHeight="1">
      <c r="A1" s="78" t="s">
        <v>52</v>
      </c>
      <c r="B1" s="78"/>
      <c r="C1" s="78"/>
      <c r="D1" s="78"/>
      <c r="E1" s="78"/>
      <c r="F1" s="78"/>
      <c r="G1" s="78"/>
      <c r="H1" s="78"/>
      <c r="I1" s="78"/>
      <c r="J1" s="78"/>
      <c r="K1" s="78"/>
      <c r="L1" s="78"/>
      <c r="M1" s="78"/>
    </row>
    <row r="2" spans="1:17" s="79" customFormat="1" ht="18.75" customHeight="1" thickBot="1">
      <c r="A2" s="80" t="s">
        <v>53</v>
      </c>
      <c r="B2" s="81"/>
      <c r="C2" s="81"/>
      <c r="D2" s="81"/>
      <c r="E2" s="81"/>
    </row>
    <row r="3" spans="1:17" s="79" customFormat="1" ht="45" customHeight="1">
      <c r="A3" s="82" t="s">
        <v>54</v>
      </c>
      <c r="B3" s="83"/>
      <c r="C3" s="83"/>
      <c r="D3" s="83"/>
      <c r="E3" s="84" t="s">
        <v>55</v>
      </c>
      <c r="F3" s="82"/>
      <c r="G3" s="82"/>
      <c r="H3" s="85"/>
      <c r="I3" s="86"/>
      <c r="J3" s="86"/>
      <c r="K3" s="86"/>
      <c r="L3" s="86"/>
      <c r="M3" s="86"/>
      <c r="N3" s="86"/>
      <c r="O3" s="86"/>
    </row>
    <row r="4" spans="1:17">
      <c r="A4" s="87"/>
      <c r="B4" s="88"/>
      <c r="C4" s="88"/>
      <c r="D4" s="88"/>
      <c r="E4" s="89"/>
      <c r="F4" s="87"/>
      <c r="G4" s="87" t="s">
        <v>56</v>
      </c>
      <c r="H4" s="85"/>
      <c r="I4" s="90"/>
      <c r="J4" s="90"/>
      <c r="K4" s="90"/>
      <c r="L4" s="90"/>
      <c r="M4" s="90"/>
      <c r="N4" s="90"/>
      <c r="O4" s="90"/>
    </row>
    <row r="5" spans="1:17" ht="8.25" customHeight="1">
      <c r="A5" s="87"/>
      <c r="B5" s="88"/>
      <c r="C5" s="88"/>
      <c r="D5" s="92"/>
      <c r="E5" s="87"/>
      <c r="F5" s="87"/>
      <c r="G5" s="87"/>
      <c r="H5" s="85"/>
      <c r="I5" s="90"/>
      <c r="J5" s="90"/>
      <c r="K5" s="90"/>
      <c r="L5" s="90"/>
      <c r="M5" s="90"/>
      <c r="N5" s="90"/>
      <c r="O5" s="90"/>
    </row>
    <row r="6" spans="1:17" s="98" customFormat="1" ht="18" customHeight="1">
      <c r="A6" s="93" t="s">
        <v>57</v>
      </c>
      <c r="B6" s="93"/>
      <c r="C6" s="93"/>
      <c r="D6" s="93"/>
      <c r="E6" s="94"/>
      <c r="F6" s="95">
        <v>1317</v>
      </c>
      <c r="G6" s="96"/>
      <c r="H6" s="96"/>
      <c r="I6" s="96"/>
      <c r="J6" s="97"/>
      <c r="K6" s="96"/>
      <c r="L6" s="96"/>
      <c r="M6" s="96"/>
      <c r="N6" s="96"/>
      <c r="O6" s="96"/>
      <c r="Q6" s="99"/>
    </row>
    <row r="7" spans="1:17" s="102" customFormat="1" ht="9" customHeight="1">
      <c r="A7" s="100"/>
      <c r="B7" s="100"/>
      <c r="C7" s="100"/>
      <c r="D7" s="90"/>
      <c r="E7" s="101"/>
      <c r="F7" s="90"/>
      <c r="G7" s="100"/>
      <c r="H7" s="100"/>
      <c r="I7" s="100"/>
      <c r="J7" s="100"/>
      <c r="K7" s="100"/>
      <c r="L7" s="100"/>
      <c r="M7" s="100"/>
      <c r="N7" s="100"/>
      <c r="O7" s="100"/>
    </row>
    <row r="8" spans="1:17" s="79" customFormat="1" ht="20.25" customHeight="1">
      <c r="A8" s="103" t="s">
        <v>58</v>
      </c>
      <c r="B8" s="103"/>
      <c r="C8" s="103"/>
      <c r="D8" s="103"/>
      <c r="E8" s="101"/>
      <c r="F8" s="104">
        <v>33</v>
      </c>
      <c r="G8" s="86"/>
      <c r="H8" s="86"/>
      <c r="I8" s="86"/>
      <c r="J8" s="86"/>
      <c r="K8" s="86"/>
      <c r="L8" s="86"/>
      <c r="M8" s="86"/>
      <c r="N8" s="86"/>
      <c r="O8" s="86"/>
    </row>
    <row r="9" spans="1:17" s="79" customFormat="1" ht="20.25" customHeight="1">
      <c r="A9" s="103" t="s">
        <v>59</v>
      </c>
      <c r="B9" s="103"/>
      <c r="C9" s="103"/>
      <c r="D9" s="103"/>
      <c r="E9" s="101"/>
      <c r="F9" s="104">
        <v>583</v>
      </c>
      <c r="G9" s="86"/>
      <c r="H9" s="86"/>
      <c r="I9" s="86"/>
      <c r="J9" s="86"/>
      <c r="K9" s="86"/>
      <c r="L9" s="86"/>
      <c r="M9" s="86"/>
      <c r="N9" s="86"/>
      <c r="O9" s="86"/>
    </row>
    <row r="10" spans="1:17" s="79" customFormat="1" ht="20.25" customHeight="1">
      <c r="A10" s="90"/>
      <c r="B10" s="103" t="s">
        <v>60</v>
      </c>
      <c r="C10" s="103"/>
      <c r="D10" s="103"/>
      <c r="E10" s="101"/>
      <c r="F10" s="104">
        <v>1</v>
      </c>
      <c r="G10" s="86"/>
      <c r="H10" s="86"/>
      <c r="I10" s="86"/>
      <c r="J10" s="86"/>
      <c r="K10" s="86"/>
      <c r="L10" s="86"/>
      <c r="M10" s="105"/>
      <c r="N10" s="86"/>
      <c r="O10" s="86"/>
      <c r="Q10" s="106"/>
    </row>
    <row r="11" spans="1:17" s="79" customFormat="1" ht="20.25" customHeight="1">
      <c r="A11" s="90"/>
      <c r="B11" s="103" t="s">
        <v>61</v>
      </c>
      <c r="C11" s="103"/>
      <c r="D11" s="103"/>
      <c r="E11" s="101"/>
      <c r="F11" s="104">
        <v>67</v>
      </c>
      <c r="G11" s="86"/>
      <c r="H11" s="86"/>
      <c r="I11" s="86"/>
      <c r="J11" s="86"/>
      <c r="K11" s="86"/>
      <c r="L11" s="86"/>
      <c r="M11" s="86"/>
      <c r="N11" s="86"/>
      <c r="O11" s="86"/>
    </row>
    <row r="12" spans="1:17" s="79" customFormat="1" ht="20.25" customHeight="1">
      <c r="A12" s="90"/>
      <c r="B12" s="107" t="s">
        <v>62</v>
      </c>
      <c r="C12" s="107"/>
      <c r="D12" s="107"/>
      <c r="E12" s="101"/>
      <c r="F12" s="108">
        <v>515</v>
      </c>
      <c r="G12" s="86"/>
      <c r="H12" s="86"/>
      <c r="I12" s="86"/>
      <c r="J12" s="86"/>
      <c r="K12" s="86"/>
      <c r="L12" s="86"/>
      <c r="M12" s="86"/>
      <c r="N12" s="86"/>
      <c r="O12" s="86"/>
    </row>
    <row r="13" spans="1:17" s="110" customFormat="1" ht="20.25" customHeight="1">
      <c r="A13" s="90"/>
      <c r="B13" s="90"/>
      <c r="C13" s="103" t="s">
        <v>63</v>
      </c>
      <c r="D13" s="103"/>
      <c r="E13" s="109"/>
      <c r="F13" s="104">
        <v>100</v>
      </c>
      <c r="G13" s="105"/>
      <c r="H13" s="105"/>
      <c r="I13" s="105"/>
      <c r="J13" s="105"/>
      <c r="K13" s="105"/>
      <c r="L13" s="105"/>
      <c r="M13" s="86"/>
      <c r="N13" s="105"/>
      <c r="O13" s="105"/>
      <c r="Q13" s="111"/>
    </row>
    <row r="14" spans="1:17" s="79" customFormat="1" ht="20.25" customHeight="1">
      <c r="A14" s="100"/>
      <c r="B14" s="100"/>
      <c r="C14" s="103" t="s">
        <v>64</v>
      </c>
      <c r="D14" s="103"/>
      <c r="E14" s="101"/>
      <c r="F14" s="104">
        <v>314</v>
      </c>
      <c r="G14" s="86"/>
      <c r="H14" s="86"/>
      <c r="I14" s="86"/>
      <c r="J14" s="86"/>
      <c r="K14" s="86"/>
      <c r="L14" s="86"/>
      <c r="M14" s="86"/>
      <c r="N14" s="86"/>
      <c r="O14" s="86"/>
    </row>
    <row r="15" spans="1:17" s="79" customFormat="1" ht="20.25" customHeight="1">
      <c r="A15" s="90"/>
      <c r="B15" s="90"/>
      <c r="C15" s="103" t="s">
        <v>65</v>
      </c>
      <c r="D15" s="103"/>
      <c r="E15" s="101"/>
      <c r="F15" s="104">
        <v>88</v>
      </c>
      <c r="G15" s="86"/>
      <c r="H15" s="86"/>
      <c r="I15" s="86"/>
      <c r="J15" s="86"/>
      <c r="K15" s="86"/>
      <c r="L15" s="86"/>
      <c r="M15" s="86"/>
      <c r="N15" s="86"/>
      <c r="O15" s="86"/>
    </row>
    <row r="16" spans="1:17" s="79" customFormat="1" ht="20.25" customHeight="1">
      <c r="A16" s="90"/>
      <c r="B16" s="90"/>
      <c r="C16" s="103" t="s">
        <v>66</v>
      </c>
      <c r="D16" s="103"/>
      <c r="E16" s="101"/>
      <c r="F16" s="104">
        <v>13</v>
      </c>
      <c r="G16" s="86"/>
      <c r="H16" s="86"/>
      <c r="I16" s="86"/>
      <c r="J16" s="86"/>
      <c r="K16" s="86"/>
      <c r="L16" s="86"/>
      <c r="M16" s="112"/>
      <c r="N16" s="86"/>
      <c r="O16" s="86"/>
    </row>
    <row r="17" spans="1:29" s="79" customFormat="1" ht="20.25" customHeight="1">
      <c r="A17" s="103" t="s">
        <v>67</v>
      </c>
      <c r="B17" s="103"/>
      <c r="C17" s="103"/>
      <c r="D17" s="103"/>
      <c r="E17" s="101"/>
      <c r="F17" s="104">
        <v>24</v>
      </c>
      <c r="G17" s="86"/>
      <c r="H17" s="86"/>
      <c r="I17" s="86"/>
      <c r="J17" s="86"/>
      <c r="K17" s="86"/>
      <c r="L17" s="86"/>
      <c r="M17" s="86"/>
      <c r="N17" s="86"/>
      <c r="O17" s="86"/>
    </row>
    <row r="18" spans="1:29" s="79" customFormat="1" ht="20.25" customHeight="1">
      <c r="A18" s="103" t="s">
        <v>68</v>
      </c>
      <c r="B18" s="103"/>
      <c r="C18" s="103"/>
      <c r="D18" s="103"/>
      <c r="E18" s="101"/>
      <c r="F18" s="104">
        <v>677</v>
      </c>
      <c r="G18" s="86"/>
      <c r="H18" s="86"/>
      <c r="I18" s="86"/>
      <c r="J18" s="86"/>
      <c r="K18" s="86"/>
      <c r="L18" s="86"/>
      <c r="M18" s="86"/>
      <c r="N18" s="86"/>
      <c r="O18" s="86"/>
      <c r="Q18" s="106"/>
    </row>
    <row r="19" spans="1:29" s="79" customFormat="1" ht="20.25" customHeight="1">
      <c r="A19" s="90"/>
      <c r="B19" s="103" t="s">
        <v>69</v>
      </c>
      <c r="C19" s="103"/>
      <c r="D19" s="103"/>
      <c r="E19" s="101"/>
      <c r="F19" s="104">
        <v>16</v>
      </c>
      <c r="G19" s="86"/>
      <c r="H19" s="86"/>
      <c r="I19" s="86"/>
      <c r="J19" s="86"/>
      <c r="K19" s="86"/>
      <c r="L19" s="86"/>
      <c r="M19" s="86"/>
      <c r="N19" s="86"/>
      <c r="O19" s="86"/>
    </row>
    <row r="20" spans="1:29" s="114" customFormat="1" ht="20.25" customHeight="1">
      <c r="A20" s="90"/>
      <c r="B20" s="103" t="s">
        <v>70</v>
      </c>
      <c r="C20" s="103"/>
      <c r="D20" s="103"/>
      <c r="E20" s="113"/>
      <c r="F20" s="104">
        <v>46</v>
      </c>
      <c r="G20" s="112"/>
      <c r="H20" s="105"/>
      <c r="I20" s="105"/>
      <c r="J20" s="105"/>
      <c r="K20" s="105"/>
      <c r="L20" s="112"/>
      <c r="M20" s="112"/>
      <c r="N20" s="112"/>
      <c r="O20" s="112"/>
    </row>
    <row r="21" spans="1:29" s="79" customFormat="1" ht="20.25" customHeight="1">
      <c r="A21" s="90"/>
      <c r="B21" s="103" t="s">
        <v>71</v>
      </c>
      <c r="C21" s="103"/>
      <c r="D21" s="103"/>
      <c r="E21" s="101"/>
      <c r="F21" s="104">
        <v>594</v>
      </c>
      <c r="G21" s="86"/>
      <c r="H21" s="86"/>
      <c r="I21" s="86"/>
      <c r="J21" s="86"/>
      <c r="K21" s="86"/>
      <c r="L21" s="86"/>
      <c r="M21" s="86"/>
      <c r="N21" s="86"/>
      <c r="O21" s="86"/>
    </row>
    <row r="22" spans="1:29" s="79" customFormat="1" ht="20.25" customHeight="1" thickBot="1">
      <c r="A22" s="90"/>
      <c r="B22" s="103" t="s">
        <v>72</v>
      </c>
      <c r="C22" s="103"/>
      <c r="D22" s="103"/>
      <c r="E22" s="101"/>
      <c r="F22" s="104">
        <v>21</v>
      </c>
      <c r="G22" s="86"/>
      <c r="H22" s="112"/>
      <c r="I22" s="112"/>
      <c r="J22" s="112"/>
      <c r="K22" s="112"/>
      <c r="L22" s="86"/>
      <c r="M22" s="86"/>
      <c r="N22" s="86"/>
      <c r="O22" s="86"/>
    </row>
    <row r="23" spans="1:29" s="114" customFormat="1" ht="45" customHeight="1" thickTop="1">
      <c r="A23" s="115" t="s">
        <v>73</v>
      </c>
      <c r="B23" s="115"/>
      <c r="C23" s="116"/>
      <c r="D23" s="117" t="s">
        <v>74</v>
      </c>
      <c r="E23" s="118"/>
      <c r="F23" s="118"/>
      <c r="G23" s="119" t="s">
        <v>75</v>
      </c>
      <c r="H23" s="120"/>
      <c r="I23" s="121"/>
      <c r="J23" s="119" t="s">
        <v>76</v>
      </c>
      <c r="K23" s="120"/>
      <c r="L23" s="121"/>
      <c r="M23" s="119" t="s">
        <v>77</v>
      </c>
      <c r="N23" s="120"/>
      <c r="O23" s="120"/>
      <c r="P23" s="79"/>
    </row>
    <row r="24" spans="1:29" s="98" customFormat="1" ht="14.25" customHeight="1">
      <c r="A24" s="122"/>
      <c r="B24" s="122"/>
      <c r="C24" s="122"/>
      <c r="D24" s="123"/>
      <c r="E24" s="124"/>
      <c r="F24" s="124" t="s">
        <v>78</v>
      </c>
      <c r="G24" s="124"/>
      <c r="H24" s="124"/>
      <c r="I24" s="124" t="s">
        <v>78</v>
      </c>
      <c r="J24" s="124"/>
      <c r="K24" s="124"/>
      <c r="L24" s="124" t="s">
        <v>78</v>
      </c>
      <c r="M24" s="124"/>
      <c r="N24" s="124"/>
      <c r="O24" s="124" t="s">
        <v>78</v>
      </c>
      <c r="P24" s="91"/>
    </row>
    <row r="25" spans="1:29" s="79" customFormat="1" ht="20.25" customHeight="1">
      <c r="A25" s="125" t="s">
        <v>79</v>
      </c>
      <c r="B25" s="125"/>
      <c r="C25" s="90"/>
      <c r="D25" s="101"/>
      <c r="E25" s="95">
        <v>2816</v>
      </c>
      <c r="F25" s="90"/>
      <c r="G25" s="90"/>
      <c r="H25" s="95">
        <v>1926</v>
      </c>
      <c r="I25" s="90"/>
      <c r="J25" s="90"/>
      <c r="K25" s="95">
        <v>119</v>
      </c>
      <c r="L25" s="90"/>
      <c r="M25" s="90"/>
      <c r="N25" s="95">
        <v>771</v>
      </c>
      <c r="O25" s="90"/>
      <c r="Q25" s="126"/>
      <c r="S25" s="126"/>
      <c r="T25" s="126"/>
      <c r="U25" s="126"/>
      <c r="V25" s="126"/>
      <c r="W25" s="126"/>
      <c r="X25" s="126"/>
      <c r="Y25" s="126"/>
      <c r="Z25" s="126"/>
      <c r="AA25" s="126"/>
      <c r="AB25" s="126"/>
      <c r="AC25" s="126"/>
    </row>
    <row r="26" spans="1:29" s="79" customFormat="1" ht="11.25" customHeight="1">
      <c r="A26" s="127"/>
      <c r="B26" s="127"/>
      <c r="C26" s="90"/>
      <c r="D26" s="101"/>
      <c r="E26" s="100"/>
      <c r="F26" s="90"/>
      <c r="G26" s="90"/>
      <c r="H26" s="100"/>
      <c r="I26" s="90"/>
      <c r="J26" s="90"/>
      <c r="K26" s="100"/>
      <c r="L26" s="90"/>
      <c r="M26" s="90"/>
      <c r="N26" s="100"/>
      <c r="O26" s="90"/>
      <c r="Q26" s="126"/>
    </row>
    <row r="27" spans="1:29" s="79" customFormat="1" ht="20.25" customHeight="1">
      <c r="A27" s="103" t="s">
        <v>80</v>
      </c>
      <c r="B27" s="103"/>
      <c r="C27" s="90"/>
      <c r="D27" s="101"/>
      <c r="E27" s="128">
        <v>513</v>
      </c>
      <c r="F27" s="90"/>
      <c r="G27" s="90"/>
      <c r="H27" s="128">
        <v>394</v>
      </c>
      <c r="I27" s="90"/>
      <c r="J27" s="90"/>
      <c r="K27" s="128">
        <v>16</v>
      </c>
      <c r="L27" s="90"/>
      <c r="M27" s="90"/>
      <c r="N27" s="128">
        <v>103</v>
      </c>
      <c r="O27" s="90"/>
      <c r="Q27" s="126"/>
    </row>
    <row r="28" spans="1:29" s="79" customFormat="1" ht="20.25" customHeight="1">
      <c r="A28" s="103" t="s">
        <v>81</v>
      </c>
      <c r="B28" s="103"/>
      <c r="C28" s="90"/>
      <c r="D28" s="101"/>
      <c r="E28" s="128">
        <v>54</v>
      </c>
      <c r="F28" s="90"/>
      <c r="G28" s="90"/>
      <c r="H28" s="128">
        <v>40</v>
      </c>
      <c r="I28" s="90"/>
      <c r="J28" s="90"/>
      <c r="K28" s="128">
        <v>1</v>
      </c>
      <c r="L28" s="90"/>
      <c r="M28" s="90"/>
      <c r="N28" s="128">
        <v>13</v>
      </c>
      <c r="O28" s="90"/>
      <c r="Q28" s="126"/>
    </row>
    <row r="29" spans="1:29" s="79" customFormat="1" ht="20.25" customHeight="1">
      <c r="A29" s="103" t="s">
        <v>82</v>
      </c>
      <c r="B29" s="103"/>
      <c r="C29" s="90"/>
      <c r="D29" s="101"/>
      <c r="E29" s="128">
        <v>38</v>
      </c>
      <c r="F29" s="90"/>
      <c r="G29" s="90"/>
      <c r="H29" s="128">
        <v>21</v>
      </c>
      <c r="I29" s="90"/>
      <c r="J29" s="90"/>
      <c r="K29" s="128">
        <v>2</v>
      </c>
      <c r="L29" s="90"/>
      <c r="M29" s="90"/>
      <c r="N29" s="128">
        <v>15</v>
      </c>
      <c r="O29" s="90"/>
      <c r="Q29" s="126"/>
    </row>
    <row r="30" spans="1:29" s="79" customFormat="1" ht="20.25" customHeight="1">
      <c r="A30" s="103" t="s">
        <v>83</v>
      </c>
      <c r="B30" s="103"/>
      <c r="C30" s="90"/>
      <c r="D30" s="101"/>
      <c r="E30" s="128">
        <v>7</v>
      </c>
      <c r="F30" s="90"/>
      <c r="G30" s="90"/>
      <c r="H30" s="128" t="s">
        <v>36</v>
      </c>
      <c r="I30" s="90"/>
      <c r="J30" s="90"/>
      <c r="K30" s="128" t="s">
        <v>36</v>
      </c>
      <c r="L30" s="90"/>
      <c r="M30" s="90"/>
      <c r="N30" s="128" t="s">
        <v>36</v>
      </c>
      <c r="O30" s="90"/>
      <c r="Q30" s="126">
        <f t="shared" ref="Q26:Q37" si="0">SUM(H30,K30,N30)</f>
        <v>0</v>
      </c>
    </row>
    <row r="31" spans="1:29" s="79" customFormat="1" ht="20.25" customHeight="1">
      <c r="A31" s="103" t="s">
        <v>84</v>
      </c>
      <c r="B31" s="103"/>
      <c r="C31" s="90"/>
      <c r="D31" s="101"/>
      <c r="E31" s="128">
        <v>1324</v>
      </c>
      <c r="F31" s="90"/>
      <c r="G31" s="90"/>
      <c r="H31" s="128">
        <v>783</v>
      </c>
      <c r="I31" s="90"/>
      <c r="J31" s="90"/>
      <c r="K31" s="128">
        <v>75</v>
      </c>
      <c r="L31" s="90"/>
      <c r="M31" s="90"/>
      <c r="N31" s="128">
        <v>466</v>
      </c>
      <c r="O31" s="90"/>
      <c r="Q31" s="126"/>
    </row>
    <row r="32" spans="1:29" s="79" customFormat="1" ht="20.25" customHeight="1">
      <c r="A32" s="103" t="s">
        <v>85</v>
      </c>
      <c r="B32" s="103"/>
      <c r="C32" s="90"/>
      <c r="D32" s="101"/>
      <c r="E32" s="128">
        <v>190</v>
      </c>
      <c r="F32" s="90"/>
      <c r="G32" s="90"/>
      <c r="H32" s="128">
        <v>93</v>
      </c>
      <c r="I32" s="90"/>
      <c r="J32" s="90"/>
      <c r="K32" s="128">
        <v>22</v>
      </c>
      <c r="L32" s="90"/>
      <c r="M32" s="90"/>
      <c r="N32" s="128">
        <v>75</v>
      </c>
      <c r="O32" s="90"/>
      <c r="Q32" s="126"/>
    </row>
    <row r="33" spans="1:17" s="79" customFormat="1" ht="20.25" customHeight="1">
      <c r="A33" s="103" t="s">
        <v>86</v>
      </c>
      <c r="B33" s="103"/>
      <c r="C33" s="90"/>
      <c r="D33" s="101"/>
      <c r="E33" s="128">
        <v>1</v>
      </c>
      <c r="F33" s="90"/>
      <c r="G33" s="90"/>
      <c r="H33" s="128" t="s">
        <v>36</v>
      </c>
      <c r="I33" s="90"/>
      <c r="J33" s="90"/>
      <c r="K33" s="128" t="s">
        <v>36</v>
      </c>
      <c r="L33" s="90"/>
      <c r="M33" s="90"/>
      <c r="N33" s="128" t="s">
        <v>36</v>
      </c>
      <c r="O33" s="90"/>
      <c r="Q33" s="126"/>
    </row>
    <row r="34" spans="1:17" s="79" customFormat="1" ht="20.25" customHeight="1">
      <c r="A34" s="103" t="s">
        <v>87</v>
      </c>
      <c r="B34" s="103"/>
      <c r="C34" s="90"/>
      <c r="D34" s="101"/>
      <c r="E34" s="128">
        <v>125</v>
      </c>
      <c r="F34" s="90"/>
      <c r="G34" s="90"/>
      <c r="H34" s="128">
        <v>95</v>
      </c>
      <c r="I34" s="90"/>
      <c r="J34" s="90"/>
      <c r="K34" s="128" t="s">
        <v>23</v>
      </c>
      <c r="L34" s="90"/>
      <c r="M34" s="90"/>
      <c r="N34" s="128">
        <v>30</v>
      </c>
      <c r="O34" s="90"/>
      <c r="Q34" s="126"/>
    </row>
    <row r="35" spans="1:17" s="79" customFormat="1" ht="20.25" customHeight="1">
      <c r="A35" s="103" t="s">
        <v>88</v>
      </c>
      <c r="B35" s="103"/>
      <c r="C35" s="90"/>
      <c r="D35" s="101"/>
      <c r="E35" s="128">
        <v>2</v>
      </c>
      <c r="F35" s="90"/>
      <c r="G35" s="90"/>
      <c r="H35" s="128" t="s">
        <v>36</v>
      </c>
      <c r="I35" s="90"/>
      <c r="J35" s="90"/>
      <c r="K35" s="128" t="s">
        <v>36</v>
      </c>
      <c r="L35" s="90"/>
      <c r="M35" s="90"/>
      <c r="N35" s="128" t="s">
        <v>36</v>
      </c>
      <c r="O35" s="90"/>
      <c r="Q35" s="126"/>
    </row>
    <row r="36" spans="1:17" s="79" customFormat="1" ht="20.25" customHeight="1">
      <c r="A36" s="103" t="s">
        <v>89</v>
      </c>
      <c r="B36" s="103"/>
      <c r="C36" s="90"/>
      <c r="D36" s="101"/>
      <c r="E36" s="128">
        <v>267</v>
      </c>
      <c r="F36" s="90"/>
      <c r="G36" s="90"/>
      <c r="H36" s="128">
        <v>243</v>
      </c>
      <c r="I36" s="90"/>
      <c r="J36" s="90"/>
      <c r="K36" s="128" t="s">
        <v>23</v>
      </c>
      <c r="L36" s="90"/>
      <c r="M36" s="90"/>
      <c r="N36" s="128">
        <v>24</v>
      </c>
      <c r="O36" s="90"/>
      <c r="Q36" s="126"/>
    </row>
    <row r="37" spans="1:17" s="79" customFormat="1" ht="20.25" customHeight="1" thickBot="1">
      <c r="A37" s="129" t="s">
        <v>90</v>
      </c>
      <c r="B37" s="129"/>
      <c r="C37" s="130"/>
      <c r="D37" s="131"/>
      <c r="E37" s="132">
        <v>295</v>
      </c>
      <c r="F37" s="130"/>
      <c r="G37" s="130"/>
      <c r="H37" s="132">
        <v>254</v>
      </c>
      <c r="I37" s="130"/>
      <c r="J37" s="130"/>
      <c r="K37" s="132" t="s">
        <v>23</v>
      </c>
      <c r="L37" s="130"/>
      <c r="M37" s="130"/>
      <c r="N37" s="132">
        <v>41</v>
      </c>
      <c r="O37" s="130"/>
      <c r="Q37" s="126"/>
    </row>
    <row r="38" spans="1:17" s="79" customFormat="1" ht="15" customHeight="1">
      <c r="A38" s="86" t="s">
        <v>91</v>
      </c>
    </row>
    <row r="39" spans="1:17" s="79" customFormat="1" ht="13.5" customHeight="1">
      <c r="A39" s="133"/>
    </row>
  </sheetData>
  <mergeCells count="37">
    <mergeCell ref="A37:B37"/>
    <mergeCell ref="A31:B31"/>
    <mergeCell ref="A32:B32"/>
    <mergeCell ref="A33:B33"/>
    <mergeCell ref="A34:B34"/>
    <mergeCell ref="A35:B35"/>
    <mergeCell ref="A36:B36"/>
    <mergeCell ref="A25:B25"/>
    <mergeCell ref="A26:B26"/>
    <mergeCell ref="A27:B27"/>
    <mergeCell ref="A28:B28"/>
    <mergeCell ref="A29:B29"/>
    <mergeCell ref="A30:B30"/>
    <mergeCell ref="B22:D22"/>
    <mergeCell ref="A23:C23"/>
    <mergeCell ref="D23:F23"/>
    <mergeCell ref="G23:I23"/>
    <mergeCell ref="J23:L23"/>
    <mergeCell ref="M23:O23"/>
    <mergeCell ref="C16:D16"/>
    <mergeCell ref="A17:D17"/>
    <mergeCell ref="A18:D18"/>
    <mergeCell ref="B19:D19"/>
    <mergeCell ref="B20:D20"/>
    <mergeCell ref="B21:D21"/>
    <mergeCell ref="B10:D10"/>
    <mergeCell ref="B11:D11"/>
    <mergeCell ref="B12:D12"/>
    <mergeCell ref="C13:D13"/>
    <mergeCell ref="C14:D14"/>
    <mergeCell ref="C15:D15"/>
    <mergeCell ref="A1:M1"/>
    <mergeCell ref="A3:D3"/>
    <mergeCell ref="E3:G3"/>
    <mergeCell ref="A6:D6"/>
    <mergeCell ref="A8:D8"/>
    <mergeCell ref="A9:D9"/>
  </mergeCells>
  <phoneticPr fontId="4"/>
  <printOptions horizontalCentered="1"/>
  <pageMargins left="0.39370078740157483" right="0.39370078740157483" top="0.59055118110236227" bottom="0.39370078740157483" header="0.39370078740157483" footer="0.31496062992125984"/>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74B97-E375-426F-B5FE-0FA15C62D93C}">
  <sheetPr>
    <tabColor rgb="FF92D050"/>
  </sheetPr>
  <dimension ref="A1:J64"/>
  <sheetViews>
    <sheetView view="pageBreakPreview" zoomScaleNormal="100" zoomScaleSheetLayoutView="100" workbookViewId="0">
      <selection activeCell="I2" sqref="I2"/>
    </sheetView>
  </sheetViews>
  <sheetFormatPr defaultColWidth="7.33203125" defaultRowHeight="12"/>
  <cols>
    <col min="1" max="1" width="0.83203125" style="135" customWidth="1"/>
    <col min="2" max="2" width="3.4140625" style="135" bestFit="1" customWidth="1"/>
    <col min="3" max="3" width="1.1640625" style="135" customWidth="1"/>
    <col min="4" max="4" width="13.75" style="135" customWidth="1"/>
    <col min="5" max="8" width="17.08203125" style="135" customWidth="1"/>
    <col min="9" max="16384" width="7.33203125" style="135"/>
  </cols>
  <sheetData>
    <row r="1" spans="1:10" ht="18.75" customHeight="1">
      <c r="A1" s="134" t="s">
        <v>92</v>
      </c>
      <c r="B1" s="134"/>
      <c r="C1" s="134"/>
      <c r="D1" s="134"/>
      <c r="E1" s="134"/>
      <c r="F1" s="134"/>
      <c r="G1" s="134"/>
      <c r="H1" s="134"/>
    </row>
    <row r="2" spans="1:10" s="136" customFormat="1" ht="24" customHeight="1" thickBot="1">
      <c r="H2" s="137" t="s">
        <v>93</v>
      </c>
    </row>
    <row r="3" spans="1:10" s="145" customFormat="1" ht="18.75" customHeight="1">
      <c r="A3" s="138" t="s">
        <v>94</v>
      </c>
      <c r="B3" s="139"/>
      <c r="C3" s="139"/>
      <c r="D3" s="140"/>
      <c r="E3" s="141" t="s">
        <v>95</v>
      </c>
      <c r="F3" s="142"/>
      <c r="G3" s="143" t="s">
        <v>96</v>
      </c>
      <c r="H3" s="144" t="s">
        <v>97</v>
      </c>
    </row>
    <row r="4" spans="1:10" s="145" customFormat="1" ht="18.75" customHeight="1">
      <c r="A4" s="146"/>
      <c r="B4" s="146"/>
      <c r="C4" s="146"/>
      <c r="D4" s="147"/>
      <c r="E4" s="148" t="s">
        <v>98</v>
      </c>
      <c r="F4" s="148" t="s">
        <v>99</v>
      </c>
      <c r="G4" s="149"/>
      <c r="H4" s="150"/>
    </row>
    <row r="5" spans="1:10" s="154" customFormat="1" ht="14.25" customHeight="1">
      <c r="A5" s="151"/>
      <c r="B5" s="151"/>
      <c r="C5" s="151"/>
      <c r="D5" s="152" t="s">
        <v>22</v>
      </c>
      <c r="E5" s="57">
        <v>8404</v>
      </c>
      <c r="F5" s="153">
        <v>5103</v>
      </c>
      <c r="G5" s="153">
        <v>3226</v>
      </c>
      <c r="H5" s="153">
        <v>5177</v>
      </c>
    </row>
    <row r="6" spans="1:10" s="154" customFormat="1" ht="14.25" customHeight="1">
      <c r="A6" s="151"/>
      <c r="B6" s="151"/>
      <c r="C6" s="151"/>
      <c r="D6" s="155" t="s">
        <v>100</v>
      </c>
      <c r="E6" s="57">
        <v>9724</v>
      </c>
      <c r="F6" s="153">
        <v>4526</v>
      </c>
      <c r="G6" s="153">
        <v>3006</v>
      </c>
      <c r="H6" s="153">
        <v>6718</v>
      </c>
    </row>
    <row r="7" spans="1:10" s="154" customFormat="1" ht="14.25" customHeight="1">
      <c r="A7" s="151"/>
      <c r="B7" s="151"/>
      <c r="C7" s="151"/>
      <c r="D7" s="155" t="s">
        <v>29</v>
      </c>
      <c r="E7" s="57">
        <v>6531</v>
      </c>
      <c r="F7" s="57">
        <v>3264</v>
      </c>
      <c r="G7" s="57">
        <v>2660</v>
      </c>
      <c r="H7" s="57">
        <v>3871</v>
      </c>
    </row>
    <row r="8" spans="1:10" s="154" customFormat="1" ht="14.25" customHeight="1">
      <c r="A8" s="151"/>
      <c r="B8" s="151"/>
      <c r="C8" s="151"/>
      <c r="D8" s="155" t="s">
        <v>32</v>
      </c>
      <c r="E8" s="57">
        <v>8139</v>
      </c>
      <c r="F8" s="57">
        <v>4771</v>
      </c>
      <c r="G8" s="57">
        <v>2762</v>
      </c>
      <c r="H8" s="57">
        <v>5377</v>
      </c>
      <c r="J8" s="156"/>
    </row>
    <row r="9" spans="1:10" s="161" customFormat="1" ht="14.25" customHeight="1">
      <c r="A9" s="157"/>
      <c r="B9" s="157"/>
      <c r="C9" s="157"/>
      <c r="D9" s="158" t="s">
        <v>34</v>
      </c>
      <c r="E9" s="159">
        <v>6836</v>
      </c>
      <c r="F9" s="159">
        <v>5435</v>
      </c>
      <c r="G9" s="60">
        <f>E9-H9</f>
        <v>2321</v>
      </c>
      <c r="H9" s="159">
        <v>4515</v>
      </c>
      <c r="I9" s="160"/>
    </row>
    <row r="10" spans="1:10" s="161" customFormat="1" ht="11.25" customHeight="1">
      <c r="A10" s="157"/>
      <c r="B10" s="157"/>
      <c r="C10" s="157"/>
      <c r="D10" s="162"/>
      <c r="E10" s="163"/>
      <c r="F10" s="164"/>
      <c r="G10" s="164"/>
      <c r="H10" s="165"/>
      <c r="I10" s="160"/>
    </row>
    <row r="11" spans="1:10" s="165" customFormat="1" ht="13.5" customHeight="1">
      <c r="B11" s="166" t="s">
        <v>101</v>
      </c>
      <c r="C11" s="167" t="s">
        <v>102</v>
      </c>
      <c r="D11" s="168"/>
      <c r="E11" s="169">
        <v>1734</v>
      </c>
      <c r="F11" s="170">
        <v>1175</v>
      </c>
      <c r="G11" s="60">
        <f>E11-H11</f>
        <v>1623</v>
      </c>
      <c r="H11" s="170">
        <v>111</v>
      </c>
      <c r="I11" s="171"/>
      <c r="J11" s="171"/>
    </row>
    <row r="12" spans="1:10" s="176" customFormat="1" ht="12" customHeight="1">
      <c r="A12" s="172"/>
      <c r="B12" s="172"/>
      <c r="C12" s="172"/>
      <c r="D12" s="173" t="s">
        <v>103</v>
      </c>
      <c r="E12" s="174">
        <v>21</v>
      </c>
      <c r="F12" s="153">
        <v>33</v>
      </c>
      <c r="G12" s="58">
        <v>21</v>
      </c>
      <c r="H12" s="153" t="s">
        <v>35</v>
      </c>
      <c r="I12" s="175"/>
      <c r="J12" s="175"/>
    </row>
    <row r="13" spans="1:10" s="176" customFormat="1" ht="12" customHeight="1">
      <c r="A13" s="172"/>
      <c r="B13" s="172"/>
      <c r="C13" s="172"/>
      <c r="D13" s="173" t="s">
        <v>104</v>
      </c>
      <c r="E13" s="174">
        <v>1</v>
      </c>
      <c r="F13" s="153">
        <v>1</v>
      </c>
      <c r="G13" s="58">
        <v>1</v>
      </c>
      <c r="H13" s="153" t="s">
        <v>35</v>
      </c>
      <c r="I13" s="175"/>
      <c r="J13" s="175"/>
    </row>
    <row r="14" spans="1:10" s="176" customFormat="1" ht="12" customHeight="1">
      <c r="A14" s="172"/>
      <c r="B14" s="172"/>
      <c r="C14" s="172"/>
      <c r="D14" s="173" t="s">
        <v>105</v>
      </c>
      <c r="E14" s="174">
        <v>2</v>
      </c>
      <c r="F14" s="153">
        <v>0</v>
      </c>
      <c r="G14" s="58">
        <v>2</v>
      </c>
      <c r="H14" s="153" t="s">
        <v>35</v>
      </c>
      <c r="I14" s="175"/>
      <c r="J14" s="175"/>
    </row>
    <row r="15" spans="1:10" s="176" customFormat="1" ht="12" customHeight="1">
      <c r="A15" s="172"/>
      <c r="B15" s="172"/>
      <c r="C15" s="172"/>
      <c r="D15" s="173" t="s">
        <v>106</v>
      </c>
      <c r="E15" s="174">
        <v>1</v>
      </c>
      <c r="F15" s="153">
        <v>0</v>
      </c>
      <c r="G15" s="58">
        <f t="shared" ref="G15:G59" si="0">E15-H15</f>
        <v>1</v>
      </c>
      <c r="H15" s="153">
        <v>0</v>
      </c>
      <c r="I15" s="175"/>
      <c r="J15" s="175"/>
    </row>
    <row r="16" spans="1:10" s="176" customFormat="1" ht="12" customHeight="1">
      <c r="A16" s="172"/>
      <c r="B16" s="172"/>
      <c r="C16" s="172"/>
      <c r="D16" s="173" t="s">
        <v>107</v>
      </c>
      <c r="E16" s="174">
        <v>69</v>
      </c>
      <c r="F16" s="153">
        <v>24</v>
      </c>
      <c r="G16" s="58">
        <f t="shared" si="0"/>
        <v>4</v>
      </c>
      <c r="H16" s="153">
        <v>65</v>
      </c>
      <c r="I16" s="175"/>
      <c r="J16" s="175"/>
    </row>
    <row r="17" spans="1:10" s="176" customFormat="1" ht="12" customHeight="1">
      <c r="A17" s="172"/>
      <c r="B17" s="172"/>
      <c r="C17" s="172"/>
      <c r="D17" s="173" t="s">
        <v>108</v>
      </c>
      <c r="E17" s="174">
        <v>1</v>
      </c>
      <c r="F17" s="153">
        <v>0</v>
      </c>
      <c r="G17" s="58">
        <v>1</v>
      </c>
      <c r="H17" s="153" t="s">
        <v>35</v>
      </c>
      <c r="I17" s="175"/>
      <c r="J17" s="175"/>
    </row>
    <row r="18" spans="1:10" s="176" customFormat="1" ht="12" customHeight="1">
      <c r="A18" s="172"/>
      <c r="B18" s="172"/>
      <c r="C18" s="172"/>
      <c r="D18" s="173" t="s">
        <v>109</v>
      </c>
      <c r="E18" s="174">
        <v>0</v>
      </c>
      <c r="F18" s="153">
        <v>0</v>
      </c>
      <c r="G18" s="177">
        <v>0</v>
      </c>
      <c r="H18" s="153" t="s">
        <v>35</v>
      </c>
      <c r="I18" s="175"/>
      <c r="J18" s="175"/>
    </row>
    <row r="19" spans="1:10" s="176" customFormat="1" ht="12" customHeight="1">
      <c r="A19" s="172"/>
      <c r="B19" s="172"/>
      <c r="C19" s="172"/>
      <c r="D19" s="173" t="s">
        <v>110</v>
      </c>
      <c r="E19" s="174">
        <v>116</v>
      </c>
      <c r="F19" s="153">
        <v>8</v>
      </c>
      <c r="G19" s="58">
        <v>116</v>
      </c>
      <c r="H19" s="153" t="s">
        <v>35</v>
      </c>
      <c r="I19" s="175"/>
      <c r="J19" s="175"/>
    </row>
    <row r="20" spans="1:10" s="176" customFormat="1" ht="12" customHeight="1">
      <c r="A20" s="172"/>
      <c r="B20" s="172"/>
      <c r="C20" s="172"/>
      <c r="D20" s="173" t="s">
        <v>111</v>
      </c>
      <c r="E20" s="174">
        <v>12</v>
      </c>
      <c r="F20" s="153">
        <v>6</v>
      </c>
      <c r="G20" s="58">
        <v>12</v>
      </c>
      <c r="H20" s="153" t="s">
        <v>35</v>
      </c>
      <c r="I20" s="175"/>
      <c r="J20" s="175"/>
    </row>
    <row r="21" spans="1:10" s="176" customFormat="1" ht="12" customHeight="1">
      <c r="A21" s="172"/>
      <c r="B21" s="172"/>
      <c r="C21" s="172"/>
      <c r="D21" s="173" t="s">
        <v>112</v>
      </c>
      <c r="E21" s="174">
        <v>288</v>
      </c>
      <c r="F21" s="153">
        <v>56</v>
      </c>
      <c r="G21" s="58">
        <v>288</v>
      </c>
      <c r="H21" s="153" t="s">
        <v>35</v>
      </c>
      <c r="I21" s="175"/>
      <c r="J21" s="175"/>
    </row>
    <row r="22" spans="1:10" s="176" customFormat="1" ht="12" customHeight="1">
      <c r="A22" s="172"/>
      <c r="B22" s="172"/>
      <c r="C22" s="172"/>
      <c r="D22" s="173" t="s">
        <v>113</v>
      </c>
      <c r="E22" s="174">
        <v>45</v>
      </c>
      <c r="F22" s="153">
        <v>5</v>
      </c>
      <c r="G22" s="58">
        <v>45</v>
      </c>
      <c r="H22" s="153" t="s">
        <v>35</v>
      </c>
      <c r="I22" s="175"/>
      <c r="J22" s="175"/>
    </row>
    <row r="23" spans="1:10" s="176" customFormat="1" ht="12" customHeight="1">
      <c r="A23" s="172"/>
      <c r="B23" s="172"/>
      <c r="C23" s="172"/>
      <c r="D23" s="173" t="s">
        <v>114</v>
      </c>
      <c r="E23" s="174">
        <v>66</v>
      </c>
      <c r="F23" s="153">
        <v>8</v>
      </c>
      <c r="G23" s="58">
        <v>66</v>
      </c>
      <c r="H23" s="153" t="s">
        <v>35</v>
      </c>
      <c r="I23" s="175"/>
      <c r="J23" s="175"/>
    </row>
    <row r="24" spans="1:10" s="176" customFormat="1" ht="12" customHeight="1">
      <c r="A24" s="172"/>
      <c r="B24" s="172"/>
      <c r="C24" s="172"/>
      <c r="D24" s="173" t="s">
        <v>115</v>
      </c>
      <c r="E24" s="174">
        <v>0</v>
      </c>
      <c r="F24" s="153">
        <v>0</v>
      </c>
      <c r="G24" s="177">
        <v>0</v>
      </c>
      <c r="H24" s="153" t="s">
        <v>35</v>
      </c>
      <c r="I24" s="175"/>
      <c r="J24" s="175"/>
    </row>
    <row r="25" spans="1:10" s="176" customFormat="1" ht="12" customHeight="1">
      <c r="A25" s="172"/>
      <c r="B25" s="172"/>
      <c r="C25" s="172"/>
      <c r="D25" s="173" t="s">
        <v>116</v>
      </c>
      <c r="E25" s="174">
        <v>135</v>
      </c>
      <c r="F25" s="153">
        <v>61</v>
      </c>
      <c r="G25" s="58">
        <v>135</v>
      </c>
      <c r="H25" s="153" t="s">
        <v>35</v>
      </c>
      <c r="I25" s="175"/>
      <c r="J25" s="175"/>
    </row>
    <row r="26" spans="1:10" s="176" customFormat="1" ht="12" customHeight="1">
      <c r="A26" s="172"/>
      <c r="B26" s="172"/>
      <c r="C26" s="172"/>
      <c r="D26" s="173" t="s">
        <v>117</v>
      </c>
      <c r="E26" s="174">
        <v>7</v>
      </c>
      <c r="F26" s="153">
        <v>13</v>
      </c>
      <c r="G26" s="58">
        <f t="shared" si="0"/>
        <v>7</v>
      </c>
      <c r="H26" s="153">
        <v>0</v>
      </c>
      <c r="I26" s="175"/>
      <c r="J26" s="175"/>
    </row>
    <row r="27" spans="1:10" s="176" customFormat="1" ht="12" customHeight="1">
      <c r="A27" s="172"/>
      <c r="B27" s="172"/>
      <c r="C27" s="172"/>
      <c r="D27" s="173" t="s">
        <v>118</v>
      </c>
      <c r="E27" s="174">
        <v>7</v>
      </c>
      <c r="F27" s="153">
        <v>5</v>
      </c>
      <c r="G27" s="58">
        <f t="shared" si="0"/>
        <v>2</v>
      </c>
      <c r="H27" s="153">
        <v>5</v>
      </c>
      <c r="I27" s="175"/>
      <c r="J27" s="175"/>
    </row>
    <row r="28" spans="1:10" s="176" customFormat="1" ht="12" customHeight="1">
      <c r="A28" s="172"/>
      <c r="B28" s="172"/>
      <c r="C28" s="172"/>
      <c r="D28" s="173" t="s">
        <v>119</v>
      </c>
      <c r="E28" s="174">
        <v>2</v>
      </c>
      <c r="F28" s="153">
        <v>2</v>
      </c>
      <c r="G28" s="58" t="s">
        <v>36</v>
      </c>
      <c r="H28" s="153" t="s">
        <v>36</v>
      </c>
      <c r="I28" s="175"/>
      <c r="J28" s="175"/>
    </row>
    <row r="29" spans="1:10" s="176" customFormat="1" ht="12" customHeight="1">
      <c r="A29" s="172"/>
      <c r="B29" s="172"/>
      <c r="C29" s="172"/>
      <c r="D29" s="173" t="s">
        <v>120</v>
      </c>
      <c r="E29" s="174">
        <v>25</v>
      </c>
      <c r="F29" s="153">
        <v>6</v>
      </c>
      <c r="G29" s="58">
        <v>25</v>
      </c>
      <c r="H29" s="153" t="s">
        <v>35</v>
      </c>
      <c r="I29" s="175"/>
      <c r="J29" s="175"/>
    </row>
    <row r="30" spans="1:10" s="176" customFormat="1" ht="12" customHeight="1">
      <c r="A30" s="172"/>
      <c r="B30" s="172"/>
      <c r="C30" s="172"/>
      <c r="D30" s="173" t="s">
        <v>121</v>
      </c>
      <c r="E30" s="174">
        <v>196</v>
      </c>
      <c r="F30" s="153">
        <v>129</v>
      </c>
      <c r="G30" s="58">
        <f t="shared" si="0"/>
        <v>196</v>
      </c>
      <c r="H30" s="153">
        <v>0</v>
      </c>
      <c r="I30" s="175"/>
      <c r="J30" s="175"/>
    </row>
    <row r="31" spans="1:10" s="176" customFormat="1" ht="12" customHeight="1">
      <c r="A31" s="172"/>
      <c r="B31" s="172"/>
      <c r="C31" s="172"/>
      <c r="D31" s="173" t="s">
        <v>122</v>
      </c>
      <c r="E31" s="174">
        <v>25</v>
      </c>
      <c r="F31" s="153">
        <v>11</v>
      </c>
      <c r="G31" s="58">
        <v>25</v>
      </c>
      <c r="H31" s="153" t="s">
        <v>35</v>
      </c>
      <c r="I31" s="175"/>
      <c r="J31" s="175"/>
    </row>
    <row r="32" spans="1:10" s="176" customFormat="1" ht="12" customHeight="1">
      <c r="A32" s="178"/>
      <c r="B32" s="178"/>
      <c r="C32" s="178"/>
      <c r="D32" s="179" t="s">
        <v>123</v>
      </c>
      <c r="E32" s="174">
        <v>24</v>
      </c>
      <c r="F32" s="153">
        <v>11</v>
      </c>
      <c r="G32" s="58">
        <v>24</v>
      </c>
      <c r="H32" s="153" t="s">
        <v>35</v>
      </c>
      <c r="I32" s="175"/>
      <c r="J32" s="175"/>
    </row>
    <row r="33" spans="1:10" s="176" customFormat="1" ht="12" customHeight="1">
      <c r="A33" s="178"/>
      <c r="B33" s="178"/>
      <c r="C33" s="178"/>
      <c r="D33" s="179" t="s">
        <v>124</v>
      </c>
      <c r="E33" s="174">
        <v>5</v>
      </c>
      <c r="F33" s="153">
        <v>2</v>
      </c>
      <c r="G33" s="58">
        <f t="shared" si="0"/>
        <v>4</v>
      </c>
      <c r="H33" s="153">
        <v>1</v>
      </c>
      <c r="I33" s="175"/>
      <c r="J33" s="175"/>
    </row>
    <row r="34" spans="1:10" s="176" customFormat="1" ht="12" customHeight="1">
      <c r="A34" s="172"/>
      <c r="B34" s="172"/>
      <c r="C34" s="172"/>
      <c r="D34" s="173" t="s">
        <v>125</v>
      </c>
      <c r="E34" s="174">
        <v>6</v>
      </c>
      <c r="F34" s="153">
        <v>2</v>
      </c>
      <c r="G34" s="58">
        <v>6</v>
      </c>
      <c r="H34" s="153" t="s">
        <v>35</v>
      </c>
      <c r="I34" s="175"/>
      <c r="J34" s="175"/>
    </row>
    <row r="35" spans="1:10" s="176" customFormat="1" ht="12" customHeight="1">
      <c r="A35" s="172"/>
      <c r="B35" s="172"/>
      <c r="C35" s="172"/>
      <c r="D35" s="173" t="s">
        <v>126</v>
      </c>
      <c r="E35" s="174">
        <v>36</v>
      </c>
      <c r="F35" s="153">
        <v>29</v>
      </c>
      <c r="G35" s="58">
        <v>36</v>
      </c>
      <c r="H35" s="153" t="s">
        <v>35</v>
      </c>
      <c r="I35" s="175"/>
      <c r="J35" s="175"/>
    </row>
    <row r="36" spans="1:10" s="176" customFormat="1" ht="12" customHeight="1">
      <c r="A36" s="172"/>
      <c r="B36" s="172"/>
      <c r="C36" s="172"/>
      <c r="D36" s="173" t="s">
        <v>127</v>
      </c>
      <c r="E36" s="174">
        <v>107</v>
      </c>
      <c r="F36" s="153">
        <v>91</v>
      </c>
      <c r="G36" s="58">
        <v>107</v>
      </c>
      <c r="H36" s="153" t="s">
        <v>35</v>
      </c>
      <c r="I36" s="175"/>
      <c r="J36" s="175"/>
    </row>
    <row r="37" spans="1:10" s="176" customFormat="1" ht="12" customHeight="1">
      <c r="A37" s="172"/>
      <c r="B37" s="172"/>
      <c r="C37" s="172"/>
      <c r="D37" s="173" t="s">
        <v>128</v>
      </c>
      <c r="E37" s="174">
        <v>29</v>
      </c>
      <c r="F37" s="153">
        <v>24</v>
      </c>
      <c r="G37" s="58" t="s">
        <v>36</v>
      </c>
      <c r="H37" s="153" t="s">
        <v>36</v>
      </c>
      <c r="I37" s="175"/>
      <c r="J37" s="175"/>
    </row>
    <row r="38" spans="1:10" s="176" customFormat="1" ht="12" customHeight="1">
      <c r="A38" s="172"/>
      <c r="B38" s="172"/>
      <c r="C38" s="172"/>
      <c r="D38" s="173" t="s">
        <v>129</v>
      </c>
      <c r="E38" s="174">
        <v>6</v>
      </c>
      <c r="F38" s="153">
        <v>17</v>
      </c>
      <c r="G38" s="58">
        <v>6</v>
      </c>
      <c r="H38" s="153" t="s">
        <v>35</v>
      </c>
      <c r="I38" s="175"/>
      <c r="J38" s="175"/>
    </row>
    <row r="39" spans="1:10" s="176" customFormat="1" ht="12" customHeight="1">
      <c r="A39" s="172"/>
      <c r="B39" s="172"/>
      <c r="C39" s="172"/>
      <c r="D39" s="173" t="s">
        <v>130</v>
      </c>
      <c r="E39" s="174">
        <v>8</v>
      </c>
      <c r="F39" s="153">
        <v>16</v>
      </c>
      <c r="G39" s="58">
        <f t="shared" si="0"/>
        <v>8</v>
      </c>
      <c r="H39" s="153">
        <v>0</v>
      </c>
      <c r="I39" s="175"/>
      <c r="J39" s="175"/>
    </row>
    <row r="40" spans="1:10" s="176" customFormat="1" ht="12" customHeight="1">
      <c r="A40" s="172"/>
      <c r="B40" s="172"/>
      <c r="C40" s="172"/>
      <c r="D40" s="173" t="s">
        <v>131</v>
      </c>
      <c r="E40" s="174">
        <v>492</v>
      </c>
      <c r="F40" s="153">
        <v>615</v>
      </c>
      <c r="G40" s="58">
        <f t="shared" si="0"/>
        <v>462</v>
      </c>
      <c r="H40" s="153">
        <v>30</v>
      </c>
      <c r="I40" s="175"/>
      <c r="J40" s="175"/>
    </row>
    <row r="41" spans="1:10" s="165" customFormat="1" ht="13.5" customHeight="1">
      <c r="B41" s="166" t="s">
        <v>132</v>
      </c>
      <c r="C41" s="167" t="s">
        <v>133</v>
      </c>
      <c r="D41" s="168"/>
      <c r="E41" s="169">
        <v>2303</v>
      </c>
      <c r="F41" s="170">
        <v>2503</v>
      </c>
      <c r="G41" s="60">
        <f t="shared" si="0"/>
        <v>8</v>
      </c>
      <c r="H41" s="170">
        <v>2295</v>
      </c>
      <c r="I41" s="171"/>
      <c r="J41" s="171"/>
    </row>
    <row r="42" spans="1:10" s="176" customFormat="1" ht="12" customHeight="1">
      <c r="A42" s="172"/>
      <c r="B42" s="172"/>
      <c r="C42" s="172"/>
      <c r="D42" s="173" t="s">
        <v>134</v>
      </c>
      <c r="E42" s="174">
        <v>0</v>
      </c>
      <c r="F42" s="153">
        <v>0</v>
      </c>
      <c r="G42" s="177">
        <v>0</v>
      </c>
      <c r="H42" s="153" t="s">
        <v>35</v>
      </c>
      <c r="I42" s="175"/>
      <c r="J42" s="175"/>
    </row>
    <row r="43" spans="1:10" s="176" customFormat="1" ht="12" customHeight="1">
      <c r="A43" s="172"/>
      <c r="B43" s="172"/>
      <c r="C43" s="172"/>
      <c r="D43" s="173" t="s">
        <v>135</v>
      </c>
      <c r="E43" s="174">
        <v>1</v>
      </c>
      <c r="F43" s="153">
        <v>6</v>
      </c>
      <c r="G43" s="58">
        <f t="shared" si="0"/>
        <v>1</v>
      </c>
      <c r="H43" s="153">
        <v>0</v>
      </c>
      <c r="I43" s="175"/>
      <c r="J43" s="175"/>
    </row>
    <row r="44" spans="1:10" s="176" customFormat="1" ht="12" customHeight="1">
      <c r="A44" s="172"/>
      <c r="B44" s="172"/>
      <c r="C44" s="172"/>
      <c r="D44" s="173" t="s">
        <v>136</v>
      </c>
      <c r="E44" s="174">
        <v>2302</v>
      </c>
      <c r="F44" s="153">
        <v>2497</v>
      </c>
      <c r="G44" s="58">
        <f t="shared" si="0"/>
        <v>7</v>
      </c>
      <c r="H44" s="153">
        <v>2295</v>
      </c>
      <c r="I44" s="175"/>
      <c r="J44" s="175"/>
    </row>
    <row r="45" spans="1:10" s="165" customFormat="1" ht="13.5" customHeight="1">
      <c r="B45" s="166" t="s">
        <v>132</v>
      </c>
      <c r="C45" s="167" t="s">
        <v>137</v>
      </c>
      <c r="D45" s="168"/>
      <c r="E45" s="169">
        <v>15</v>
      </c>
      <c r="F45" s="170">
        <v>19</v>
      </c>
      <c r="G45" s="60">
        <f t="shared" si="0"/>
        <v>2</v>
      </c>
      <c r="H45" s="170">
        <v>13</v>
      </c>
      <c r="I45" s="171"/>
      <c r="J45" s="171"/>
    </row>
    <row r="46" spans="1:10" s="176" customFormat="1" ht="12" customHeight="1">
      <c r="A46" s="178"/>
      <c r="B46" s="178"/>
      <c r="C46" s="178"/>
      <c r="D46" s="179" t="s">
        <v>138</v>
      </c>
      <c r="E46" s="174">
        <v>15</v>
      </c>
      <c r="F46" s="153">
        <v>19</v>
      </c>
      <c r="G46" s="58">
        <f t="shared" si="0"/>
        <v>2</v>
      </c>
      <c r="H46" s="153">
        <v>13</v>
      </c>
      <c r="I46" s="175"/>
      <c r="J46" s="175"/>
    </row>
    <row r="47" spans="1:10" s="176" customFormat="1" ht="12" customHeight="1">
      <c r="A47" s="178"/>
      <c r="B47" s="178"/>
      <c r="C47" s="178"/>
      <c r="D47" s="179" t="s">
        <v>139</v>
      </c>
      <c r="E47" s="174">
        <v>0</v>
      </c>
      <c r="F47" s="153">
        <v>0</v>
      </c>
      <c r="G47" s="177">
        <v>0</v>
      </c>
      <c r="H47" s="153">
        <v>0</v>
      </c>
      <c r="I47" s="175"/>
      <c r="J47" s="175"/>
    </row>
    <row r="48" spans="1:10" s="165" customFormat="1" ht="13.5" customHeight="1">
      <c r="B48" s="166" t="s">
        <v>132</v>
      </c>
      <c r="C48" s="167" t="s">
        <v>140</v>
      </c>
      <c r="D48" s="168"/>
      <c r="E48" s="169">
        <v>238</v>
      </c>
      <c r="F48" s="170">
        <v>158</v>
      </c>
      <c r="G48" s="60">
        <f t="shared" si="0"/>
        <v>143</v>
      </c>
      <c r="H48" s="170">
        <v>95</v>
      </c>
      <c r="I48" s="171"/>
      <c r="J48" s="171"/>
    </row>
    <row r="49" spans="1:10" s="176" customFormat="1" ht="12" customHeight="1">
      <c r="A49" s="172"/>
      <c r="B49" s="172"/>
      <c r="C49" s="172"/>
      <c r="D49" s="173" t="s">
        <v>141</v>
      </c>
      <c r="E49" s="174">
        <v>8</v>
      </c>
      <c r="F49" s="153">
        <v>47</v>
      </c>
      <c r="G49" s="58">
        <v>8</v>
      </c>
      <c r="H49" s="153" t="s">
        <v>35</v>
      </c>
      <c r="I49" s="175"/>
      <c r="J49" s="175"/>
    </row>
    <row r="50" spans="1:10" s="176" customFormat="1" ht="12" customHeight="1">
      <c r="A50" s="172"/>
      <c r="B50" s="172"/>
      <c r="C50" s="172"/>
      <c r="D50" s="173" t="s">
        <v>142</v>
      </c>
      <c r="E50" s="174">
        <v>50</v>
      </c>
      <c r="F50" s="153">
        <v>42</v>
      </c>
      <c r="G50" s="58">
        <v>50</v>
      </c>
      <c r="H50" s="153" t="s">
        <v>35</v>
      </c>
      <c r="I50" s="175"/>
      <c r="J50" s="175"/>
    </row>
    <row r="51" spans="1:10" s="176" customFormat="1" ht="12" customHeight="1">
      <c r="A51" s="172"/>
      <c r="B51" s="172"/>
      <c r="C51" s="172"/>
      <c r="D51" s="173" t="s">
        <v>143</v>
      </c>
      <c r="E51" s="174">
        <v>1</v>
      </c>
      <c r="F51" s="153">
        <v>0</v>
      </c>
      <c r="G51" s="58" t="s">
        <v>35</v>
      </c>
      <c r="H51" s="153">
        <v>1</v>
      </c>
      <c r="I51" s="175"/>
      <c r="J51" s="175"/>
    </row>
    <row r="52" spans="1:10" s="176" customFormat="1" ht="12" customHeight="1">
      <c r="A52" s="172"/>
      <c r="B52" s="172"/>
      <c r="C52" s="172"/>
      <c r="D52" s="173" t="s">
        <v>144</v>
      </c>
      <c r="E52" s="174">
        <v>179</v>
      </c>
      <c r="F52" s="153">
        <v>68</v>
      </c>
      <c r="G52" s="58">
        <f t="shared" si="0"/>
        <v>85</v>
      </c>
      <c r="H52" s="153">
        <v>94</v>
      </c>
      <c r="I52" s="175"/>
      <c r="J52" s="175"/>
    </row>
    <row r="53" spans="1:10" s="165" customFormat="1" ht="13.5" customHeight="1">
      <c r="B53" s="166" t="s">
        <v>132</v>
      </c>
      <c r="C53" s="167" t="s">
        <v>145</v>
      </c>
      <c r="D53" s="168"/>
      <c r="E53" s="169">
        <v>451</v>
      </c>
      <c r="F53" s="170">
        <v>565</v>
      </c>
      <c r="G53" s="60">
        <f t="shared" si="0"/>
        <v>450</v>
      </c>
      <c r="H53" s="170">
        <v>1</v>
      </c>
      <c r="I53" s="171"/>
      <c r="J53" s="171"/>
    </row>
    <row r="54" spans="1:10" s="176" customFormat="1" ht="12" customHeight="1">
      <c r="A54" s="172"/>
      <c r="B54" s="172"/>
      <c r="C54" s="172"/>
      <c r="D54" s="173" t="s">
        <v>146</v>
      </c>
      <c r="E54" s="174">
        <v>139</v>
      </c>
      <c r="F54" s="153">
        <v>95</v>
      </c>
      <c r="G54" s="58">
        <v>139</v>
      </c>
      <c r="H54" s="153" t="s">
        <v>35</v>
      </c>
      <c r="I54" s="175"/>
      <c r="J54" s="175"/>
    </row>
    <row r="55" spans="1:10" s="176" customFormat="1" ht="12" customHeight="1">
      <c r="A55" s="172"/>
      <c r="B55" s="172"/>
      <c r="C55" s="172"/>
      <c r="D55" s="173" t="s">
        <v>147</v>
      </c>
      <c r="E55" s="174">
        <v>313</v>
      </c>
      <c r="F55" s="153">
        <v>471</v>
      </c>
      <c r="G55" s="58">
        <f t="shared" si="0"/>
        <v>312</v>
      </c>
      <c r="H55" s="153">
        <v>1</v>
      </c>
      <c r="I55" s="175"/>
      <c r="J55" s="175"/>
    </row>
    <row r="56" spans="1:10" s="165" customFormat="1" ht="13.5" customHeight="1">
      <c r="A56" s="167" t="s">
        <v>148</v>
      </c>
      <c r="B56" s="167"/>
      <c r="C56" s="167"/>
      <c r="D56" s="168"/>
      <c r="E56" s="169">
        <v>11</v>
      </c>
      <c r="F56" s="170">
        <v>14</v>
      </c>
      <c r="G56" s="60">
        <f t="shared" si="0"/>
        <v>11</v>
      </c>
      <c r="H56" s="170">
        <v>0</v>
      </c>
      <c r="I56" s="171"/>
      <c r="J56" s="171"/>
    </row>
    <row r="57" spans="1:10" s="165" customFormat="1" ht="13.5" customHeight="1">
      <c r="A57" s="167" t="s">
        <v>149</v>
      </c>
      <c r="B57" s="167"/>
      <c r="C57" s="167"/>
      <c r="D57" s="168"/>
      <c r="E57" s="169">
        <v>29</v>
      </c>
      <c r="F57" s="170">
        <v>73</v>
      </c>
      <c r="G57" s="60">
        <v>29</v>
      </c>
      <c r="H57" s="170" t="s">
        <v>35</v>
      </c>
      <c r="I57" s="171"/>
      <c r="J57" s="171"/>
    </row>
    <row r="58" spans="1:10" s="165" customFormat="1" ht="13.5" customHeight="1">
      <c r="A58" s="167" t="s">
        <v>150</v>
      </c>
      <c r="B58" s="167"/>
      <c r="C58" s="167"/>
      <c r="D58" s="168"/>
      <c r="E58" s="170" t="s">
        <v>35</v>
      </c>
      <c r="F58" s="170" t="s">
        <v>35</v>
      </c>
      <c r="G58" s="60" t="s">
        <v>35</v>
      </c>
      <c r="H58" s="170" t="s">
        <v>35</v>
      </c>
      <c r="I58" s="171"/>
      <c r="J58" s="171"/>
    </row>
    <row r="59" spans="1:10" s="165" customFormat="1" ht="13.5" customHeight="1">
      <c r="A59" s="167" t="s">
        <v>151</v>
      </c>
      <c r="B59" s="167"/>
      <c r="C59" s="167"/>
      <c r="D59" s="168"/>
      <c r="E59" s="169">
        <v>2000</v>
      </c>
      <c r="F59" s="170">
        <v>888</v>
      </c>
      <c r="G59" s="60">
        <f t="shared" si="0"/>
        <v>1</v>
      </c>
      <c r="H59" s="170">
        <v>1999</v>
      </c>
      <c r="I59" s="171"/>
      <c r="J59" s="171"/>
    </row>
    <row r="60" spans="1:10" s="165" customFormat="1" ht="13.5" customHeight="1" thickBot="1">
      <c r="A60" s="180" t="s">
        <v>152</v>
      </c>
      <c r="B60" s="180"/>
      <c r="C60" s="180"/>
      <c r="D60" s="181"/>
      <c r="E60" s="182">
        <v>40</v>
      </c>
      <c r="F60" s="183">
        <v>12</v>
      </c>
      <c r="G60" s="184">
        <v>40</v>
      </c>
      <c r="H60" s="183" t="s">
        <v>35</v>
      </c>
      <c r="I60" s="171"/>
      <c r="J60" s="171"/>
    </row>
    <row r="61" spans="1:10" s="185" customFormat="1" ht="15" customHeight="1">
      <c r="A61" s="185" t="s">
        <v>153</v>
      </c>
    </row>
    <row r="62" spans="1:10" s="176" customFormat="1" ht="13.5" customHeight="1">
      <c r="A62" s="176" t="s">
        <v>154</v>
      </c>
    </row>
    <row r="63" spans="1:10">
      <c r="A63" s="176"/>
      <c r="B63" s="176" t="s">
        <v>155</v>
      </c>
      <c r="C63" s="176"/>
    </row>
    <row r="64" spans="1:10" ht="11.25" customHeight="1">
      <c r="B64" s="176" t="s">
        <v>156</v>
      </c>
      <c r="E64" s="186"/>
    </row>
  </sheetData>
  <mergeCells count="15">
    <mergeCell ref="A58:D58"/>
    <mergeCell ref="A59:D59"/>
    <mergeCell ref="A60:D60"/>
    <mergeCell ref="C41:D41"/>
    <mergeCell ref="C45:D45"/>
    <mergeCell ref="C48:D48"/>
    <mergeCell ref="C53:D53"/>
    <mergeCell ref="A56:D56"/>
    <mergeCell ref="A57:D57"/>
    <mergeCell ref="A1:H1"/>
    <mergeCell ref="A3:D4"/>
    <mergeCell ref="E3:F3"/>
    <mergeCell ref="G3:G4"/>
    <mergeCell ref="H3:H4"/>
    <mergeCell ref="C11:D11"/>
  </mergeCells>
  <phoneticPr fontId="4"/>
  <printOptions horizontalCentered="1"/>
  <pageMargins left="0.39370078740157483" right="0.39370078740157483" top="0.59055118110236227" bottom="0.39370078740157483" header="0.39370078740157483" footer="0.31496062992125984"/>
  <pageSetup paperSize="9" scale="9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5A4745-92B9-438A-8EC2-416D054A1BAE}">
  <sheetPr>
    <tabColor rgb="FF92D050"/>
  </sheetPr>
  <dimension ref="A1:M13"/>
  <sheetViews>
    <sheetView showGridLines="0" view="pageBreakPreview" zoomScaleNormal="100" zoomScaleSheetLayoutView="100" workbookViewId="0">
      <selection activeCell="V19" sqref="V19"/>
    </sheetView>
  </sheetViews>
  <sheetFormatPr defaultColWidth="7.33203125" defaultRowHeight="12"/>
  <cols>
    <col min="1" max="1" width="9.08203125" style="2" customWidth="1"/>
    <col min="2" max="2" width="8.6640625" style="2" customWidth="1"/>
    <col min="3" max="3" width="6.5" style="2" customWidth="1"/>
    <col min="4" max="4" width="6.4140625" style="2" customWidth="1"/>
    <col min="5" max="5" width="6.5" style="2" customWidth="1"/>
    <col min="6" max="6" width="6.4140625" style="2" customWidth="1"/>
    <col min="7" max="9" width="6.5" style="2" customWidth="1"/>
    <col min="10" max="10" width="6.4140625" style="2" customWidth="1"/>
    <col min="11" max="11" width="6.5" style="2" customWidth="1"/>
    <col min="12" max="12" width="6.4140625" style="2" customWidth="1"/>
    <col min="13" max="13" width="6.5" style="2" customWidth="1"/>
    <col min="14" max="16384" width="7.33203125" style="72"/>
  </cols>
  <sheetData>
    <row r="1" spans="1:13" s="2" customFormat="1" ht="16.5">
      <c r="A1" s="187" t="s">
        <v>157</v>
      </c>
      <c r="B1" s="187"/>
      <c r="C1" s="188"/>
      <c r="D1" s="188"/>
      <c r="E1" s="188"/>
      <c r="F1" s="188"/>
      <c r="G1" s="188"/>
      <c r="H1" s="188"/>
      <c r="I1" s="188"/>
      <c r="J1" s="188"/>
      <c r="K1" s="188"/>
      <c r="L1" s="188"/>
      <c r="M1" s="188"/>
    </row>
    <row r="2" spans="1:13" s="2" customFormat="1" ht="18.75" customHeight="1" thickBot="1">
      <c r="B2" s="188"/>
      <c r="C2" s="188"/>
      <c r="D2" s="188"/>
      <c r="E2" s="188"/>
      <c r="F2" s="188"/>
      <c r="G2" s="188"/>
      <c r="J2" s="189"/>
      <c r="K2" s="188"/>
    </row>
    <row r="3" spans="1:13" s="39" customFormat="1" ht="26.25" customHeight="1">
      <c r="A3" s="190" t="s">
        <v>158</v>
      </c>
      <c r="B3" s="191" t="s">
        <v>159</v>
      </c>
      <c r="C3" s="192"/>
      <c r="D3" s="191" t="s">
        <v>160</v>
      </c>
      <c r="E3" s="192"/>
      <c r="F3" s="191" t="s">
        <v>116</v>
      </c>
      <c r="G3" s="192"/>
      <c r="H3" s="191" t="s">
        <v>161</v>
      </c>
      <c r="I3" s="192"/>
      <c r="J3" s="193" t="s">
        <v>162</v>
      </c>
      <c r="K3" s="194"/>
      <c r="L3" s="191" t="s">
        <v>163</v>
      </c>
      <c r="M3" s="195"/>
    </row>
    <row r="4" spans="1:13" s="39" customFormat="1" ht="26.25" customHeight="1">
      <c r="A4" s="196"/>
      <c r="B4" s="197" t="s">
        <v>164</v>
      </c>
      <c r="C4" s="197" t="s">
        <v>99</v>
      </c>
      <c r="D4" s="197" t="s">
        <v>164</v>
      </c>
      <c r="E4" s="197" t="s">
        <v>99</v>
      </c>
      <c r="F4" s="197" t="s">
        <v>164</v>
      </c>
      <c r="G4" s="197" t="s">
        <v>99</v>
      </c>
      <c r="H4" s="197" t="s">
        <v>164</v>
      </c>
      <c r="I4" s="197" t="s">
        <v>165</v>
      </c>
      <c r="J4" s="197" t="s">
        <v>164</v>
      </c>
      <c r="K4" s="197" t="s">
        <v>99</v>
      </c>
      <c r="L4" s="197" t="s">
        <v>164</v>
      </c>
      <c r="M4" s="21" t="s">
        <v>99</v>
      </c>
    </row>
    <row r="5" spans="1:13" s="200" customFormat="1" ht="15" customHeight="1">
      <c r="A5" s="198"/>
      <c r="B5" s="199" t="s">
        <v>166</v>
      </c>
      <c r="C5" s="199" t="s">
        <v>167</v>
      </c>
      <c r="D5" s="199" t="s">
        <v>168</v>
      </c>
      <c r="E5" s="199" t="s">
        <v>167</v>
      </c>
      <c r="F5" s="199" t="s">
        <v>169</v>
      </c>
      <c r="G5" s="199" t="s">
        <v>167</v>
      </c>
      <c r="H5" s="199" t="s">
        <v>169</v>
      </c>
      <c r="I5" s="199" t="s">
        <v>167</v>
      </c>
      <c r="J5" s="199" t="s">
        <v>169</v>
      </c>
      <c r="K5" s="199" t="s">
        <v>167</v>
      </c>
      <c r="L5" s="199" t="s">
        <v>169</v>
      </c>
      <c r="M5" s="199" t="s">
        <v>167</v>
      </c>
    </row>
    <row r="6" spans="1:13" s="13" customFormat="1" ht="30" customHeight="1">
      <c r="A6" s="201" t="s">
        <v>170</v>
      </c>
      <c r="B6" s="202">
        <v>1817031</v>
      </c>
      <c r="C6" s="32" t="s">
        <v>30</v>
      </c>
      <c r="D6" s="32">
        <v>135</v>
      </c>
      <c r="E6" s="32">
        <v>111</v>
      </c>
      <c r="F6" s="32">
        <v>864</v>
      </c>
      <c r="G6" s="32">
        <v>753</v>
      </c>
      <c r="H6" s="32">
        <v>197</v>
      </c>
      <c r="I6" s="32">
        <v>180</v>
      </c>
      <c r="J6" s="32">
        <v>282</v>
      </c>
      <c r="K6" s="32">
        <v>170</v>
      </c>
      <c r="L6" s="54">
        <v>39</v>
      </c>
      <c r="M6" s="32">
        <v>15</v>
      </c>
    </row>
    <row r="7" spans="1:13" s="13" customFormat="1" ht="30" customHeight="1">
      <c r="A7" s="201" t="s">
        <v>171</v>
      </c>
      <c r="B7" s="54">
        <v>1738319</v>
      </c>
      <c r="C7" s="32" t="s">
        <v>30</v>
      </c>
      <c r="D7" s="32">
        <v>113</v>
      </c>
      <c r="E7" s="32">
        <v>92</v>
      </c>
      <c r="F7" s="54">
        <v>885</v>
      </c>
      <c r="G7" s="32">
        <v>771</v>
      </c>
      <c r="H7" s="39">
        <v>216</v>
      </c>
      <c r="I7" s="32">
        <v>179</v>
      </c>
      <c r="J7" s="39">
        <v>250</v>
      </c>
      <c r="K7" s="32">
        <v>217</v>
      </c>
      <c r="L7" s="39">
        <v>37</v>
      </c>
      <c r="M7" s="32">
        <v>13</v>
      </c>
    </row>
    <row r="8" spans="1:13" s="13" customFormat="1" ht="30" customHeight="1">
      <c r="A8" s="201" t="s">
        <v>172</v>
      </c>
      <c r="B8" s="202">
        <v>2000448</v>
      </c>
      <c r="C8" s="32" t="s">
        <v>30</v>
      </c>
      <c r="D8" s="32">
        <v>106</v>
      </c>
      <c r="E8" s="54">
        <v>75</v>
      </c>
      <c r="F8" s="54">
        <v>1021</v>
      </c>
      <c r="G8" s="54">
        <v>709</v>
      </c>
      <c r="H8" s="54">
        <v>127</v>
      </c>
      <c r="I8" s="54">
        <v>93</v>
      </c>
      <c r="J8" s="54">
        <v>241</v>
      </c>
      <c r="K8" s="54">
        <v>134</v>
      </c>
      <c r="L8" s="54">
        <v>14</v>
      </c>
      <c r="M8" s="54">
        <v>5</v>
      </c>
    </row>
    <row r="9" spans="1:13" s="13" customFormat="1" ht="30" customHeight="1">
      <c r="A9" s="201" t="s">
        <v>173</v>
      </c>
      <c r="B9" s="54">
        <v>1518339</v>
      </c>
      <c r="C9" s="32" t="s">
        <v>30</v>
      </c>
      <c r="D9" s="32">
        <v>125</v>
      </c>
      <c r="E9" s="54">
        <v>114</v>
      </c>
      <c r="F9" s="32" t="s">
        <v>24</v>
      </c>
      <c r="G9" s="32" t="s">
        <v>24</v>
      </c>
      <c r="H9" s="54">
        <v>143</v>
      </c>
      <c r="I9" s="54">
        <v>104</v>
      </c>
      <c r="J9" s="54">
        <v>192</v>
      </c>
      <c r="K9" s="54">
        <v>108</v>
      </c>
      <c r="L9" s="54">
        <v>29</v>
      </c>
      <c r="M9" s="54">
        <v>6</v>
      </c>
    </row>
    <row r="10" spans="1:13" s="205" customFormat="1" ht="30" customHeight="1" thickBot="1">
      <c r="A10" s="203" t="s">
        <v>174</v>
      </c>
      <c r="B10" s="204">
        <v>1450976</v>
      </c>
      <c r="C10" s="44" t="s">
        <v>37</v>
      </c>
      <c r="D10" s="184">
        <v>130</v>
      </c>
      <c r="E10" s="204">
        <v>149</v>
      </c>
      <c r="F10" s="184">
        <v>1039</v>
      </c>
      <c r="G10" s="184">
        <v>942</v>
      </c>
      <c r="H10" s="204">
        <v>125</v>
      </c>
      <c r="I10" s="184">
        <v>111</v>
      </c>
      <c r="J10" s="204">
        <v>183</v>
      </c>
      <c r="K10" s="184">
        <v>119</v>
      </c>
      <c r="L10" s="204">
        <v>24</v>
      </c>
      <c r="M10" s="184">
        <v>5</v>
      </c>
    </row>
    <row r="11" spans="1:13" s="13" customFormat="1" ht="15" customHeight="1">
      <c r="A11" s="206" t="s">
        <v>175</v>
      </c>
      <c r="C11" s="207"/>
    </row>
    <row r="12" spans="1:13" s="2" customFormat="1" ht="13.5" customHeight="1">
      <c r="A12" s="200"/>
    </row>
    <row r="13" spans="1:13">
      <c r="B13" s="2" t="s">
        <v>176</v>
      </c>
    </row>
  </sheetData>
  <mergeCells count="7">
    <mergeCell ref="L3:M3"/>
    <mergeCell ref="A3:A4"/>
    <mergeCell ref="B3:C3"/>
    <mergeCell ref="D3:E3"/>
    <mergeCell ref="F3:G3"/>
    <mergeCell ref="H3:I3"/>
    <mergeCell ref="J3:K3"/>
  </mergeCells>
  <phoneticPr fontId="4"/>
  <printOptions horizontalCentered="1"/>
  <pageMargins left="0.39370078740157483" right="0.39370078740157483" top="0.59055118110236227" bottom="0.39370078740157483" header="0.39370078740157483" footer="0.31496062992125984"/>
  <pageSetup paperSize="9" scale="98" orientation="portrait" r:id="rId1"/>
  <headerFooter alignWithMargins="0"/>
  <colBreaks count="1" manualBreakCount="1">
    <brk id="13" max="1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B8AC8-8EAF-44BF-B82D-22C10F7969E0}">
  <sheetPr>
    <tabColor rgb="FF92D050"/>
  </sheetPr>
  <dimension ref="A1:N30"/>
  <sheetViews>
    <sheetView showGridLines="0" view="pageBreakPreview" zoomScaleNormal="100" zoomScaleSheetLayoutView="100" workbookViewId="0">
      <selection activeCell="N8" sqref="N8"/>
    </sheetView>
  </sheetViews>
  <sheetFormatPr defaultColWidth="7.33203125" defaultRowHeight="12"/>
  <cols>
    <col min="1" max="1" width="2.83203125" style="211" customWidth="1"/>
    <col min="2" max="2" width="10.9140625" style="211" customWidth="1"/>
    <col min="3" max="3" width="2.83203125" style="211" customWidth="1"/>
    <col min="4" max="4" width="12" style="211" customWidth="1"/>
    <col min="5" max="5" width="2.83203125" style="211" customWidth="1"/>
    <col min="6" max="6" width="12" style="211" customWidth="1"/>
    <col min="7" max="7" width="2.83203125" style="211" customWidth="1"/>
    <col min="8" max="8" width="12" style="211" customWidth="1"/>
    <col min="9" max="9" width="2.83203125" style="211" customWidth="1"/>
    <col min="10" max="10" width="12" style="211" customWidth="1"/>
    <col min="11" max="11" width="2.83203125" style="211" customWidth="1"/>
    <col min="12" max="12" width="12" style="257" customWidth="1"/>
    <col min="13" max="16384" width="7.33203125" style="223"/>
  </cols>
  <sheetData>
    <row r="1" spans="1:14" s="210" customFormat="1" ht="18.75" customHeight="1">
      <c r="A1" s="208" t="s">
        <v>177</v>
      </c>
      <c r="B1" s="208"/>
      <c r="C1" s="208"/>
      <c r="D1" s="208"/>
      <c r="E1" s="208"/>
      <c r="F1" s="208"/>
      <c r="G1" s="208"/>
      <c r="H1" s="208"/>
      <c r="I1" s="208"/>
      <c r="J1" s="208"/>
      <c r="K1" s="208"/>
      <c r="L1" s="209"/>
    </row>
    <row r="2" spans="1:14" s="211" customFormat="1" ht="18.75" customHeight="1" thickBot="1">
      <c r="C2" s="212"/>
      <c r="D2" s="212"/>
      <c r="E2" s="213"/>
      <c r="F2" s="212"/>
      <c r="G2" s="213"/>
      <c r="J2" s="214"/>
      <c r="L2" s="215" t="s">
        <v>178</v>
      </c>
    </row>
    <row r="3" spans="1:14" ht="30" customHeight="1">
      <c r="A3" s="216" t="s">
        <v>179</v>
      </c>
      <c r="B3" s="217"/>
      <c r="C3" s="218" t="s">
        <v>180</v>
      </c>
      <c r="D3" s="219"/>
      <c r="E3" s="218" t="s">
        <v>181</v>
      </c>
      <c r="F3" s="219"/>
      <c r="G3" s="218" t="s">
        <v>182</v>
      </c>
      <c r="H3" s="220"/>
      <c r="I3" s="218" t="s">
        <v>183</v>
      </c>
      <c r="J3" s="220"/>
      <c r="K3" s="221" t="s">
        <v>184</v>
      </c>
      <c r="L3" s="222"/>
    </row>
    <row r="4" spans="1:14" s="228" customFormat="1" ht="26.25" customHeight="1">
      <c r="A4" s="224" t="s">
        <v>185</v>
      </c>
      <c r="B4" s="225"/>
      <c r="C4" s="226"/>
      <c r="D4" s="227" t="s">
        <v>186</v>
      </c>
      <c r="F4" s="229" t="s">
        <v>186</v>
      </c>
      <c r="H4" s="227">
        <v>931511</v>
      </c>
      <c r="J4" s="227">
        <v>929576</v>
      </c>
      <c r="L4" s="227">
        <v>928133</v>
      </c>
    </row>
    <row r="5" spans="1:14" s="228" customFormat="1" ht="26.25" customHeight="1">
      <c r="A5" s="230" t="s">
        <v>187</v>
      </c>
      <c r="B5" s="231"/>
      <c r="D5" s="227" t="s">
        <v>186</v>
      </c>
      <c r="F5" s="229" t="s">
        <v>186</v>
      </c>
      <c r="H5" s="227">
        <v>931511</v>
      </c>
      <c r="J5" s="227">
        <v>929576</v>
      </c>
      <c r="L5" s="227">
        <v>928133</v>
      </c>
    </row>
    <row r="6" spans="1:14" s="228" customFormat="1" ht="11.25" customHeight="1">
      <c r="A6" s="230"/>
      <c r="B6" s="231"/>
      <c r="D6" s="232"/>
      <c r="L6" s="233"/>
    </row>
    <row r="7" spans="1:14" s="239" customFormat="1" ht="18" customHeight="1">
      <c r="A7" s="234" t="s">
        <v>188</v>
      </c>
      <c r="B7" s="235"/>
      <c r="C7" s="236"/>
      <c r="D7" s="237"/>
      <c r="E7" s="236"/>
      <c r="F7" s="236"/>
      <c r="G7" s="236"/>
      <c r="H7" s="236"/>
      <c r="I7" s="236"/>
      <c r="J7" s="236"/>
      <c r="K7" s="236"/>
      <c r="L7" s="238"/>
      <c r="N7" s="240"/>
    </row>
    <row r="8" spans="1:14" s="239" customFormat="1" ht="18" customHeight="1">
      <c r="A8" s="236"/>
      <c r="B8" s="241" t="s">
        <v>189</v>
      </c>
      <c r="C8" s="236"/>
      <c r="D8" s="237" t="s">
        <v>23</v>
      </c>
      <c r="E8" s="236"/>
      <c r="F8" s="237" t="s">
        <v>23</v>
      </c>
      <c r="G8" s="236"/>
      <c r="H8" s="237" t="s">
        <v>23</v>
      </c>
      <c r="I8" s="236"/>
      <c r="J8" s="237" t="s">
        <v>23</v>
      </c>
      <c r="K8" s="236"/>
      <c r="L8" s="242" t="s">
        <v>23</v>
      </c>
    </row>
    <row r="9" spans="1:14" s="239" customFormat="1" ht="18" customHeight="1">
      <c r="A9" s="236"/>
      <c r="B9" s="243" t="s">
        <v>190</v>
      </c>
      <c r="C9" s="238"/>
      <c r="D9" s="242" t="s">
        <v>191</v>
      </c>
      <c r="E9" s="236"/>
      <c r="F9" s="237" t="s">
        <v>191</v>
      </c>
      <c r="G9" s="236"/>
      <c r="H9" s="242">
        <v>73495</v>
      </c>
      <c r="I9" s="236"/>
      <c r="J9" s="242">
        <v>73495</v>
      </c>
      <c r="K9" s="236"/>
      <c r="L9" s="242">
        <v>73495</v>
      </c>
    </row>
    <row r="10" spans="1:14" s="239" customFormat="1" ht="18" customHeight="1">
      <c r="A10" s="236"/>
      <c r="B10" s="243" t="s">
        <v>192</v>
      </c>
      <c r="C10" s="238"/>
      <c r="D10" s="242" t="s">
        <v>193</v>
      </c>
      <c r="E10" s="236"/>
      <c r="F10" s="237" t="s">
        <v>193</v>
      </c>
      <c r="G10" s="236"/>
      <c r="H10" s="242">
        <v>44674</v>
      </c>
      <c r="I10" s="236"/>
      <c r="J10" s="242">
        <v>44674</v>
      </c>
      <c r="K10" s="236"/>
      <c r="L10" s="242">
        <v>44674</v>
      </c>
      <c r="N10" s="240"/>
    </row>
    <row r="11" spans="1:14" s="239" customFormat="1" ht="18" customHeight="1">
      <c r="A11" s="236"/>
      <c r="B11" s="243" t="s">
        <v>194</v>
      </c>
      <c r="C11" s="238"/>
      <c r="D11" s="242" t="s">
        <v>195</v>
      </c>
      <c r="E11" s="236"/>
      <c r="F11" s="237" t="s">
        <v>195</v>
      </c>
      <c r="G11" s="236"/>
      <c r="H11" s="242">
        <v>62930</v>
      </c>
      <c r="I11" s="236"/>
      <c r="J11" s="242">
        <v>62930</v>
      </c>
      <c r="K11" s="236"/>
      <c r="L11" s="242">
        <v>62930</v>
      </c>
    </row>
    <row r="12" spans="1:14" s="239" customFormat="1" ht="18" customHeight="1">
      <c r="A12" s="236"/>
      <c r="B12" s="243" t="s">
        <v>196</v>
      </c>
      <c r="C12" s="238"/>
      <c r="D12" s="242" t="s">
        <v>23</v>
      </c>
      <c r="E12" s="236"/>
      <c r="F12" s="237" t="s">
        <v>23</v>
      </c>
      <c r="G12" s="236"/>
      <c r="H12" s="237" t="s">
        <v>23</v>
      </c>
      <c r="I12" s="236"/>
      <c r="J12" s="237" t="s">
        <v>23</v>
      </c>
      <c r="K12" s="236"/>
      <c r="L12" s="242" t="s">
        <v>23</v>
      </c>
    </row>
    <row r="13" spans="1:14" s="239" customFormat="1" ht="18" customHeight="1">
      <c r="A13" s="236"/>
      <c r="B13" s="243" t="s">
        <v>197</v>
      </c>
      <c r="C13" s="238"/>
      <c r="D13" s="242" t="s">
        <v>198</v>
      </c>
      <c r="E13" s="236"/>
      <c r="F13" s="237" t="s">
        <v>198</v>
      </c>
      <c r="G13" s="236"/>
      <c r="H13" s="242">
        <v>134709</v>
      </c>
      <c r="I13" s="236"/>
      <c r="J13" s="242">
        <v>134709</v>
      </c>
      <c r="K13" s="236"/>
      <c r="L13" s="242">
        <v>134709</v>
      </c>
    </row>
    <row r="14" spans="1:14" s="239" customFormat="1" ht="18" customHeight="1">
      <c r="A14" s="236"/>
      <c r="B14" s="243" t="s">
        <v>199</v>
      </c>
      <c r="C14" s="238"/>
      <c r="D14" s="242" t="s">
        <v>200</v>
      </c>
      <c r="E14" s="236"/>
      <c r="F14" s="237" t="s">
        <v>200</v>
      </c>
      <c r="G14" s="236"/>
      <c r="H14" s="242">
        <v>56683</v>
      </c>
      <c r="I14" s="236"/>
      <c r="J14" s="242">
        <v>56683</v>
      </c>
      <c r="K14" s="236"/>
      <c r="L14" s="242">
        <v>56683</v>
      </c>
    </row>
    <row r="15" spans="1:14" s="239" customFormat="1" ht="18" customHeight="1">
      <c r="A15" s="236"/>
      <c r="B15" s="241" t="s">
        <v>201</v>
      </c>
      <c r="C15" s="238"/>
      <c r="D15" s="242" t="s">
        <v>202</v>
      </c>
      <c r="E15" s="236"/>
      <c r="F15" s="237" t="s">
        <v>202</v>
      </c>
      <c r="G15" s="236"/>
      <c r="H15" s="242">
        <v>71675</v>
      </c>
      <c r="I15" s="236"/>
      <c r="J15" s="242">
        <v>71675</v>
      </c>
      <c r="K15" s="236"/>
      <c r="L15" s="242">
        <v>71675</v>
      </c>
    </row>
    <row r="16" spans="1:14" s="239" customFormat="1" ht="18" customHeight="1">
      <c r="A16" s="236"/>
      <c r="B16" s="241" t="s">
        <v>203</v>
      </c>
      <c r="C16" s="238"/>
      <c r="D16" s="242" t="s">
        <v>204</v>
      </c>
      <c r="E16" s="236"/>
      <c r="F16" s="237" t="s">
        <v>204</v>
      </c>
      <c r="G16" s="236"/>
      <c r="H16" s="242">
        <v>43340</v>
      </c>
      <c r="I16" s="236"/>
      <c r="J16" s="242">
        <v>41405</v>
      </c>
      <c r="K16" s="236"/>
      <c r="L16" s="242">
        <v>41405</v>
      </c>
      <c r="N16" s="244"/>
    </row>
    <row r="17" spans="1:12" s="239" customFormat="1" ht="18" customHeight="1">
      <c r="A17" s="236"/>
      <c r="B17" s="241" t="s">
        <v>205</v>
      </c>
      <c r="C17" s="238"/>
      <c r="D17" s="242" t="s">
        <v>206</v>
      </c>
      <c r="E17" s="236"/>
      <c r="F17" s="237" t="s">
        <v>206</v>
      </c>
      <c r="G17" s="236"/>
      <c r="H17" s="242">
        <v>28460</v>
      </c>
      <c r="I17" s="236"/>
      <c r="J17" s="242">
        <v>28460</v>
      </c>
      <c r="K17" s="236"/>
      <c r="L17" s="242">
        <v>28460</v>
      </c>
    </row>
    <row r="18" spans="1:12" s="239" customFormat="1" ht="18" customHeight="1">
      <c r="A18" s="236"/>
      <c r="B18" s="243" t="s">
        <v>207</v>
      </c>
      <c r="C18" s="238"/>
      <c r="D18" s="242" t="s">
        <v>208</v>
      </c>
      <c r="E18" s="236"/>
      <c r="F18" s="237" t="s">
        <v>208</v>
      </c>
      <c r="G18" s="236"/>
      <c r="H18" s="242">
        <v>60235</v>
      </c>
      <c r="I18" s="236"/>
      <c r="J18" s="242">
        <v>60235</v>
      </c>
      <c r="K18" s="236"/>
      <c r="L18" s="242">
        <v>60235</v>
      </c>
    </row>
    <row r="19" spans="1:12" s="239" customFormat="1" ht="18" customHeight="1">
      <c r="A19" s="236"/>
      <c r="B19" s="243" t="s">
        <v>209</v>
      </c>
      <c r="C19" s="238"/>
      <c r="D19" s="242" t="s">
        <v>210</v>
      </c>
      <c r="E19" s="236"/>
      <c r="F19" s="237" t="s">
        <v>210</v>
      </c>
      <c r="G19" s="236"/>
      <c r="H19" s="242">
        <v>28535</v>
      </c>
      <c r="I19" s="236"/>
      <c r="J19" s="242">
        <v>28535</v>
      </c>
      <c r="K19" s="236"/>
      <c r="L19" s="242">
        <v>28525</v>
      </c>
    </row>
    <row r="20" spans="1:12" s="239" customFormat="1" ht="18" customHeight="1">
      <c r="A20" s="236"/>
      <c r="B20" s="241" t="s">
        <v>211</v>
      </c>
      <c r="C20" s="238"/>
      <c r="D20" s="242" t="s">
        <v>212</v>
      </c>
      <c r="E20" s="236"/>
      <c r="F20" s="237" t="s">
        <v>212</v>
      </c>
      <c r="G20" s="236"/>
      <c r="H20" s="242">
        <v>54520</v>
      </c>
      <c r="I20" s="236"/>
      <c r="J20" s="242">
        <v>54520</v>
      </c>
      <c r="K20" s="236"/>
      <c r="L20" s="242">
        <v>54520</v>
      </c>
    </row>
    <row r="21" spans="1:12" s="239" customFormat="1" ht="18" customHeight="1">
      <c r="A21" s="236"/>
      <c r="B21" s="243" t="s">
        <v>213</v>
      </c>
      <c r="C21" s="238"/>
      <c r="D21" s="242" t="s">
        <v>214</v>
      </c>
      <c r="E21" s="236"/>
      <c r="F21" s="237" t="s">
        <v>214</v>
      </c>
      <c r="G21" s="236"/>
      <c r="H21" s="242">
        <v>63805</v>
      </c>
      <c r="I21" s="236"/>
      <c r="J21" s="242">
        <v>63805</v>
      </c>
      <c r="K21" s="236"/>
      <c r="L21" s="242">
        <v>63805</v>
      </c>
    </row>
    <row r="22" spans="1:12" s="239" customFormat="1" ht="18" customHeight="1">
      <c r="A22" s="236"/>
      <c r="B22" s="243" t="s">
        <v>215</v>
      </c>
      <c r="C22" s="238"/>
      <c r="D22" s="242" t="s">
        <v>23</v>
      </c>
      <c r="E22" s="236"/>
      <c r="F22" s="237" t="s">
        <v>23</v>
      </c>
      <c r="G22" s="236"/>
      <c r="H22" s="237" t="s">
        <v>23</v>
      </c>
      <c r="I22" s="236"/>
      <c r="J22" s="237" t="s">
        <v>23</v>
      </c>
      <c r="K22" s="236"/>
      <c r="L22" s="242" t="s">
        <v>23</v>
      </c>
    </row>
    <row r="23" spans="1:12" s="239" customFormat="1" ht="18" customHeight="1">
      <c r="A23" s="236"/>
      <c r="B23" s="241" t="s">
        <v>216</v>
      </c>
      <c r="C23" s="238"/>
      <c r="D23" s="242" t="s">
        <v>217</v>
      </c>
      <c r="E23" s="236"/>
      <c r="F23" s="237" t="s">
        <v>217</v>
      </c>
      <c r="G23" s="236"/>
      <c r="H23" s="242">
        <v>133370</v>
      </c>
      <c r="I23" s="236"/>
      <c r="J23" s="242">
        <v>133370</v>
      </c>
      <c r="K23" s="236"/>
      <c r="L23" s="242">
        <v>131937</v>
      </c>
    </row>
    <row r="24" spans="1:12" s="239" customFormat="1" ht="18" customHeight="1">
      <c r="A24" s="236"/>
      <c r="B24" s="241" t="s">
        <v>218</v>
      </c>
      <c r="C24" s="238"/>
      <c r="D24" s="242" t="s">
        <v>219</v>
      </c>
      <c r="E24" s="236"/>
      <c r="F24" s="237" t="s">
        <v>219</v>
      </c>
      <c r="G24" s="236"/>
      <c r="H24" s="242">
        <v>45250</v>
      </c>
      <c r="I24" s="236"/>
      <c r="J24" s="242">
        <v>45250</v>
      </c>
      <c r="K24" s="236"/>
      <c r="L24" s="242">
        <v>45250</v>
      </c>
    </row>
    <row r="25" spans="1:12" s="239" customFormat="1" ht="18" customHeight="1" thickBot="1">
      <c r="A25" s="236"/>
      <c r="B25" s="243" t="s">
        <v>220</v>
      </c>
      <c r="C25" s="238"/>
      <c r="D25" s="242" t="s">
        <v>221</v>
      </c>
      <c r="E25" s="236"/>
      <c r="F25" s="237" t="s">
        <v>221</v>
      </c>
      <c r="G25" s="236"/>
      <c r="H25" s="242">
        <v>29830</v>
      </c>
      <c r="I25" s="236"/>
      <c r="J25" s="242">
        <v>29830</v>
      </c>
      <c r="K25" s="236"/>
      <c r="L25" s="242">
        <v>29830</v>
      </c>
    </row>
    <row r="26" spans="1:12" s="211" customFormat="1" ht="15" customHeight="1">
      <c r="A26" s="245" t="s">
        <v>222</v>
      </c>
      <c r="B26" s="246"/>
      <c r="C26" s="247"/>
      <c r="D26" s="247"/>
      <c r="E26" s="247"/>
      <c r="F26" s="247"/>
      <c r="G26" s="247"/>
      <c r="H26" s="247"/>
      <c r="I26" s="247"/>
      <c r="J26" s="247"/>
      <c r="K26" s="247"/>
      <c r="L26" s="248"/>
    </row>
    <row r="27" spans="1:12" s="211" customFormat="1" ht="13.5" customHeight="1">
      <c r="A27" s="249" t="s">
        <v>223</v>
      </c>
      <c r="B27" s="250"/>
      <c r="C27" s="250"/>
      <c r="D27" s="250"/>
      <c r="E27" s="250"/>
      <c r="F27" s="250"/>
      <c r="G27" s="250"/>
      <c r="H27" s="250"/>
      <c r="I27" s="250"/>
      <c r="J27" s="250"/>
      <c r="K27" s="250"/>
      <c r="L27" s="251"/>
    </row>
    <row r="28" spans="1:12">
      <c r="A28" s="252"/>
      <c r="B28" s="252"/>
      <c r="C28" s="252"/>
      <c r="D28" s="253"/>
      <c r="E28" s="252"/>
      <c r="F28" s="253"/>
      <c r="G28" s="252"/>
      <c r="H28" s="253"/>
      <c r="I28" s="252"/>
      <c r="J28" s="253"/>
      <c r="K28" s="250"/>
      <c r="L28" s="251"/>
    </row>
    <row r="29" spans="1:12">
      <c r="A29" s="252"/>
      <c r="B29" s="252"/>
      <c r="C29" s="252"/>
      <c r="D29" s="253"/>
      <c r="E29" s="252"/>
      <c r="F29" s="253"/>
      <c r="G29" s="252"/>
      <c r="H29" s="253"/>
      <c r="I29" s="252"/>
      <c r="J29" s="253"/>
      <c r="K29" s="254"/>
      <c r="L29" s="255"/>
    </row>
    <row r="30" spans="1:12">
      <c r="A30" s="256" t="s">
        <v>224</v>
      </c>
      <c r="B30" s="256"/>
      <c r="C30" s="256"/>
      <c r="D30" s="256"/>
      <c r="E30" s="256"/>
      <c r="F30" s="256"/>
      <c r="G30" s="256"/>
      <c r="H30" s="256"/>
      <c r="I30" s="256"/>
      <c r="J30" s="256"/>
      <c r="K30" s="256"/>
      <c r="L30" s="256"/>
    </row>
  </sheetData>
  <mergeCells count="5">
    <mergeCell ref="A3:B3"/>
    <mergeCell ref="A4:B4"/>
    <mergeCell ref="A5:B6"/>
    <mergeCell ref="A7:B7"/>
    <mergeCell ref="A30:L30"/>
  </mergeCells>
  <phoneticPr fontId="4"/>
  <printOptions horizontalCentered="1"/>
  <pageMargins left="0.39370078740157483" right="0.39370078740157483" top="0.59055118110236227" bottom="0.39370078740157483" header="0.39370078740157483" footer="0.31496062992125984"/>
  <pageSetup paperSize="9" scale="9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3A546C-DE8E-48C0-8457-277429A2A68F}">
  <sheetPr>
    <tabColor rgb="FF92D050"/>
  </sheetPr>
  <dimension ref="A1:Q26"/>
  <sheetViews>
    <sheetView showGridLines="0" view="pageBreakPreview" zoomScaleNormal="100" zoomScaleSheetLayoutView="100" workbookViewId="0">
      <selection activeCell="G15" sqref="G15"/>
    </sheetView>
  </sheetViews>
  <sheetFormatPr defaultColWidth="7.08203125" defaultRowHeight="12"/>
  <cols>
    <col min="1" max="1" width="6.4140625" style="79" customWidth="1"/>
    <col min="2" max="16" width="5.1640625" style="79" customWidth="1"/>
    <col min="17" max="17" width="5.5" style="79" customWidth="1"/>
    <col min="18" max="16384" width="7.08203125" style="91"/>
  </cols>
  <sheetData>
    <row r="1" spans="1:17" s="79" customFormat="1" ht="18.75" customHeight="1">
      <c r="A1" s="78" t="s">
        <v>225</v>
      </c>
      <c r="B1" s="78"/>
      <c r="C1" s="78"/>
      <c r="D1" s="78"/>
      <c r="E1" s="78"/>
      <c r="F1" s="78"/>
      <c r="G1" s="78"/>
      <c r="H1" s="78"/>
      <c r="I1" s="78"/>
      <c r="J1" s="78"/>
      <c r="K1" s="78"/>
      <c r="L1" s="78"/>
      <c r="M1" s="78"/>
      <c r="N1" s="78"/>
      <c r="O1" s="78"/>
      <c r="P1" s="78"/>
      <c r="Q1" s="78"/>
    </row>
    <row r="2" spans="1:17" s="79" customFormat="1" ht="19.5" customHeight="1" thickBot="1">
      <c r="A2" s="86" t="s">
        <v>226</v>
      </c>
      <c r="C2" s="258"/>
      <c r="D2" s="258"/>
      <c r="E2" s="258"/>
      <c r="F2" s="258"/>
      <c r="G2" s="258"/>
      <c r="Q2" s="259" t="s">
        <v>227</v>
      </c>
    </row>
    <row r="3" spans="1:17" ht="14.15" customHeight="1">
      <c r="A3" s="260" t="s">
        <v>228</v>
      </c>
      <c r="B3" s="261" t="s">
        <v>229</v>
      </c>
      <c r="C3" s="262"/>
      <c r="D3" s="262"/>
      <c r="E3" s="262"/>
      <c r="F3" s="262"/>
      <c r="G3" s="262"/>
      <c r="H3" s="262"/>
      <c r="I3" s="262"/>
      <c r="J3" s="262"/>
      <c r="K3" s="262"/>
      <c r="L3" s="262"/>
      <c r="M3" s="262"/>
      <c r="N3" s="262"/>
      <c r="O3" s="263"/>
      <c r="P3" s="264" t="s">
        <v>230</v>
      </c>
      <c r="Q3" s="265" t="s">
        <v>231</v>
      </c>
    </row>
    <row r="4" spans="1:17" ht="14.15" customHeight="1">
      <c r="A4" s="266"/>
      <c r="B4" s="267" t="s">
        <v>232</v>
      </c>
      <c r="C4" s="268" t="s">
        <v>233</v>
      </c>
      <c r="D4" s="269"/>
      <c r="E4" s="269"/>
      <c r="F4" s="269"/>
      <c r="G4" s="269"/>
      <c r="H4" s="269"/>
      <c r="I4" s="270"/>
      <c r="J4" s="271" t="s">
        <v>234</v>
      </c>
      <c r="K4" s="269"/>
      <c r="L4" s="269"/>
      <c r="M4" s="268" t="s">
        <v>235</v>
      </c>
      <c r="N4" s="269"/>
      <c r="O4" s="270"/>
      <c r="P4" s="272"/>
      <c r="Q4" s="273"/>
    </row>
    <row r="5" spans="1:17" s="282" customFormat="1" ht="26.25" customHeight="1">
      <c r="A5" s="274"/>
      <c r="B5" s="275"/>
      <c r="C5" s="276" t="s">
        <v>236</v>
      </c>
      <c r="D5" s="276" t="s">
        <v>237</v>
      </c>
      <c r="E5" s="277" t="s">
        <v>238</v>
      </c>
      <c r="F5" s="276" t="s">
        <v>239</v>
      </c>
      <c r="G5" s="276" t="s">
        <v>240</v>
      </c>
      <c r="H5" s="276" t="s">
        <v>241</v>
      </c>
      <c r="I5" s="276" t="s">
        <v>242</v>
      </c>
      <c r="J5" s="276" t="s">
        <v>236</v>
      </c>
      <c r="K5" s="278" t="s">
        <v>243</v>
      </c>
      <c r="L5" s="279" t="s">
        <v>242</v>
      </c>
      <c r="M5" s="276" t="s">
        <v>236</v>
      </c>
      <c r="N5" s="276" t="s">
        <v>244</v>
      </c>
      <c r="O5" s="276" t="s">
        <v>245</v>
      </c>
      <c r="P5" s="280"/>
      <c r="Q5" s="281"/>
    </row>
    <row r="6" spans="1:17" s="285" customFormat="1" ht="14.15" customHeight="1">
      <c r="A6" s="283"/>
      <c r="B6" s="284"/>
      <c r="C6" s="284"/>
      <c r="D6" s="284"/>
      <c r="E6" s="284"/>
      <c r="F6" s="284"/>
      <c r="G6" s="284"/>
      <c r="H6" s="284"/>
      <c r="I6" s="284"/>
      <c r="J6" s="284"/>
      <c r="K6" s="284"/>
      <c r="L6" s="284"/>
      <c r="M6" s="284"/>
      <c r="N6" s="284"/>
      <c r="O6" s="284"/>
      <c r="P6" s="284" t="s">
        <v>246</v>
      </c>
      <c r="Q6" s="284" t="s">
        <v>247</v>
      </c>
    </row>
    <row r="7" spans="1:17" ht="14.15" customHeight="1">
      <c r="A7" s="286" t="s">
        <v>248</v>
      </c>
      <c r="B7" s="128">
        <v>16</v>
      </c>
      <c r="C7" s="128">
        <v>13</v>
      </c>
      <c r="D7" s="128">
        <v>2</v>
      </c>
      <c r="E7" s="128">
        <v>3</v>
      </c>
      <c r="F7" s="128">
        <v>1</v>
      </c>
      <c r="G7" s="128">
        <v>2</v>
      </c>
      <c r="H7" s="128">
        <v>7</v>
      </c>
      <c r="I7" s="128" t="s">
        <v>23</v>
      </c>
      <c r="J7" s="128">
        <v>1</v>
      </c>
      <c r="K7" s="128" t="s">
        <v>23</v>
      </c>
      <c r="L7" s="128">
        <v>1</v>
      </c>
      <c r="M7" s="128">
        <v>3</v>
      </c>
      <c r="N7" s="128">
        <v>3</v>
      </c>
      <c r="O7" s="128">
        <v>1</v>
      </c>
      <c r="P7" s="128">
        <v>285</v>
      </c>
      <c r="Q7" s="287">
        <v>34276</v>
      </c>
    </row>
    <row r="8" spans="1:17" ht="14.15" customHeight="1">
      <c r="A8" s="286" t="s">
        <v>249</v>
      </c>
      <c r="B8" s="128">
        <v>12</v>
      </c>
      <c r="C8" s="128">
        <v>10</v>
      </c>
      <c r="D8" s="128" t="s">
        <v>23</v>
      </c>
      <c r="E8" s="128">
        <v>3</v>
      </c>
      <c r="F8" s="128" t="s">
        <v>23</v>
      </c>
      <c r="G8" s="128">
        <v>2</v>
      </c>
      <c r="H8" s="128">
        <v>5</v>
      </c>
      <c r="I8" s="128" t="s">
        <v>23</v>
      </c>
      <c r="J8" s="128" t="s">
        <v>23</v>
      </c>
      <c r="K8" s="128" t="s">
        <v>23</v>
      </c>
      <c r="L8" s="128" t="s">
        <v>23</v>
      </c>
      <c r="M8" s="128">
        <v>2</v>
      </c>
      <c r="N8" s="128">
        <v>2</v>
      </c>
      <c r="O8" s="128">
        <v>2</v>
      </c>
      <c r="P8" s="128">
        <v>242</v>
      </c>
      <c r="Q8" s="287">
        <v>28707</v>
      </c>
    </row>
    <row r="9" spans="1:17" s="98" customFormat="1" ht="14.15" customHeight="1" thickBot="1">
      <c r="A9" s="288" t="s">
        <v>250</v>
      </c>
      <c r="B9" s="95">
        <v>10</v>
      </c>
      <c r="C9" s="95">
        <v>7</v>
      </c>
      <c r="D9" s="95" t="s">
        <v>23</v>
      </c>
      <c r="E9" s="95">
        <v>1</v>
      </c>
      <c r="F9" s="95" t="s">
        <v>23</v>
      </c>
      <c r="G9" s="95">
        <v>3</v>
      </c>
      <c r="H9" s="95">
        <v>3</v>
      </c>
      <c r="I9" s="95" t="s">
        <v>23</v>
      </c>
      <c r="J9" s="95">
        <v>1</v>
      </c>
      <c r="K9" s="95" t="s">
        <v>23</v>
      </c>
      <c r="L9" s="95">
        <v>1</v>
      </c>
      <c r="M9" s="95">
        <v>2</v>
      </c>
      <c r="N9" s="95">
        <v>1</v>
      </c>
      <c r="O9" s="95">
        <v>1</v>
      </c>
      <c r="P9" s="95">
        <v>212</v>
      </c>
      <c r="Q9" s="289">
        <v>20931</v>
      </c>
    </row>
    <row r="10" spans="1:17" s="79" customFormat="1" ht="15" customHeight="1">
      <c r="A10" s="290" t="s">
        <v>251</v>
      </c>
      <c r="B10" s="291"/>
      <c r="C10" s="291"/>
      <c r="D10" s="291"/>
      <c r="E10" s="291"/>
      <c r="F10" s="291"/>
      <c r="G10" s="291"/>
      <c r="H10" s="291"/>
      <c r="I10" s="291"/>
      <c r="J10" s="291"/>
      <c r="K10" s="291"/>
      <c r="L10" s="291"/>
      <c r="M10" s="291"/>
      <c r="N10" s="291"/>
      <c r="O10" s="291"/>
      <c r="P10" s="291"/>
      <c r="Q10" s="291"/>
    </row>
    <row r="11" spans="1:17" s="79" customFormat="1" ht="13.5" customHeight="1">
      <c r="A11" s="133"/>
    </row>
    <row r="22" spans="2:3" ht="21.75" customHeight="1"/>
    <row r="26" spans="2:3">
      <c r="B26" s="126"/>
      <c r="C26" s="126"/>
    </row>
  </sheetData>
  <mergeCells count="9">
    <mergeCell ref="A1:Q1"/>
    <mergeCell ref="A3:A5"/>
    <mergeCell ref="B3:O3"/>
    <mergeCell ref="P3:P5"/>
    <mergeCell ref="Q3:Q5"/>
    <mergeCell ref="B4:B5"/>
    <mergeCell ref="C4:I4"/>
    <mergeCell ref="J4:L4"/>
    <mergeCell ref="M4:O4"/>
  </mergeCells>
  <phoneticPr fontId="4"/>
  <printOptions horizontalCentered="1"/>
  <pageMargins left="0.39370078740157483" right="0.39370078740157483" top="0.59055118110236227" bottom="0.39370078740157483" header="0.31496062992125984" footer="0.31496062992125984"/>
  <pageSetup paperSize="9" scale="97"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C41B9F-343D-4E7F-B5F1-13ED045EC49E}">
  <sheetPr>
    <tabColor rgb="FF92D050"/>
  </sheetPr>
  <dimension ref="A1:L17"/>
  <sheetViews>
    <sheetView showGridLines="0" view="pageBreakPreview" zoomScaleNormal="100" zoomScaleSheetLayoutView="100" workbookViewId="0">
      <selection activeCell="C21" sqref="C21"/>
    </sheetView>
  </sheetViews>
  <sheetFormatPr defaultColWidth="7.33203125" defaultRowHeight="12"/>
  <cols>
    <col min="1" max="1" width="15" style="2" customWidth="1"/>
    <col min="2" max="7" width="7.4140625" style="2" customWidth="1"/>
    <col min="8" max="11" width="7.33203125" style="2"/>
    <col min="12" max="16384" width="7.33203125" style="72"/>
  </cols>
  <sheetData>
    <row r="1" spans="1:12" s="2" customFormat="1" ht="18.75" customHeight="1">
      <c r="A1" s="292" t="s">
        <v>252</v>
      </c>
      <c r="B1" s="292"/>
      <c r="C1" s="292"/>
      <c r="D1" s="292"/>
      <c r="E1" s="292"/>
      <c r="F1" s="292"/>
      <c r="G1" s="292"/>
      <c r="H1" s="292"/>
      <c r="I1" s="292"/>
      <c r="J1" s="292"/>
      <c r="K1" s="292"/>
    </row>
    <row r="2" spans="1:12" s="13" customFormat="1" ht="18.75" customHeight="1" thickBot="1">
      <c r="A2" s="293"/>
      <c r="K2" s="4" t="s">
        <v>1</v>
      </c>
    </row>
    <row r="3" spans="1:12" s="39" customFormat="1" ht="15" customHeight="1">
      <c r="A3" s="294" t="s">
        <v>253</v>
      </c>
      <c r="B3" s="295" t="s">
        <v>254</v>
      </c>
      <c r="C3" s="296"/>
      <c r="D3" s="295" t="s">
        <v>255</v>
      </c>
      <c r="E3" s="296"/>
      <c r="F3" s="295" t="s">
        <v>256</v>
      </c>
      <c r="G3" s="296"/>
      <c r="H3" s="295" t="s">
        <v>257</v>
      </c>
      <c r="I3" s="296"/>
      <c r="J3" s="297" t="s">
        <v>57</v>
      </c>
      <c r="K3" s="298"/>
    </row>
    <row r="4" spans="1:12" s="39" customFormat="1" ht="15" customHeight="1">
      <c r="A4" s="299"/>
      <c r="B4" s="300" t="s">
        <v>258</v>
      </c>
      <c r="C4" s="301"/>
      <c r="D4" s="300" t="s">
        <v>258</v>
      </c>
      <c r="E4" s="301"/>
      <c r="F4" s="300" t="s">
        <v>259</v>
      </c>
      <c r="G4" s="301"/>
      <c r="H4" s="300" t="s">
        <v>260</v>
      </c>
      <c r="I4" s="301"/>
      <c r="J4" s="302" t="s">
        <v>261</v>
      </c>
      <c r="K4" s="303"/>
    </row>
    <row r="5" spans="1:12" s="13" customFormat="1" ht="15" customHeight="1">
      <c r="A5" s="304" t="s">
        <v>262</v>
      </c>
      <c r="B5" s="305"/>
      <c r="C5" s="306">
        <v>6528</v>
      </c>
      <c r="D5" s="306"/>
      <c r="E5" s="306" t="s">
        <v>30</v>
      </c>
      <c r="F5" s="306"/>
      <c r="G5" s="306" t="s">
        <v>30</v>
      </c>
      <c r="H5" s="306"/>
      <c r="I5" s="306" t="s">
        <v>30</v>
      </c>
      <c r="J5" s="307"/>
      <c r="K5" s="308">
        <v>5412</v>
      </c>
    </row>
    <row r="6" spans="1:12" s="13" customFormat="1" ht="15" customHeight="1">
      <c r="A6" s="309" t="s">
        <v>263</v>
      </c>
      <c r="B6" s="305"/>
      <c r="C6" s="306">
        <v>34524</v>
      </c>
      <c r="D6" s="306"/>
      <c r="E6" s="306" t="s">
        <v>30</v>
      </c>
      <c r="F6" s="306"/>
      <c r="G6" s="306" t="s">
        <v>30</v>
      </c>
      <c r="H6" s="306"/>
      <c r="I6" s="306" t="s">
        <v>30</v>
      </c>
      <c r="J6" s="307"/>
      <c r="K6" s="308">
        <v>48093</v>
      </c>
    </row>
    <row r="7" spans="1:12" s="13" customFormat="1" ht="15" customHeight="1">
      <c r="A7" s="304" t="s">
        <v>264</v>
      </c>
      <c r="B7" s="305"/>
      <c r="C7" s="306" t="s">
        <v>24</v>
      </c>
      <c r="D7" s="306"/>
      <c r="E7" s="306" t="s">
        <v>30</v>
      </c>
      <c r="F7" s="306"/>
      <c r="G7" s="306" t="s">
        <v>30</v>
      </c>
      <c r="H7" s="306"/>
      <c r="I7" s="306" t="s">
        <v>30</v>
      </c>
      <c r="J7" s="307"/>
      <c r="K7" s="308">
        <v>3309</v>
      </c>
    </row>
    <row r="8" spans="1:12" s="13" customFormat="1" ht="15" customHeight="1">
      <c r="A8" s="304" t="s">
        <v>265</v>
      </c>
      <c r="B8" s="305"/>
      <c r="C8" s="306">
        <v>20</v>
      </c>
      <c r="D8" s="306"/>
      <c r="E8" s="306" t="s">
        <v>30</v>
      </c>
      <c r="F8" s="306"/>
      <c r="G8" s="306" t="s">
        <v>30</v>
      </c>
      <c r="H8" s="306"/>
      <c r="I8" s="306" t="s">
        <v>30</v>
      </c>
      <c r="J8" s="307"/>
      <c r="K8" s="308">
        <v>26</v>
      </c>
    </row>
    <row r="9" spans="1:12" s="13" customFormat="1" ht="15" customHeight="1">
      <c r="A9" s="309" t="s">
        <v>266</v>
      </c>
      <c r="B9" s="305"/>
      <c r="C9" s="306">
        <v>1422</v>
      </c>
      <c r="D9" s="306"/>
      <c r="E9" s="306" t="s">
        <v>30</v>
      </c>
      <c r="F9" s="306"/>
      <c r="G9" s="306" t="s">
        <v>30</v>
      </c>
      <c r="H9" s="306"/>
      <c r="I9" s="306" t="s">
        <v>30</v>
      </c>
      <c r="J9" s="307"/>
      <c r="K9" s="308">
        <v>2640</v>
      </c>
    </row>
    <row r="10" spans="1:12" s="13" customFormat="1" ht="15" customHeight="1">
      <c r="A10" s="304" t="s">
        <v>267</v>
      </c>
      <c r="B10" s="305"/>
      <c r="C10" s="306">
        <v>108</v>
      </c>
      <c r="D10" s="306"/>
      <c r="E10" s="306" t="s">
        <v>30</v>
      </c>
      <c r="F10" s="306"/>
      <c r="G10" s="306" t="s">
        <v>30</v>
      </c>
      <c r="H10" s="306"/>
      <c r="I10" s="306" t="s">
        <v>30</v>
      </c>
      <c r="J10" s="307"/>
      <c r="K10" s="308">
        <v>54</v>
      </c>
    </row>
    <row r="11" spans="1:12" s="13" customFormat="1" ht="15" customHeight="1">
      <c r="A11" s="304" t="s">
        <v>268</v>
      </c>
      <c r="B11" s="305"/>
      <c r="C11" s="306">
        <v>1455</v>
      </c>
      <c r="D11" s="306"/>
      <c r="E11" s="306" t="s">
        <v>30</v>
      </c>
      <c r="F11" s="306"/>
      <c r="G11" s="306" t="s">
        <v>30</v>
      </c>
      <c r="H11" s="306"/>
      <c r="I11" s="306" t="s">
        <v>30</v>
      </c>
      <c r="J11" s="307"/>
      <c r="K11" s="308">
        <v>3311</v>
      </c>
    </row>
    <row r="12" spans="1:12" s="13" customFormat="1" ht="15" customHeight="1">
      <c r="A12" s="304" t="s">
        <v>269</v>
      </c>
      <c r="B12" s="306"/>
      <c r="C12" s="306" t="s">
        <v>24</v>
      </c>
      <c r="D12" s="306"/>
      <c r="E12" s="306" t="s">
        <v>30</v>
      </c>
      <c r="F12" s="306"/>
      <c r="G12" s="306" t="s">
        <v>30</v>
      </c>
      <c r="H12" s="306"/>
      <c r="I12" s="306" t="s">
        <v>30</v>
      </c>
      <c r="J12" s="307"/>
      <c r="K12" s="310" t="s">
        <v>24</v>
      </c>
    </row>
    <row r="13" spans="1:12" s="13" customFormat="1" ht="15" customHeight="1">
      <c r="A13" s="304" t="s">
        <v>270</v>
      </c>
      <c r="B13" s="306"/>
      <c r="C13" s="306" t="s">
        <v>24</v>
      </c>
      <c r="D13" s="306"/>
      <c r="E13" s="306" t="s">
        <v>30</v>
      </c>
      <c r="F13" s="306"/>
      <c r="G13" s="306" t="s">
        <v>30</v>
      </c>
      <c r="H13" s="306"/>
      <c r="I13" s="306" t="s">
        <v>30</v>
      </c>
      <c r="J13" s="307"/>
      <c r="K13" s="310" t="s">
        <v>35</v>
      </c>
    </row>
    <row r="14" spans="1:12" s="13" customFormat="1" ht="15" customHeight="1" thickBot="1">
      <c r="A14" s="311" t="s">
        <v>271</v>
      </c>
      <c r="B14" s="312"/>
      <c r="C14" s="313">
        <v>3483</v>
      </c>
      <c r="D14" s="313"/>
      <c r="E14" s="313" t="s">
        <v>30</v>
      </c>
      <c r="F14" s="313"/>
      <c r="G14" s="313" t="s">
        <v>30</v>
      </c>
      <c r="H14" s="313"/>
      <c r="I14" s="313" t="s">
        <v>30</v>
      </c>
      <c r="J14" s="314"/>
      <c r="K14" s="315">
        <v>2412</v>
      </c>
    </row>
    <row r="15" spans="1:12" s="2" customFormat="1" ht="15" customHeight="1">
      <c r="A15" s="206" t="s">
        <v>272</v>
      </c>
    </row>
    <row r="16" spans="1:12" s="211" customFormat="1" ht="13.5" customHeight="1">
      <c r="A16" s="249" t="s">
        <v>273</v>
      </c>
      <c r="B16" s="250"/>
      <c r="C16" s="250"/>
      <c r="D16" s="250"/>
      <c r="E16" s="250"/>
      <c r="F16" s="250"/>
      <c r="G16" s="250"/>
      <c r="H16" s="250"/>
      <c r="I16" s="250"/>
      <c r="J16" s="250"/>
      <c r="K16" s="250"/>
      <c r="L16" s="251"/>
    </row>
    <row r="17" spans="1:1" ht="13.5" customHeight="1">
      <c r="A17" s="200" t="s">
        <v>274</v>
      </c>
    </row>
  </sheetData>
  <mergeCells count="12">
    <mergeCell ref="H4:I4"/>
    <mergeCell ref="J4:K4"/>
    <mergeCell ref="A1:K1"/>
    <mergeCell ref="A3:A4"/>
    <mergeCell ref="B3:C3"/>
    <mergeCell ref="D3:E3"/>
    <mergeCell ref="F3:G3"/>
    <mergeCell ref="H3:I3"/>
    <mergeCell ref="J3:K3"/>
    <mergeCell ref="B4:C4"/>
    <mergeCell ref="D4:E4"/>
    <mergeCell ref="F4:G4"/>
  </mergeCells>
  <phoneticPr fontId="4"/>
  <printOptions horizontalCentered="1"/>
  <pageMargins left="0.39370078740157483" right="0.39370078740157483" top="0.59055118110236227" bottom="0.39370078740157483" header="0.39370078740157483" footer="0.31496062992125984"/>
  <pageSetup paperSize="9" scale="9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7E0E6-08CD-4A23-ACA1-194A2E118554}">
  <sheetPr>
    <tabColor rgb="FF92D050"/>
  </sheetPr>
  <dimension ref="A1:AC35"/>
  <sheetViews>
    <sheetView showGridLines="0" view="pageBreakPreview" zoomScaleNormal="100" zoomScaleSheetLayoutView="100" workbookViewId="0">
      <selection activeCell="Q15" sqref="Q15"/>
    </sheetView>
  </sheetViews>
  <sheetFormatPr defaultColWidth="7.33203125" defaultRowHeight="12"/>
  <cols>
    <col min="1" max="1" width="1.25" style="320" customWidth="1"/>
    <col min="2" max="2" width="12.58203125" style="320" customWidth="1"/>
    <col min="3" max="3" width="1.1640625" style="320" customWidth="1"/>
    <col min="4" max="4" width="9.58203125" style="320" customWidth="1"/>
    <col min="5" max="5" width="8.58203125" style="320" customWidth="1"/>
    <col min="6" max="6" width="6.33203125" style="320" customWidth="1"/>
    <col min="7" max="7" width="9.58203125" style="320" customWidth="1"/>
    <col min="8" max="8" width="8.58203125" style="320" customWidth="1"/>
    <col min="9" max="9" width="6.33203125" style="320" customWidth="1"/>
    <col min="10" max="10" width="9.58203125" style="320" customWidth="1"/>
    <col min="11" max="11" width="8.58203125" style="320" customWidth="1"/>
    <col min="12" max="12" width="6.33203125" style="320" customWidth="1"/>
    <col min="13" max="16384" width="7.33203125" style="388"/>
  </cols>
  <sheetData>
    <row r="1" spans="1:29" s="318" customFormat="1" ht="18.75" customHeight="1">
      <c r="A1" s="316" t="s">
        <v>275</v>
      </c>
      <c r="B1" s="316"/>
      <c r="C1" s="316"/>
      <c r="D1" s="316"/>
      <c r="E1" s="316"/>
      <c r="F1" s="316"/>
      <c r="G1" s="317"/>
      <c r="H1" s="317"/>
      <c r="I1" s="317"/>
      <c r="J1" s="317"/>
      <c r="K1" s="317"/>
      <c r="L1" s="317"/>
    </row>
    <row r="2" spans="1:29" s="320" customFormat="1" ht="13.5" thickBot="1">
      <c r="A2" s="319" t="s">
        <v>276</v>
      </c>
      <c r="C2" s="321"/>
      <c r="D2" s="322"/>
      <c r="E2" s="322"/>
      <c r="F2" s="322"/>
      <c r="G2" s="323"/>
      <c r="H2" s="323"/>
      <c r="I2" s="323"/>
      <c r="J2" s="323"/>
      <c r="K2" s="323"/>
      <c r="L2" s="323"/>
      <c r="M2" s="323"/>
      <c r="N2" s="323"/>
      <c r="O2" s="323"/>
      <c r="P2" s="323"/>
      <c r="Q2" s="323"/>
      <c r="R2" s="323"/>
      <c r="S2" s="323"/>
      <c r="T2" s="323"/>
      <c r="U2" s="323"/>
      <c r="V2" s="323"/>
      <c r="W2" s="323"/>
    </row>
    <row r="3" spans="1:29" s="320" customFormat="1" ht="15" customHeight="1">
      <c r="A3" s="324"/>
      <c r="B3" s="325" t="s">
        <v>277</v>
      </c>
      <c r="C3" s="326"/>
      <c r="D3" s="327" t="s">
        <v>278</v>
      </c>
      <c r="E3" s="328"/>
      <c r="F3" s="329"/>
      <c r="G3" s="330" t="s">
        <v>279</v>
      </c>
      <c r="H3" s="331"/>
      <c r="I3" s="332"/>
      <c r="J3" s="330" t="s">
        <v>280</v>
      </c>
      <c r="K3" s="331"/>
      <c r="L3" s="331"/>
      <c r="M3" s="323"/>
      <c r="N3" s="323"/>
      <c r="O3" s="323"/>
      <c r="P3" s="323"/>
      <c r="Q3" s="323"/>
      <c r="R3" s="323"/>
      <c r="S3" s="323"/>
      <c r="T3" s="323"/>
      <c r="U3" s="323"/>
      <c r="V3" s="323"/>
      <c r="W3" s="323"/>
    </row>
    <row r="4" spans="1:29" s="320" customFormat="1" ht="15" customHeight="1">
      <c r="A4" s="333"/>
      <c r="B4" s="334"/>
      <c r="C4" s="335"/>
      <c r="D4" s="336" t="s">
        <v>281</v>
      </c>
      <c r="E4" s="337" t="s">
        <v>282</v>
      </c>
      <c r="F4" s="338"/>
      <c r="G4" s="336" t="s">
        <v>281</v>
      </c>
      <c r="H4" s="337" t="s">
        <v>282</v>
      </c>
      <c r="I4" s="338"/>
      <c r="J4" s="336" t="s">
        <v>281</v>
      </c>
      <c r="K4" s="337" t="s">
        <v>282</v>
      </c>
      <c r="L4" s="339"/>
      <c r="M4" s="323"/>
      <c r="N4" s="323"/>
      <c r="O4" s="323"/>
      <c r="P4" s="323"/>
      <c r="Q4" s="323"/>
      <c r="R4" s="323"/>
      <c r="S4" s="323"/>
      <c r="T4" s="323"/>
      <c r="U4" s="323"/>
      <c r="V4" s="323"/>
      <c r="W4" s="323"/>
    </row>
    <row r="5" spans="1:29" s="320" customFormat="1" ht="12.75" customHeight="1">
      <c r="A5" s="340"/>
      <c r="B5" s="341" t="s">
        <v>283</v>
      </c>
      <c r="C5" s="342"/>
      <c r="D5" s="343">
        <v>12</v>
      </c>
      <c r="E5" s="344">
        <v>3424</v>
      </c>
      <c r="F5" s="345">
        <v>850</v>
      </c>
      <c r="G5" s="346">
        <v>7</v>
      </c>
      <c r="H5" s="346">
        <v>3060</v>
      </c>
      <c r="I5" s="347">
        <v>828</v>
      </c>
      <c r="J5" s="348">
        <v>5</v>
      </c>
      <c r="K5" s="346">
        <v>364</v>
      </c>
      <c r="L5" s="347">
        <v>22</v>
      </c>
      <c r="M5" s="349"/>
      <c r="N5" s="346"/>
      <c r="O5" s="348"/>
      <c r="P5" s="347"/>
      <c r="Q5" s="346"/>
      <c r="R5" s="348"/>
      <c r="S5" s="347"/>
      <c r="T5" s="346"/>
      <c r="U5" s="348"/>
      <c r="V5" s="350"/>
    </row>
    <row r="6" spans="1:29" s="320" customFormat="1" ht="12.75" customHeight="1">
      <c r="A6" s="340"/>
      <c r="B6" s="341">
        <v>2</v>
      </c>
      <c r="C6" s="342"/>
      <c r="D6" s="351">
        <v>11</v>
      </c>
      <c r="E6" s="344">
        <v>3266</v>
      </c>
      <c r="F6" s="345">
        <v>835</v>
      </c>
      <c r="G6" s="346">
        <v>7</v>
      </c>
      <c r="H6" s="346">
        <v>2974</v>
      </c>
      <c r="I6" s="347">
        <v>813</v>
      </c>
      <c r="J6" s="346">
        <v>4</v>
      </c>
      <c r="K6" s="346">
        <v>292</v>
      </c>
      <c r="L6" s="347">
        <v>22</v>
      </c>
      <c r="M6" s="349"/>
      <c r="N6" s="346"/>
      <c r="O6" s="348"/>
      <c r="P6" s="347"/>
      <c r="Q6" s="346"/>
      <c r="R6" s="346"/>
      <c r="S6" s="347"/>
      <c r="T6" s="346"/>
      <c r="U6" s="346"/>
      <c r="V6" s="347"/>
    </row>
    <row r="7" spans="1:29" s="320" customFormat="1" ht="12.75" customHeight="1">
      <c r="A7" s="340"/>
      <c r="B7" s="341">
        <v>3</v>
      </c>
      <c r="C7" s="340"/>
      <c r="D7" s="351">
        <v>11</v>
      </c>
      <c r="E7" s="344">
        <v>3155</v>
      </c>
      <c r="F7" s="345">
        <v>809</v>
      </c>
      <c r="G7" s="346">
        <v>7</v>
      </c>
      <c r="H7" s="346">
        <v>2860</v>
      </c>
      <c r="I7" s="347">
        <v>787</v>
      </c>
      <c r="J7" s="346">
        <v>4</v>
      </c>
      <c r="K7" s="346">
        <v>295</v>
      </c>
      <c r="L7" s="347">
        <v>22</v>
      </c>
      <c r="M7" s="349"/>
      <c r="N7" s="346"/>
      <c r="O7" s="348"/>
      <c r="P7" s="347"/>
      <c r="Q7" s="352"/>
      <c r="R7" s="346"/>
      <c r="S7" s="347"/>
      <c r="T7" s="352"/>
      <c r="U7" s="352"/>
      <c r="V7" s="347"/>
    </row>
    <row r="8" spans="1:29" s="320" customFormat="1" ht="12.75" customHeight="1">
      <c r="A8" s="353"/>
      <c r="B8" s="341">
        <v>4</v>
      </c>
      <c r="C8" s="353"/>
      <c r="D8" s="351">
        <v>10</v>
      </c>
      <c r="E8" s="344">
        <v>2993</v>
      </c>
      <c r="F8" s="345">
        <v>785</v>
      </c>
      <c r="G8" s="346">
        <v>7</v>
      </c>
      <c r="H8" s="346">
        <v>2741</v>
      </c>
      <c r="I8" s="347">
        <v>778</v>
      </c>
      <c r="J8" s="346">
        <v>3</v>
      </c>
      <c r="K8" s="346">
        <v>252</v>
      </c>
      <c r="L8" s="347">
        <v>7</v>
      </c>
      <c r="M8" s="348"/>
      <c r="N8" s="346"/>
      <c r="O8" s="348"/>
      <c r="P8" s="347"/>
      <c r="Q8" s="346"/>
      <c r="R8" s="346"/>
      <c r="S8" s="347"/>
      <c r="T8" s="346"/>
      <c r="U8" s="346"/>
      <c r="V8" s="347"/>
    </row>
    <row r="9" spans="1:29" s="362" customFormat="1" ht="12.75" customHeight="1">
      <c r="A9" s="354"/>
      <c r="B9" s="355">
        <v>5</v>
      </c>
      <c r="C9" s="354"/>
      <c r="D9" s="356">
        <v>10</v>
      </c>
      <c r="E9" s="357">
        <v>2902</v>
      </c>
      <c r="F9" s="358">
        <v>792</v>
      </c>
      <c r="G9" s="359">
        <v>7</v>
      </c>
      <c r="H9" s="359">
        <v>2662</v>
      </c>
      <c r="I9" s="360">
        <v>785</v>
      </c>
      <c r="J9" s="359">
        <v>3</v>
      </c>
      <c r="K9" s="359">
        <v>240</v>
      </c>
      <c r="L9" s="360">
        <v>7</v>
      </c>
      <c r="M9" s="361"/>
      <c r="N9" s="346"/>
      <c r="O9" s="348"/>
      <c r="P9" s="347"/>
      <c r="Q9" s="359"/>
      <c r="R9" s="359"/>
      <c r="S9" s="360"/>
      <c r="T9" s="359"/>
      <c r="U9" s="359"/>
      <c r="V9" s="360"/>
    </row>
    <row r="10" spans="1:29" s="362" customFormat="1" ht="7.5" customHeight="1">
      <c r="A10" s="354"/>
      <c r="B10" s="355"/>
      <c r="C10" s="363"/>
      <c r="D10" s="357"/>
      <c r="E10" s="364"/>
      <c r="F10" s="364"/>
      <c r="G10" s="359"/>
      <c r="H10" s="361"/>
      <c r="I10" s="361"/>
      <c r="J10" s="361"/>
      <c r="K10" s="361"/>
      <c r="L10" s="361"/>
      <c r="N10" s="346"/>
      <c r="O10" s="348"/>
      <c r="P10" s="347"/>
      <c r="Q10" s="359"/>
      <c r="R10" s="361"/>
      <c r="S10" s="361"/>
      <c r="T10" s="361"/>
      <c r="U10" s="361"/>
      <c r="V10" s="361"/>
    </row>
    <row r="11" spans="1:29" s="362" customFormat="1" ht="12.75" customHeight="1">
      <c r="A11" s="354"/>
      <c r="B11" s="365" t="s">
        <v>284</v>
      </c>
      <c r="C11" s="366"/>
      <c r="D11" s="357">
        <v>8</v>
      </c>
      <c r="E11" s="357">
        <v>2794</v>
      </c>
      <c r="F11" s="358">
        <v>739</v>
      </c>
      <c r="G11" s="359">
        <v>5</v>
      </c>
      <c r="H11" s="359">
        <v>2554</v>
      </c>
      <c r="I11" s="360">
        <v>732</v>
      </c>
      <c r="J11" s="359">
        <v>3</v>
      </c>
      <c r="K11" s="359">
        <v>240</v>
      </c>
      <c r="L11" s="360">
        <v>7</v>
      </c>
      <c r="N11" s="346"/>
      <c r="O11" s="348"/>
      <c r="P11" s="347"/>
      <c r="Q11" s="359"/>
      <c r="R11" s="359"/>
      <c r="S11" s="360"/>
      <c r="T11" s="360"/>
      <c r="U11" s="360"/>
      <c r="V11" s="360"/>
      <c r="W11" s="360"/>
      <c r="X11" s="360"/>
      <c r="Y11" s="360"/>
      <c r="Z11" s="360"/>
      <c r="AA11" s="360"/>
      <c r="AB11" s="360"/>
      <c r="AC11" s="360"/>
    </row>
    <row r="12" spans="1:29" s="362" customFormat="1" ht="12.75" customHeight="1">
      <c r="A12" s="354"/>
      <c r="B12" s="365" t="s">
        <v>285</v>
      </c>
      <c r="C12" s="366"/>
      <c r="D12" s="357">
        <v>2</v>
      </c>
      <c r="E12" s="357">
        <v>108</v>
      </c>
      <c r="F12" s="358">
        <v>53</v>
      </c>
      <c r="G12" s="359">
        <v>2</v>
      </c>
      <c r="H12" s="359">
        <v>108</v>
      </c>
      <c r="I12" s="360">
        <v>53</v>
      </c>
      <c r="J12" s="361" t="s">
        <v>23</v>
      </c>
      <c r="K12" s="361" t="s">
        <v>23</v>
      </c>
      <c r="L12" s="361" t="s">
        <v>23</v>
      </c>
      <c r="N12" s="346"/>
      <c r="O12" s="348"/>
      <c r="P12" s="347"/>
      <c r="Q12" s="359"/>
      <c r="R12" s="359"/>
      <c r="S12" s="360"/>
      <c r="T12" s="360"/>
      <c r="U12" s="360"/>
      <c r="V12" s="360"/>
      <c r="W12" s="360"/>
      <c r="X12" s="360"/>
      <c r="Y12" s="360"/>
      <c r="Z12" s="360"/>
      <c r="AA12" s="360"/>
    </row>
    <row r="13" spans="1:29" s="320" customFormat="1" ht="7.5" customHeight="1">
      <c r="A13" s="340"/>
      <c r="B13" s="367"/>
      <c r="C13" s="368"/>
      <c r="D13" s="344"/>
      <c r="E13" s="369"/>
      <c r="F13" s="370"/>
      <c r="G13" s="346"/>
      <c r="H13" s="348"/>
      <c r="I13" s="350"/>
      <c r="J13" s="346"/>
      <c r="K13" s="348"/>
      <c r="L13" s="350"/>
      <c r="M13" s="349"/>
      <c r="N13" s="346"/>
      <c r="O13" s="348"/>
      <c r="P13" s="347"/>
      <c r="Q13" s="346"/>
      <c r="R13" s="348"/>
      <c r="S13" s="350"/>
      <c r="T13" s="346"/>
      <c r="U13" s="348"/>
      <c r="V13" s="350"/>
    </row>
    <row r="14" spans="1:29" s="320" customFormat="1" ht="12" customHeight="1">
      <c r="A14" s="340"/>
      <c r="B14" s="367" t="s">
        <v>84</v>
      </c>
      <c r="C14" s="368"/>
      <c r="D14" s="344">
        <v>2</v>
      </c>
      <c r="E14" s="369">
        <v>1707</v>
      </c>
      <c r="F14" s="370">
        <v>351</v>
      </c>
      <c r="G14" s="346">
        <v>1</v>
      </c>
      <c r="H14" s="348">
        <v>1677</v>
      </c>
      <c r="I14" s="350">
        <v>351</v>
      </c>
      <c r="J14" s="346">
        <v>1</v>
      </c>
      <c r="K14" s="371">
        <v>30</v>
      </c>
      <c r="L14" s="372" t="s">
        <v>286</v>
      </c>
      <c r="M14" s="349"/>
      <c r="N14" s="346"/>
      <c r="O14" s="348"/>
      <c r="P14" s="347"/>
      <c r="Q14" s="346"/>
      <c r="R14" s="348"/>
      <c r="S14" s="350"/>
      <c r="T14" s="346"/>
      <c r="U14" s="371"/>
      <c r="V14" s="350"/>
    </row>
    <row r="15" spans="1:29" s="320" customFormat="1" ht="12" customHeight="1">
      <c r="A15" s="340"/>
      <c r="B15" s="367" t="s">
        <v>80</v>
      </c>
      <c r="C15" s="368"/>
      <c r="D15" s="344">
        <v>6</v>
      </c>
      <c r="E15" s="369">
        <v>1087</v>
      </c>
      <c r="F15" s="370">
        <v>388</v>
      </c>
      <c r="G15" s="346">
        <v>4</v>
      </c>
      <c r="H15" s="348">
        <v>877</v>
      </c>
      <c r="I15" s="350">
        <v>381</v>
      </c>
      <c r="J15" s="348">
        <v>2</v>
      </c>
      <c r="K15" s="348">
        <v>210</v>
      </c>
      <c r="L15" s="350">
        <v>7</v>
      </c>
      <c r="M15" s="349"/>
      <c r="N15" s="346"/>
      <c r="O15" s="348"/>
      <c r="P15" s="347"/>
      <c r="Q15" s="346"/>
      <c r="R15" s="348"/>
      <c r="S15" s="350"/>
      <c r="T15" s="348"/>
      <c r="U15" s="348"/>
      <c r="V15" s="350"/>
    </row>
    <row r="16" spans="1:29" s="320" customFormat="1" ht="12" customHeight="1">
      <c r="A16" s="340"/>
      <c r="B16" s="367" t="s">
        <v>287</v>
      </c>
      <c r="C16" s="368"/>
      <c r="D16" s="369" t="s">
        <v>23</v>
      </c>
      <c r="E16" s="369" t="s">
        <v>23</v>
      </c>
      <c r="F16" s="369" t="s">
        <v>23</v>
      </c>
      <c r="G16" s="369" t="s">
        <v>23</v>
      </c>
      <c r="H16" s="369" t="s">
        <v>23</v>
      </c>
      <c r="I16" s="369" t="s">
        <v>23</v>
      </c>
      <c r="J16" s="369" t="s">
        <v>23</v>
      </c>
      <c r="K16" s="369" t="s">
        <v>23</v>
      </c>
      <c r="L16" s="369" t="s">
        <v>23</v>
      </c>
      <c r="M16" s="349"/>
      <c r="N16" s="346"/>
      <c r="O16" s="348"/>
      <c r="P16" s="347"/>
      <c r="Q16" s="348"/>
      <c r="R16" s="348"/>
      <c r="S16" s="348"/>
      <c r="T16" s="348"/>
      <c r="U16" s="348"/>
      <c r="V16" s="348"/>
    </row>
    <row r="17" spans="1:23" s="320" customFormat="1" ht="12" customHeight="1">
      <c r="A17" s="340"/>
      <c r="B17" s="367" t="s">
        <v>288</v>
      </c>
      <c r="C17" s="368"/>
      <c r="D17" s="369" t="s">
        <v>23</v>
      </c>
      <c r="E17" s="369" t="s">
        <v>23</v>
      </c>
      <c r="F17" s="369" t="s">
        <v>23</v>
      </c>
      <c r="G17" s="369" t="s">
        <v>23</v>
      </c>
      <c r="H17" s="369" t="s">
        <v>23</v>
      </c>
      <c r="I17" s="369" t="s">
        <v>23</v>
      </c>
      <c r="J17" s="369" t="s">
        <v>23</v>
      </c>
      <c r="K17" s="369" t="s">
        <v>23</v>
      </c>
      <c r="L17" s="369" t="s">
        <v>23</v>
      </c>
      <c r="M17" s="349"/>
      <c r="N17" s="346"/>
      <c r="O17" s="348"/>
      <c r="P17" s="347"/>
      <c r="Q17" s="348"/>
      <c r="R17" s="348"/>
      <c r="S17" s="348"/>
      <c r="T17" s="348"/>
      <c r="U17" s="348"/>
      <c r="V17" s="348"/>
    </row>
    <row r="18" spans="1:23" s="320" customFormat="1" ht="12" customHeight="1">
      <c r="A18" s="340"/>
      <c r="B18" s="367" t="s">
        <v>82</v>
      </c>
      <c r="C18" s="368"/>
      <c r="D18" s="369" t="s">
        <v>23</v>
      </c>
      <c r="E18" s="369" t="s">
        <v>23</v>
      </c>
      <c r="F18" s="369" t="s">
        <v>23</v>
      </c>
      <c r="G18" s="369" t="s">
        <v>23</v>
      </c>
      <c r="H18" s="369" t="s">
        <v>23</v>
      </c>
      <c r="I18" s="369" t="s">
        <v>23</v>
      </c>
      <c r="J18" s="369" t="s">
        <v>23</v>
      </c>
      <c r="K18" s="369" t="s">
        <v>23</v>
      </c>
      <c r="L18" s="369" t="s">
        <v>23</v>
      </c>
      <c r="M18" s="349"/>
      <c r="N18" s="346"/>
      <c r="O18" s="348"/>
      <c r="P18" s="347"/>
      <c r="Q18" s="348"/>
      <c r="R18" s="348"/>
      <c r="S18" s="348"/>
      <c r="T18" s="348"/>
      <c r="U18" s="348"/>
      <c r="V18" s="350"/>
    </row>
    <row r="19" spans="1:23" s="320" customFormat="1" ht="12" customHeight="1">
      <c r="A19" s="340"/>
      <c r="B19" s="367" t="s">
        <v>289</v>
      </c>
      <c r="C19" s="368"/>
      <c r="D19" s="369" t="s">
        <v>23</v>
      </c>
      <c r="E19" s="369" t="s">
        <v>23</v>
      </c>
      <c r="F19" s="369" t="s">
        <v>23</v>
      </c>
      <c r="G19" s="369" t="s">
        <v>23</v>
      </c>
      <c r="H19" s="369" t="s">
        <v>23</v>
      </c>
      <c r="I19" s="369" t="s">
        <v>23</v>
      </c>
      <c r="J19" s="369" t="s">
        <v>23</v>
      </c>
      <c r="K19" s="369" t="s">
        <v>23</v>
      </c>
      <c r="L19" s="369" t="s">
        <v>23</v>
      </c>
      <c r="M19" s="349"/>
      <c r="N19" s="346"/>
      <c r="O19" s="348"/>
      <c r="P19" s="347"/>
      <c r="Q19" s="348"/>
      <c r="R19" s="348"/>
      <c r="S19" s="348"/>
      <c r="T19" s="348"/>
      <c r="U19" s="348"/>
      <c r="V19" s="350"/>
    </row>
    <row r="20" spans="1:23" s="320" customFormat="1" ht="12" customHeight="1">
      <c r="A20" s="340"/>
      <c r="B20" s="367" t="s">
        <v>89</v>
      </c>
      <c r="C20" s="368"/>
      <c r="D20" s="369" t="s">
        <v>23</v>
      </c>
      <c r="E20" s="369" t="s">
        <v>23</v>
      </c>
      <c r="F20" s="369" t="s">
        <v>23</v>
      </c>
      <c r="G20" s="369" t="s">
        <v>23</v>
      </c>
      <c r="H20" s="369" t="s">
        <v>23</v>
      </c>
      <c r="I20" s="369" t="s">
        <v>23</v>
      </c>
      <c r="J20" s="369" t="s">
        <v>23</v>
      </c>
      <c r="K20" s="369" t="s">
        <v>23</v>
      </c>
      <c r="L20" s="369" t="s">
        <v>23</v>
      </c>
      <c r="M20" s="349"/>
      <c r="N20" s="346"/>
      <c r="O20" s="348"/>
      <c r="P20" s="347"/>
      <c r="Q20" s="348"/>
      <c r="R20" s="348"/>
      <c r="S20" s="348"/>
      <c r="T20" s="348"/>
      <c r="U20" s="348"/>
      <c r="V20" s="350"/>
    </row>
    <row r="21" spans="1:23" s="320" customFormat="1" ht="12" customHeight="1">
      <c r="A21" s="340"/>
      <c r="B21" s="367" t="s">
        <v>290</v>
      </c>
      <c r="C21" s="368"/>
      <c r="D21" s="369" t="s">
        <v>23</v>
      </c>
      <c r="E21" s="369" t="s">
        <v>23</v>
      </c>
      <c r="F21" s="369" t="s">
        <v>23</v>
      </c>
      <c r="G21" s="369" t="s">
        <v>23</v>
      </c>
      <c r="H21" s="369" t="s">
        <v>23</v>
      </c>
      <c r="I21" s="369" t="s">
        <v>23</v>
      </c>
      <c r="J21" s="369" t="s">
        <v>23</v>
      </c>
      <c r="K21" s="369" t="s">
        <v>23</v>
      </c>
      <c r="L21" s="369" t="s">
        <v>23</v>
      </c>
      <c r="M21" s="349"/>
      <c r="N21" s="346"/>
      <c r="O21" s="348"/>
      <c r="P21" s="347"/>
      <c r="Q21" s="348"/>
      <c r="R21" s="348"/>
      <c r="S21" s="348"/>
      <c r="T21" s="348"/>
      <c r="U21" s="348"/>
      <c r="V21" s="350"/>
    </row>
    <row r="22" spans="1:23" s="320" customFormat="1" ht="12" customHeight="1">
      <c r="A22" s="340"/>
      <c r="B22" s="367" t="s">
        <v>291</v>
      </c>
      <c r="C22" s="368"/>
      <c r="D22" s="369" t="s">
        <v>23</v>
      </c>
      <c r="E22" s="369" t="s">
        <v>23</v>
      </c>
      <c r="F22" s="369" t="s">
        <v>23</v>
      </c>
      <c r="G22" s="369" t="s">
        <v>23</v>
      </c>
      <c r="H22" s="369" t="s">
        <v>23</v>
      </c>
      <c r="I22" s="369" t="s">
        <v>23</v>
      </c>
      <c r="J22" s="369" t="s">
        <v>23</v>
      </c>
      <c r="K22" s="369" t="s">
        <v>23</v>
      </c>
      <c r="L22" s="369" t="s">
        <v>23</v>
      </c>
      <c r="M22" s="349"/>
      <c r="N22" s="346"/>
      <c r="O22" s="348"/>
      <c r="P22" s="347"/>
      <c r="Q22" s="348"/>
      <c r="R22" s="348"/>
      <c r="S22" s="348"/>
      <c r="T22" s="348"/>
      <c r="U22" s="348"/>
      <c r="V22" s="350"/>
    </row>
    <row r="23" spans="1:23" s="320" customFormat="1" ht="12" customHeight="1">
      <c r="A23" s="340"/>
      <c r="B23" s="367" t="s">
        <v>292</v>
      </c>
      <c r="C23" s="368"/>
      <c r="D23" s="369" t="s">
        <v>23</v>
      </c>
      <c r="E23" s="369" t="s">
        <v>23</v>
      </c>
      <c r="F23" s="369" t="s">
        <v>23</v>
      </c>
      <c r="G23" s="369" t="s">
        <v>23</v>
      </c>
      <c r="H23" s="369" t="s">
        <v>23</v>
      </c>
      <c r="I23" s="369" t="s">
        <v>23</v>
      </c>
      <c r="J23" s="369" t="s">
        <v>23</v>
      </c>
      <c r="K23" s="369" t="s">
        <v>23</v>
      </c>
      <c r="L23" s="369" t="s">
        <v>23</v>
      </c>
      <c r="M23" s="349"/>
      <c r="N23" s="346"/>
      <c r="O23" s="348"/>
      <c r="P23" s="347"/>
      <c r="Q23" s="348"/>
      <c r="R23" s="348"/>
      <c r="S23" s="348"/>
      <c r="T23" s="348"/>
      <c r="U23" s="348"/>
      <c r="V23" s="348"/>
    </row>
    <row r="24" spans="1:23" s="320" customFormat="1" ht="12" customHeight="1">
      <c r="A24" s="340"/>
      <c r="B24" s="367"/>
      <c r="C24" s="368"/>
      <c r="D24" s="369"/>
      <c r="E24" s="369"/>
      <c r="F24" s="369"/>
      <c r="G24" s="369"/>
      <c r="H24" s="369"/>
      <c r="I24" s="369"/>
      <c r="J24" s="369"/>
      <c r="K24" s="369"/>
      <c r="L24" s="369"/>
      <c r="M24" s="349"/>
      <c r="N24" s="346"/>
      <c r="O24" s="348"/>
      <c r="P24" s="347"/>
      <c r="Q24" s="348"/>
      <c r="R24" s="346"/>
      <c r="S24" s="350"/>
      <c r="T24" s="348"/>
      <c r="U24" s="348"/>
      <c r="V24" s="350"/>
    </row>
    <row r="25" spans="1:23" s="320" customFormat="1" ht="12" customHeight="1">
      <c r="A25" s="340"/>
      <c r="B25" s="367" t="s">
        <v>293</v>
      </c>
      <c r="C25" s="368"/>
      <c r="D25" s="369" t="s">
        <v>23</v>
      </c>
      <c r="E25" s="369" t="s">
        <v>23</v>
      </c>
      <c r="F25" s="369" t="s">
        <v>23</v>
      </c>
      <c r="G25" s="369" t="s">
        <v>23</v>
      </c>
      <c r="H25" s="369" t="s">
        <v>23</v>
      </c>
      <c r="I25" s="369" t="s">
        <v>23</v>
      </c>
      <c r="J25" s="369" t="s">
        <v>23</v>
      </c>
      <c r="K25" s="369" t="s">
        <v>23</v>
      </c>
      <c r="L25" s="369" t="s">
        <v>23</v>
      </c>
      <c r="M25" s="349"/>
      <c r="N25" s="346"/>
      <c r="O25" s="348"/>
      <c r="P25" s="347"/>
      <c r="Q25" s="348"/>
      <c r="R25" s="348"/>
      <c r="S25" s="350"/>
      <c r="T25" s="348"/>
      <c r="U25" s="348"/>
      <c r="V25" s="350"/>
    </row>
    <row r="26" spans="1:23" s="320" customFormat="1" ht="12" customHeight="1">
      <c r="A26" s="340"/>
      <c r="B26" s="367" t="s">
        <v>294</v>
      </c>
      <c r="C26" s="368"/>
      <c r="D26" s="369" t="s">
        <v>23</v>
      </c>
      <c r="E26" s="369" t="s">
        <v>35</v>
      </c>
      <c r="F26" s="369" t="s">
        <v>23</v>
      </c>
      <c r="G26" s="369" t="s">
        <v>23</v>
      </c>
      <c r="H26" s="369" t="s">
        <v>23</v>
      </c>
      <c r="I26" s="369" t="s">
        <v>23</v>
      </c>
      <c r="J26" s="369" t="s">
        <v>23</v>
      </c>
      <c r="K26" s="369" t="s">
        <v>23</v>
      </c>
      <c r="L26" s="369" t="s">
        <v>23</v>
      </c>
      <c r="M26" s="349"/>
      <c r="N26" s="346"/>
      <c r="O26" s="348"/>
      <c r="P26" s="347"/>
      <c r="Q26" s="348"/>
      <c r="R26" s="348"/>
      <c r="S26" s="350"/>
      <c r="T26" s="348"/>
      <c r="U26" s="348"/>
      <c r="V26" s="350"/>
    </row>
    <row r="27" spans="1:23" s="320" customFormat="1" ht="12" customHeight="1">
      <c r="A27" s="340"/>
      <c r="B27" s="367" t="s">
        <v>295</v>
      </c>
      <c r="C27" s="368"/>
      <c r="D27" s="369">
        <v>2</v>
      </c>
      <c r="E27" s="369">
        <v>108</v>
      </c>
      <c r="F27" s="370">
        <v>53</v>
      </c>
      <c r="G27" s="369">
        <v>2</v>
      </c>
      <c r="H27" s="369">
        <v>108</v>
      </c>
      <c r="I27" s="370">
        <v>53</v>
      </c>
      <c r="J27" s="369" t="s">
        <v>23</v>
      </c>
      <c r="K27" s="369" t="s">
        <v>23</v>
      </c>
      <c r="L27" s="369" t="s">
        <v>23</v>
      </c>
      <c r="M27" s="349"/>
      <c r="N27" s="346"/>
      <c r="O27" s="348"/>
      <c r="P27" s="347"/>
      <c r="Q27" s="348"/>
      <c r="R27" s="348"/>
      <c r="S27" s="350"/>
      <c r="T27" s="348"/>
      <c r="U27" s="348"/>
      <c r="V27" s="350"/>
    </row>
    <row r="28" spans="1:23" s="320" customFormat="1" ht="12" customHeight="1">
      <c r="A28" s="340"/>
      <c r="B28" s="367" t="s">
        <v>296</v>
      </c>
      <c r="C28" s="368"/>
      <c r="D28" s="369" t="s">
        <v>23</v>
      </c>
      <c r="E28" s="369" t="s">
        <v>23</v>
      </c>
      <c r="F28" s="370" t="s">
        <v>23</v>
      </c>
      <c r="G28" s="348" t="s">
        <v>23</v>
      </c>
      <c r="H28" s="348" t="s">
        <v>23</v>
      </c>
      <c r="I28" s="373" t="s">
        <v>23</v>
      </c>
      <c r="J28" s="369" t="s">
        <v>23</v>
      </c>
      <c r="K28" s="369" t="s">
        <v>23</v>
      </c>
      <c r="L28" s="350" t="s">
        <v>23</v>
      </c>
      <c r="M28" s="349"/>
      <c r="N28" s="346">
        <f t="shared" ref="N6:P30" si="0">SUM(G28,J28)</f>
        <v>0</v>
      </c>
      <c r="O28" s="348"/>
      <c r="P28" s="350"/>
      <c r="Q28" s="348"/>
      <c r="R28" s="348"/>
      <c r="S28" s="350"/>
      <c r="T28" s="348"/>
      <c r="U28" s="348"/>
      <c r="V28" s="374"/>
    </row>
    <row r="29" spans="1:23" s="320" customFormat="1" ht="12.75" customHeight="1">
      <c r="A29" s="340"/>
      <c r="B29" s="367" t="s">
        <v>297</v>
      </c>
      <c r="C29" s="368"/>
      <c r="D29" s="369" t="s">
        <v>23</v>
      </c>
      <c r="E29" s="369" t="s">
        <v>23</v>
      </c>
      <c r="F29" s="370" t="s">
        <v>23</v>
      </c>
      <c r="G29" s="348" t="s">
        <v>23</v>
      </c>
      <c r="H29" s="348" t="s">
        <v>23</v>
      </c>
      <c r="I29" s="348" t="s">
        <v>23</v>
      </c>
      <c r="J29" s="348" t="s">
        <v>23</v>
      </c>
      <c r="K29" s="348" t="s">
        <v>23</v>
      </c>
      <c r="L29" s="350" t="s">
        <v>23</v>
      </c>
      <c r="N29" s="346">
        <f t="shared" si="0"/>
        <v>0</v>
      </c>
      <c r="O29" s="348"/>
      <c r="P29" s="350"/>
      <c r="Q29" s="348"/>
      <c r="R29" s="348"/>
      <c r="S29" s="350"/>
      <c r="T29" s="348"/>
      <c r="U29" s="348"/>
      <c r="V29" s="374"/>
    </row>
    <row r="30" spans="1:23" s="320" customFormat="1" ht="12.75" customHeight="1" thickBot="1">
      <c r="A30" s="375"/>
      <c r="B30" s="376" t="s">
        <v>298</v>
      </c>
      <c r="C30" s="377"/>
      <c r="D30" s="378" t="s">
        <v>23</v>
      </c>
      <c r="E30" s="379" t="s">
        <v>23</v>
      </c>
      <c r="F30" s="380" t="s">
        <v>23</v>
      </c>
      <c r="G30" s="381" t="s">
        <v>23</v>
      </c>
      <c r="H30" s="381" t="s">
        <v>23</v>
      </c>
      <c r="I30" s="381" t="s">
        <v>23</v>
      </c>
      <c r="J30" s="381" t="s">
        <v>23</v>
      </c>
      <c r="K30" s="381" t="s">
        <v>23</v>
      </c>
      <c r="L30" s="382" t="s">
        <v>23</v>
      </c>
      <c r="M30" s="349"/>
      <c r="N30" s="346">
        <f t="shared" si="0"/>
        <v>0</v>
      </c>
      <c r="O30" s="348"/>
      <c r="P30" s="350"/>
      <c r="Q30" s="348"/>
      <c r="R30" s="348"/>
      <c r="S30" s="350"/>
      <c r="T30" s="348"/>
      <c r="U30" s="348"/>
      <c r="V30" s="374"/>
    </row>
    <row r="31" spans="1:23" s="320" customFormat="1" ht="15" customHeight="1">
      <c r="A31" s="321" t="s">
        <v>299</v>
      </c>
      <c r="B31" s="322"/>
      <c r="C31" s="322"/>
      <c r="D31" s="322"/>
      <c r="E31" s="322"/>
      <c r="F31" s="322"/>
      <c r="G31" s="323"/>
      <c r="H31" s="323"/>
      <c r="I31" s="323"/>
      <c r="J31" s="323"/>
      <c r="K31" s="323"/>
      <c r="L31" s="323"/>
      <c r="M31" s="323"/>
    </row>
    <row r="32" spans="1:23" s="320" customFormat="1" ht="13">
      <c r="A32" s="383" t="s">
        <v>300</v>
      </c>
      <c r="B32" s="322"/>
      <c r="C32" s="322"/>
      <c r="D32" s="322"/>
      <c r="E32" s="322"/>
      <c r="F32" s="322"/>
      <c r="G32" s="323"/>
      <c r="H32" s="323"/>
      <c r="I32" s="323"/>
      <c r="J32" s="323"/>
      <c r="K32" s="323"/>
      <c r="L32" s="323"/>
      <c r="M32" s="322"/>
      <c r="N32" s="353"/>
      <c r="O32" s="353"/>
      <c r="P32" s="353"/>
      <c r="Q32" s="353"/>
      <c r="R32" s="353"/>
      <c r="S32" s="353"/>
      <c r="T32" s="353"/>
      <c r="U32" s="353"/>
      <c r="V32" s="353"/>
      <c r="W32" s="353"/>
    </row>
    <row r="33" spans="1:23" ht="13">
      <c r="A33" s="384"/>
      <c r="B33" s="385"/>
      <c r="C33" s="386"/>
      <c r="D33" s="386"/>
      <c r="E33" s="386"/>
      <c r="F33" s="386"/>
      <c r="G33" s="386"/>
      <c r="H33" s="386"/>
      <c r="I33" s="386"/>
      <c r="J33" s="386"/>
      <c r="K33" s="386"/>
      <c r="L33" s="386"/>
      <c r="M33" s="387"/>
      <c r="N33" s="387"/>
      <c r="O33" s="387"/>
      <c r="P33" s="387"/>
      <c r="Q33" s="387"/>
      <c r="R33" s="387"/>
      <c r="S33" s="387"/>
      <c r="T33" s="387"/>
      <c r="U33" s="387"/>
      <c r="V33" s="387"/>
      <c r="W33" s="387"/>
    </row>
    <row r="34" spans="1:23">
      <c r="A34" s="353"/>
      <c r="B34" s="353"/>
      <c r="C34" s="353"/>
      <c r="D34" s="353"/>
      <c r="E34" s="353"/>
      <c r="F34" s="353"/>
    </row>
    <row r="35" spans="1:23">
      <c r="A35" s="353"/>
      <c r="B35" s="353"/>
      <c r="C35" s="353"/>
      <c r="D35" s="353"/>
      <c r="E35" s="353"/>
      <c r="F35" s="353"/>
      <c r="J35" s="389"/>
    </row>
  </sheetData>
  <mergeCells count="7">
    <mergeCell ref="B3:B4"/>
    <mergeCell ref="D3:F3"/>
    <mergeCell ref="G3:I3"/>
    <mergeCell ref="J3:L3"/>
    <mergeCell ref="E4:F4"/>
    <mergeCell ref="H4:I4"/>
    <mergeCell ref="K4:L4"/>
  </mergeCells>
  <phoneticPr fontId="4"/>
  <printOptions horizontalCentered="1"/>
  <pageMargins left="0.39370078740157483" right="0.39370078740157483" top="0.59055118110236227" bottom="0.39370078740157483" header="0.39370078740157483" footer="0.31496062992125984"/>
  <pageSetup paperSize="9" scale="9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8-1</vt:lpstr>
      <vt:lpstr>8-2</vt:lpstr>
      <vt:lpstr>8-3</vt:lpstr>
      <vt:lpstr>8-4 </vt:lpstr>
      <vt:lpstr>8-5</vt:lpstr>
      <vt:lpstr>8-6</vt:lpstr>
      <vt:lpstr>8-7</vt:lpstr>
      <vt:lpstr>8-8 </vt:lpstr>
      <vt:lpstr>'8-1'!Print_Area</vt:lpstr>
      <vt:lpstr>'8-2'!Print_Area</vt:lpstr>
      <vt:lpstr>'8-3'!Print_Area</vt:lpstr>
      <vt:lpstr>'8-4 '!Print_Area</vt:lpstr>
      <vt:lpstr>'8-5'!Print_Area</vt:lpstr>
      <vt:lpstr>'8-6'!Print_Area</vt:lpstr>
      <vt:lpstr>'8-7'!Print_Area</vt:lpstr>
      <vt:lpstr>'8-8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　爽花（統計分析課）</dc:creator>
  <cp:lastModifiedBy>橋本　爽花（統計分析課）</cp:lastModifiedBy>
  <dcterms:created xsi:type="dcterms:W3CDTF">2015-06-05T18:19:34Z</dcterms:created>
  <dcterms:modified xsi:type="dcterms:W3CDTF">2025-12-16T02:10:10Z</dcterms:modified>
</cp:coreProperties>
</file>