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101\Share\100190統計分析課\01 統計普及担当\15_統計年鑑\R6年版\09_HP掲載\掲載用\28\"/>
    </mc:Choice>
  </mc:AlternateContent>
  <xr:revisionPtr revIDLastSave="0" documentId="13_ncr:1_{57973FAE-2F06-47CE-9576-3BB73D02B504}" xr6:coauthVersionLast="47" xr6:coauthVersionMax="47" xr10:uidLastSave="{00000000-0000-0000-0000-000000000000}"/>
  <bookViews>
    <workbookView xWindow="8136" yWindow="-14928" windowWidth="16644" windowHeight="12072" xr2:uid="{00000000-000D-0000-FFFF-FFFF00000000}"/>
  </bookViews>
  <sheets>
    <sheet name="全国2" sheetId="2" r:id="rId1"/>
  </sheets>
  <externalReferences>
    <externalReference r:id="rId2"/>
    <externalReference r:id="rId3"/>
    <externalReference r:id="rId4"/>
  </externalReferences>
  <definedNames>
    <definedName name="COLNUM">#REF!</definedName>
    <definedName name="COLNUM2">#REF!</definedName>
    <definedName name="COLSZ">#REF!</definedName>
    <definedName name="COLSZ2">#REF!</definedName>
    <definedName name="GGG" localSheetId="0">[2]漁労体数等検討表!#REF!</definedName>
    <definedName name="GGG">[2]漁労体数等検討表!#REF!</definedName>
    <definedName name="GROUPCD" localSheetId="0">[2]漁労体数等検討表!#REF!</definedName>
    <definedName name="GROUPCD">[2]漁労体数等検討表!#REF!</definedName>
    <definedName name="NEN" localSheetId="0">[2]収獲量検討表!#REF!</definedName>
    <definedName name="NEN">[2]収獲量検討表!#REF!</definedName>
    <definedName name="PKNUM">#REF!</definedName>
    <definedName name="PKSZ">#REF!</definedName>
    <definedName name="PKSZ2">#REF!</definedName>
    <definedName name="_xlnm.Print_Area" localSheetId="0">全国2!$A$1:$AK$68</definedName>
    <definedName name="wrn.toukei." localSheetId="0" hidden="1">{#N/A,#N/A,FALSE,"312"}</definedName>
    <definedName name="wrn.toukei." hidden="1">{#N/A,#N/A,FALSE,"312"}</definedName>
    <definedName name="有田">[3]Sheet1!$C$36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63" i="2" l="1"/>
  <c r="AF63" i="2"/>
  <c r="AD63" i="2"/>
  <c r="AB63" i="2"/>
  <c r="N63" i="2"/>
  <c r="L63" i="2"/>
  <c r="J63" i="2"/>
  <c r="H63" i="2"/>
  <c r="F63" i="2"/>
  <c r="D63" i="2"/>
  <c r="AJ62" i="2"/>
  <c r="AH62" i="2"/>
  <c r="AF62" i="2"/>
  <c r="AD62" i="2"/>
  <c r="AB62" i="2"/>
  <c r="R62" i="2"/>
  <c r="P62" i="2"/>
  <c r="N62" i="2"/>
  <c r="L62" i="2"/>
  <c r="J62" i="2"/>
  <c r="H62" i="2"/>
  <c r="F62" i="2"/>
  <c r="D62" i="2"/>
  <c r="AH61" i="2"/>
  <c r="AF61" i="2"/>
  <c r="AD61" i="2"/>
  <c r="AB61" i="2"/>
  <c r="R61" i="2"/>
  <c r="P61" i="2"/>
  <c r="J61" i="2"/>
  <c r="H61" i="2"/>
  <c r="F61" i="2"/>
  <c r="D61" i="2"/>
  <c r="AJ60" i="2"/>
  <c r="AH60" i="2"/>
  <c r="AF60" i="2"/>
  <c r="AD60" i="2"/>
  <c r="AB60" i="2"/>
  <c r="R60" i="2"/>
  <c r="P60" i="2"/>
  <c r="N60" i="2"/>
  <c r="L60" i="2"/>
  <c r="J60" i="2"/>
  <c r="H60" i="2"/>
  <c r="F60" i="2"/>
  <c r="D60" i="2"/>
  <c r="AJ59" i="2"/>
  <c r="AH59" i="2"/>
  <c r="AF59" i="2"/>
  <c r="AD59" i="2"/>
  <c r="AB59" i="2"/>
  <c r="Z59" i="2"/>
  <c r="X59" i="2"/>
  <c r="V59" i="2"/>
  <c r="T59" i="2"/>
  <c r="R59" i="2"/>
  <c r="P59" i="2"/>
  <c r="N59" i="2"/>
  <c r="L59" i="2"/>
  <c r="J59" i="2"/>
  <c r="H59" i="2"/>
  <c r="F59" i="2"/>
  <c r="D59" i="2"/>
  <c r="AJ58" i="2"/>
  <c r="AH58" i="2"/>
  <c r="AF58" i="2"/>
  <c r="AD58" i="2"/>
  <c r="AB58" i="2"/>
  <c r="Z58" i="2"/>
  <c r="X58" i="2"/>
  <c r="R58" i="2"/>
  <c r="P58" i="2"/>
  <c r="N58" i="2"/>
  <c r="L58" i="2"/>
  <c r="J58" i="2"/>
  <c r="H58" i="2"/>
  <c r="F58" i="2"/>
  <c r="D58" i="2"/>
  <c r="AJ57" i="2"/>
  <c r="AH57" i="2"/>
  <c r="AF57" i="2"/>
  <c r="AD57" i="2"/>
  <c r="AB57" i="2"/>
  <c r="Z57" i="2"/>
  <c r="X57" i="2"/>
  <c r="V57" i="2"/>
  <c r="T57" i="2"/>
  <c r="R57" i="2"/>
  <c r="P57" i="2"/>
  <c r="N57" i="2"/>
  <c r="L57" i="2"/>
  <c r="J57" i="2"/>
  <c r="H57" i="2"/>
  <c r="F57" i="2"/>
  <c r="D57" i="2"/>
  <c r="AJ56" i="2"/>
  <c r="AH56" i="2"/>
  <c r="AF56" i="2"/>
  <c r="AD56" i="2"/>
  <c r="AB56" i="2"/>
  <c r="Z56" i="2"/>
  <c r="X56" i="2"/>
  <c r="R56" i="2"/>
  <c r="P56" i="2"/>
  <c r="N56" i="2"/>
  <c r="L56" i="2"/>
  <c r="J56" i="2"/>
  <c r="H56" i="2"/>
  <c r="F56" i="2"/>
  <c r="D56" i="2"/>
  <c r="AH54" i="2"/>
  <c r="AF54" i="2"/>
  <c r="AD54" i="2"/>
  <c r="AB54" i="2"/>
  <c r="R54" i="2"/>
  <c r="P54" i="2"/>
  <c r="N54" i="2"/>
  <c r="L54" i="2"/>
  <c r="J54" i="2"/>
  <c r="H54" i="2"/>
  <c r="F54" i="2"/>
  <c r="D54" i="2"/>
  <c r="AJ53" i="2"/>
  <c r="AH53" i="2"/>
  <c r="AF53" i="2"/>
  <c r="AD53" i="2"/>
  <c r="AB53" i="2"/>
  <c r="Z53" i="2"/>
  <c r="X53" i="2"/>
  <c r="R53" i="2"/>
  <c r="P53" i="2"/>
  <c r="N53" i="2"/>
  <c r="L53" i="2"/>
  <c r="J53" i="2"/>
  <c r="H53" i="2"/>
  <c r="F53" i="2"/>
  <c r="D53" i="2"/>
  <c r="AJ52" i="2"/>
  <c r="AH52" i="2"/>
  <c r="AF52" i="2"/>
  <c r="AD52" i="2"/>
  <c r="AB52" i="2"/>
  <c r="Z52" i="2"/>
  <c r="X52" i="2"/>
  <c r="R52" i="2"/>
  <c r="P52" i="2"/>
  <c r="N52" i="2"/>
  <c r="L52" i="2"/>
  <c r="J52" i="2"/>
  <c r="H52" i="2"/>
  <c r="F52" i="2"/>
  <c r="D52" i="2"/>
  <c r="AJ51" i="2"/>
  <c r="AH51" i="2"/>
  <c r="AF51" i="2"/>
  <c r="AD51" i="2"/>
  <c r="AB51" i="2"/>
  <c r="V51" i="2"/>
  <c r="T51" i="2"/>
  <c r="R51" i="2"/>
  <c r="P51" i="2"/>
  <c r="J51" i="2"/>
  <c r="H51" i="2"/>
  <c r="F51" i="2"/>
  <c r="D51" i="2"/>
  <c r="AJ49" i="2"/>
  <c r="AH49" i="2"/>
  <c r="AF49" i="2"/>
  <c r="AD49" i="2"/>
  <c r="AB49" i="2"/>
  <c r="Z49" i="2"/>
  <c r="X49" i="2"/>
  <c r="V49" i="2"/>
  <c r="T49" i="2"/>
  <c r="R49" i="2"/>
  <c r="P49" i="2"/>
  <c r="N49" i="2"/>
  <c r="L49" i="2"/>
  <c r="J49" i="2"/>
  <c r="H49" i="2"/>
  <c r="F49" i="2"/>
  <c r="D49" i="2"/>
  <c r="AJ48" i="2"/>
  <c r="AH48" i="2"/>
  <c r="AF48" i="2"/>
  <c r="AD48" i="2"/>
  <c r="AB48" i="2"/>
  <c r="R48" i="2"/>
  <c r="P48" i="2"/>
  <c r="N48" i="2"/>
  <c r="L48" i="2"/>
  <c r="J48" i="2"/>
  <c r="H48" i="2"/>
  <c r="F48" i="2"/>
  <c r="D48" i="2"/>
  <c r="AJ47" i="2"/>
  <c r="AH47" i="2"/>
  <c r="AF47" i="2"/>
  <c r="AD47" i="2"/>
  <c r="AB47" i="2"/>
  <c r="Z47" i="2"/>
  <c r="X47" i="2"/>
  <c r="V47" i="2"/>
  <c r="T47" i="2"/>
  <c r="N47" i="2"/>
  <c r="L47" i="2"/>
  <c r="J47" i="2"/>
  <c r="H47" i="2"/>
  <c r="F47" i="2"/>
  <c r="D47" i="2"/>
  <c r="AH46" i="2"/>
  <c r="AF46" i="2"/>
  <c r="AD46" i="2"/>
  <c r="AB46" i="2"/>
  <c r="Z46" i="2"/>
  <c r="X46" i="2"/>
  <c r="N46" i="2"/>
  <c r="L46" i="2"/>
  <c r="J46" i="2"/>
  <c r="H46" i="2"/>
  <c r="F46" i="2"/>
  <c r="D46" i="2"/>
  <c r="AH45" i="2"/>
  <c r="AF45" i="2"/>
  <c r="AD45" i="2"/>
  <c r="AB45" i="2"/>
  <c r="J45" i="2"/>
  <c r="H45" i="2"/>
  <c r="F45" i="2"/>
  <c r="D45" i="2"/>
  <c r="AH43" i="2"/>
  <c r="AF43" i="2"/>
  <c r="AD43" i="2"/>
  <c r="Z43" i="2"/>
  <c r="X43" i="2"/>
  <c r="R43" i="2"/>
  <c r="P43" i="2"/>
  <c r="J43" i="2"/>
  <c r="H43" i="2"/>
  <c r="F43" i="2"/>
  <c r="D43" i="2"/>
  <c r="AD42" i="2"/>
  <c r="AB42" i="2"/>
  <c r="N42" i="2"/>
  <c r="L42" i="2"/>
  <c r="J42" i="2"/>
  <c r="H42" i="2"/>
  <c r="F42" i="2"/>
  <c r="D42" i="2"/>
  <c r="AJ41" i="2"/>
  <c r="AH41" i="2"/>
  <c r="AF41" i="2"/>
  <c r="AD41" i="2"/>
  <c r="AB41" i="2"/>
  <c r="Z41" i="2"/>
  <c r="X41" i="2"/>
  <c r="V41" i="2"/>
  <c r="T41" i="2"/>
  <c r="N41" i="2"/>
  <c r="L41" i="2"/>
  <c r="J41" i="2"/>
  <c r="H41" i="2"/>
  <c r="F41" i="2"/>
  <c r="D41" i="2"/>
  <c r="AJ40" i="2"/>
  <c r="AH40" i="2"/>
  <c r="AF40" i="2"/>
  <c r="AD40" i="2"/>
  <c r="AB40" i="2"/>
  <c r="Z40" i="2"/>
  <c r="X40" i="2"/>
  <c r="R40" i="2"/>
  <c r="P40" i="2"/>
  <c r="N40" i="2"/>
  <c r="L40" i="2"/>
  <c r="J40" i="2"/>
  <c r="H40" i="2"/>
  <c r="F40" i="2"/>
  <c r="D40" i="2"/>
  <c r="AH39" i="2"/>
  <c r="AF39" i="2"/>
  <c r="AD39" i="2"/>
  <c r="N39" i="2"/>
  <c r="L39" i="2"/>
  <c r="J39" i="2"/>
  <c r="H39" i="2"/>
  <c r="F39" i="2"/>
  <c r="D39" i="2"/>
  <c r="AD38" i="2"/>
  <c r="AB38" i="2"/>
  <c r="N38" i="2"/>
  <c r="L38" i="2"/>
  <c r="J38" i="2"/>
  <c r="H38" i="2"/>
  <c r="F38" i="2"/>
  <c r="D38" i="2"/>
  <c r="AJ36" i="2"/>
  <c r="AH36" i="2"/>
  <c r="AF36" i="2"/>
  <c r="AD36" i="2"/>
  <c r="AB36" i="2"/>
  <c r="Z36" i="2"/>
  <c r="X36" i="2"/>
  <c r="R36" i="2"/>
  <c r="P36" i="2"/>
  <c r="N36" i="2"/>
  <c r="L36" i="2"/>
  <c r="J36" i="2"/>
  <c r="H36" i="2"/>
  <c r="F36" i="2"/>
  <c r="D36" i="2"/>
  <c r="AJ35" i="2"/>
  <c r="AH35" i="2"/>
  <c r="AF35" i="2"/>
  <c r="AD35" i="2"/>
  <c r="AB35" i="2"/>
  <c r="Z35" i="2"/>
  <c r="X35" i="2"/>
  <c r="V35" i="2"/>
  <c r="T35" i="2"/>
  <c r="R35" i="2"/>
  <c r="P35" i="2"/>
  <c r="N35" i="2"/>
  <c r="L35" i="2"/>
  <c r="J35" i="2"/>
  <c r="H35" i="2"/>
  <c r="F35" i="2"/>
  <c r="D35" i="2"/>
  <c r="AJ34" i="2"/>
  <c r="AH34" i="2"/>
  <c r="AF34" i="2"/>
  <c r="AD34" i="2"/>
  <c r="AB34" i="2"/>
  <c r="Z34" i="2"/>
  <c r="X34" i="2"/>
  <c r="R34" i="2"/>
  <c r="P34" i="2"/>
  <c r="J34" i="2"/>
  <c r="H34" i="2"/>
  <c r="F34" i="2"/>
  <c r="D34" i="2"/>
  <c r="AD33" i="2"/>
  <c r="AB33" i="2"/>
  <c r="Z33" i="2"/>
  <c r="X33" i="2"/>
  <c r="N33" i="2"/>
  <c r="L33" i="2"/>
  <c r="J33" i="2"/>
  <c r="H33" i="2"/>
  <c r="F33" i="2"/>
  <c r="D33" i="2"/>
  <c r="AD32" i="2"/>
  <c r="AB32" i="2"/>
  <c r="Z32" i="2"/>
  <c r="X32" i="2"/>
  <c r="N32" i="2"/>
  <c r="L32" i="2"/>
  <c r="J32" i="2"/>
  <c r="H32" i="2"/>
  <c r="F32" i="2"/>
  <c r="D32" i="2"/>
  <c r="AD31" i="2"/>
  <c r="AB31" i="2"/>
  <c r="N31" i="2"/>
  <c r="L31" i="2"/>
  <c r="J31" i="2"/>
  <c r="H31" i="2"/>
  <c r="F31" i="2"/>
  <c r="D31" i="2"/>
  <c r="AH29" i="2"/>
  <c r="AF29" i="2"/>
  <c r="AD29" i="2"/>
  <c r="AB29" i="2"/>
  <c r="N29" i="2"/>
  <c r="L29" i="2"/>
  <c r="J29" i="2"/>
  <c r="H29" i="2"/>
  <c r="F29" i="2"/>
  <c r="D29" i="2"/>
  <c r="AH28" i="2"/>
  <c r="AF28" i="2"/>
  <c r="AD28" i="2"/>
  <c r="AB28" i="2"/>
  <c r="N28" i="2"/>
  <c r="L28" i="2"/>
  <c r="J28" i="2"/>
  <c r="H28" i="2"/>
  <c r="F28" i="2"/>
  <c r="D28" i="2"/>
  <c r="AH27" i="2"/>
  <c r="AF27" i="2"/>
  <c r="AD27" i="2"/>
  <c r="AB27" i="2"/>
  <c r="Z27" i="2"/>
  <c r="X27" i="2"/>
  <c r="N27" i="2"/>
  <c r="L27" i="2"/>
  <c r="J27" i="2"/>
  <c r="H27" i="2"/>
  <c r="F27" i="2"/>
  <c r="D27" i="2"/>
  <c r="AH26" i="2"/>
  <c r="AF26" i="2"/>
  <c r="AD26" i="2"/>
  <c r="AB26" i="2"/>
  <c r="N26" i="2"/>
  <c r="L26" i="2"/>
  <c r="J26" i="2"/>
  <c r="H26" i="2"/>
  <c r="F26" i="2"/>
  <c r="D26" i="2"/>
  <c r="AJ24" i="2"/>
  <c r="AH24" i="2"/>
  <c r="AF24" i="2"/>
  <c r="AD24" i="2"/>
  <c r="AB24" i="2"/>
  <c r="R24" i="2"/>
  <c r="P24" i="2"/>
  <c r="J24" i="2"/>
  <c r="H24" i="2"/>
  <c r="F24" i="2"/>
  <c r="D24" i="2"/>
  <c r="AF23" i="2"/>
  <c r="AD23" i="2"/>
  <c r="AB23" i="2"/>
  <c r="N23" i="2"/>
  <c r="L23" i="2"/>
  <c r="J23" i="2"/>
  <c r="H23" i="2"/>
  <c r="F23" i="2"/>
  <c r="D23" i="2"/>
  <c r="AH22" i="2"/>
  <c r="AF22" i="2"/>
  <c r="AD22" i="2"/>
  <c r="AB22" i="2"/>
  <c r="Z22" i="2"/>
  <c r="X22" i="2"/>
  <c r="R22" i="2"/>
  <c r="P22" i="2"/>
  <c r="J22" i="2"/>
  <c r="H22" i="2"/>
  <c r="F22" i="2"/>
  <c r="D22" i="2"/>
  <c r="AD21" i="2"/>
  <c r="AB21" i="2"/>
  <c r="Z21" i="2"/>
  <c r="X21" i="2"/>
  <c r="N21" i="2"/>
  <c r="L21" i="2"/>
  <c r="J21" i="2"/>
  <c r="H21" i="2"/>
  <c r="F21" i="2"/>
  <c r="D21" i="2"/>
  <c r="AD20" i="2"/>
  <c r="AB20" i="2"/>
  <c r="Z20" i="2"/>
  <c r="X20" i="2"/>
  <c r="N20" i="2"/>
  <c r="L20" i="2"/>
  <c r="J20" i="2"/>
  <c r="H20" i="2"/>
  <c r="F20" i="2"/>
  <c r="D20" i="2"/>
  <c r="AD19" i="2"/>
  <c r="AB19" i="2"/>
  <c r="Z19" i="2"/>
  <c r="X19" i="2"/>
  <c r="N19" i="2"/>
  <c r="L19" i="2"/>
  <c r="J19" i="2"/>
  <c r="H19" i="2"/>
  <c r="F19" i="2"/>
  <c r="D19" i="2"/>
  <c r="AF18" i="2"/>
  <c r="AD18" i="2"/>
  <c r="AB18" i="2"/>
  <c r="Z18" i="2"/>
  <c r="X18" i="2"/>
  <c r="V18" i="2"/>
  <c r="T18" i="2"/>
  <c r="N18" i="2"/>
  <c r="L18" i="2"/>
  <c r="J18" i="2"/>
  <c r="H18" i="2"/>
  <c r="F18" i="2"/>
  <c r="D18" i="2"/>
  <c r="AH16" i="2"/>
  <c r="AF16" i="2"/>
  <c r="AD16" i="2"/>
  <c r="AB16" i="2"/>
  <c r="Z16" i="2"/>
  <c r="X16" i="2"/>
  <c r="N16" i="2"/>
  <c r="L16" i="2"/>
  <c r="J16" i="2"/>
  <c r="H16" i="2"/>
  <c r="F16" i="2"/>
  <c r="D16" i="2"/>
  <c r="AF15" i="2"/>
  <c r="AD15" i="2"/>
  <c r="AB15" i="2"/>
  <c r="J15" i="2"/>
  <c r="H15" i="2"/>
  <c r="F15" i="2"/>
  <c r="D15" i="2"/>
  <c r="AH14" i="2"/>
  <c r="AF14" i="2"/>
  <c r="AD14" i="2"/>
  <c r="AB14" i="2"/>
  <c r="N14" i="2"/>
  <c r="L14" i="2"/>
  <c r="J14" i="2"/>
  <c r="H14" i="2"/>
  <c r="F14" i="2"/>
  <c r="D14" i="2"/>
  <c r="AH13" i="2"/>
  <c r="AF13" i="2"/>
  <c r="AD13" i="2"/>
  <c r="AB13" i="2"/>
  <c r="N13" i="2"/>
  <c r="L13" i="2"/>
  <c r="J13" i="2"/>
  <c r="H13" i="2"/>
  <c r="F13" i="2"/>
  <c r="D13" i="2"/>
  <c r="AH12" i="2"/>
  <c r="AF12" i="2"/>
  <c r="AD12" i="2"/>
  <c r="AB12" i="2"/>
  <c r="N12" i="2"/>
  <c r="L12" i="2"/>
  <c r="J12" i="2"/>
  <c r="H12" i="2"/>
  <c r="F12" i="2"/>
  <c r="D12" i="2"/>
  <c r="AH11" i="2"/>
  <c r="AF11" i="2"/>
  <c r="AD11" i="2"/>
  <c r="AB11" i="2"/>
  <c r="J11" i="2"/>
  <c r="H11" i="2"/>
  <c r="F11" i="2"/>
  <c r="D11" i="2"/>
  <c r="AH10" i="2"/>
  <c r="AF10" i="2"/>
  <c r="AD10" i="2"/>
  <c r="AB10" i="2"/>
  <c r="Z10" i="2"/>
  <c r="X10" i="2"/>
  <c r="N10" i="2"/>
  <c r="L10" i="2"/>
  <c r="J10" i="2"/>
  <c r="H10" i="2"/>
  <c r="F10" i="2"/>
  <c r="D10" i="2"/>
</calcChain>
</file>

<file path=xl/sharedStrings.xml><?xml version="1.0" encoding="utf-8"?>
<sst xmlns="http://schemas.openxmlformats.org/spreadsheetml/2006/main" count="407" uniqueCount="100">
  <si>
    <t>28　　全　　国　　か　　ら　　み　　た</t>
    <phoneticPr fontId="6"/>
  </si>
  <si>
    <r>
      <t>　　佐　　賀　　県</t>
    </r>
    <r>
      <rPr>
        <sz val="12"/>
        <rFont val="ＭＳ 明朝"/>
        <family val="1"/>
        <charset val="128"/>
      </rPr>
      <t xml:space="preserve"> （続 き）</t>
    </r>
    <rPh sb="11" eb="12">
      <t>ツヅ</t>
    </rPh>
    <phoneticPr fontId="6"/>
  </si>
  <si>
    <t>農　　　林　　　水　　　産　　　業</t>
    <phoneticPr fontId="6"/>
  </si>
  <si>
    <t>農　　　林　　　水　　　産　　　業</t>
    <phoneticPr fontId="9"/>
  </si>
  <si>
    <t>都 道 府 県</t>
    <rPh sb="0" eb="7">
      <t>トドウフケン</t>
    </rPh>
    <phoneticPr fontId="6"/>
  </si>
  <si>
    <t>都道府県</t>
  </si>
  <si>
    <t>耕地面積（続き）</t>
  </si>
  <si>
    <t>米(水･陸稲計)</t>
  </si>
  <si>
    <t>麦(四麦計)</t>
  </si>
  <si>
    <t>みかん</t>
    <phoneticPr fontId="9"/>
  </si>
  <si>
    <t>れんこん</t>
  </si>
  <si>
    <t>たまねぎ</t>
    <phoneticPr fontId="9"/>
  </si>
  <si>
    <t>農　　業
産 出 額</t>
    <rPh sb="7" eb="8">
      <t>デ</t>
    </rPh>
    <phoneticPr fontId="6"/>
  </si>
  <si>
    <t>林野面積</t>
  </si>
  <si>
    <t>漁獲量</t>
    <rPh sb="0" eb="2">
      <t>ギョカク</t>
    </rPh>
    <rPh sb="2" eb="3">
      <t>リョウ</t>
    </rPh>
    <phoneticPr fontId="10"/>
  </si>
  <si>
    <t>板のり収獲量</t>
  </si>
  <si>
    <t>田</t>
  </si>
  <si>
    <t>畑</t>
  </si>
  <si>
    <t>作付面積</t>
  </si>
  <si>
    <t>収穫量</t>
  </si>
  <si>
    <t>結果樹面積</t>
    <rPh sb="0" eb="2">
      <t>ケッカ</t>
    </rPh>
    <rPh sb="2" eb="3">
      <t>ジュ</t>
    </rPh>
    <phoneticPr fontId="10"/>
  </si>
  <si>
    <t>海面漁業</t>
    <phoneticPr fontId="10"/>
  </si>
  <si>
    <t>海面養殖</t>
    <rPh sb="0" eb="2">
      <t>カイメン</t>
    </rPh>
    <rPh sb="2" eb="4">
      <t>ヨウショク</t>
    </rPh>
    <phoneticPr fontId="10"/>
  </si>
  <si>
    <t>R5.7.15</t>
    <phoneticPr fontId="9"/>
  </si>
  <si>
    <t>順位</t>
  </si>
  <si>
    <t>R5年産</t>
    <rPh sb="2" eb="4">
      <t>ネンサン</t>
    </rPh>
    <phoneticPr fontId="9"/>
  </si>
  <si>
    <t>R5年産</t>
    <phoneticPr fontId="9"/>
  </si>
  <si>
    <t>R5年</t>
    <phoneticPr fontId="9"/>
  </si>
  <si>
    <t>R2.2.1</t>
    <phoneticPr fontId="9"/>
  </si>
  <si>
    <t>R4年</t>
    <phoneticPr fontId="9"/>
  </si>
  <si>
    <t>R4養殖年</t>
    <rPh sb="2" eb="3">
      <t>ショク</t>
    </rPh>
    <phoneticPr fontId="10"/>
  </si>
  <si>
    <t>ha</t>
  </si>
  <si>
    <t>t</t>
  </si>
  <si>
    <t>億円</t>
  </si>
  <si>
    <t>千枚</t>
  </si>
  <si>
    <t>全国</t>
  </si>
  <si>
    <t>全国</t>
    <rPh sb="0" eb="2">
      <t>ゼンコク</t>
    </rPh>
    <phoneticPr fontId="6"/>
  </si>
  <si>
    <t>北海道</t>
  </si>
  <si>
    <t>…</t>
    <phoneticPr fontId="9"/>
  </si>
  <si>
    <t>…</t>
  </si>
  <si>
    <t>-</t>
    <phoneticPr fontId="9"/>
  </si>
  <si>
    <t>青森県</t>
  </si>
  <si>
    <t>X</t>
  </si>
  <si>
    <t>-</t>
  </si>
  <si>
    <t>岩手県</t>
  </si>
  <si>
    <t>宮城県</t>
  </si>
  <si>
    <t>秋田県</t>
  </si>
  <si>
    <t>山形県</t>
  </si>
  <si>
    <t>福島県</t>
  </si>
  <si>
    <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</si>
  <si>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</si>
  <si>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</si>
  <si>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</si>
  <si>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</si>
  <si>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</si>
  <si>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</si>
  <si>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</si>
  <si>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</si>
  <si>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</si>
  <si>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</si>
  <si>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</si>
  <si>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</si>
  <si>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</si>
  <si>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</si>
  <si>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</si>
  <si>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</si>
  <si>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</si>
  <si>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</si>
  <si>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</si>
  <si>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</si>
  <si>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</si>
  <si>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</si>
  <si>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</si>
  <si>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</si>
  <si>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</si>
  <si>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</si>
  <si>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</si>
  <si>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</si>
  <si>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</si>
  <si>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</si>
  <si>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</si>
  <si>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</si>
  <si>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</si>
  <si>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</si>
  <si>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</si>
  <si>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</si>
  <si>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</si>
  <si>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</si>
  <si>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</si>
  <si>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</si>
  <si>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(注) 1)米・麦・みかん・れんこん・たまねぎ…農林水産省「作物統計」</t>
    <rPh sb="8" eb="9">
      <t>ムギ</t>
    </rPh>
    <phoneticPr fontId="9"/>
  </si>
  <si>
    <t>　その範囲に該当しない都道府県であっても、野菜指定産地に指定された区域を含む都道府県及び畑作物共済事業を実施する都道府県を調査の範囲とし、</t>
    <rPh sb="11" eb="15">
      <t>トドウフケン</t>
    </rPh>
    <rPh sb="42" eb="43">
      <t>オヨ</t>
    </rPh>
    <rPh sb="44" eb="47">
      <t>ハタサクモツ</t>
    </rPh>
    <rPh sb="47" eb="51">
      <t>キョウサイジギョウ</t>
    </rPh>
    <rPh sb="52" eb="54">
      <t>ジッシ</t>
    </rPh>
    <rPh sb="56" eb="60">
      <t>トドウフケン</t>
    </rPh>
    <rPh sb="61" eb="63">
      <t>チョウサ</t>
    </rPh>
    <rPh sb="64" eb="66">
      <t>ハンイ</t>
    </rPh>
    <phoneticPr fontId="9"/>
  </si>
  <si>
    <t>　 　2)みかん…令和5年産は直近の全国調査（令和2年産）に基づき、全国の栽培面積のおおむね８割を占めるまでの上位都道府県とし、</t>
    <rPh sb="9" eb="11">
      <t>レイワ</t>
    </rPh>
    <rPh sb="12" eb="13">
      <t>ネン</t>
    </rPh>
    <rPh sb="13" eb="14">
      <t>サン</t>
    </rPh>
    <rPh sb="15" eb="17">
      <t>チョッキン</t>
    </rPh>
    <rPh sb="18" eb="22">
      <t>ゼンコクチョウサ</t>
    </rPh>
    <rPh sb="23" eb="25">
      <t>レイワ</t>
    </rPh>
    <rPh sb="26" eb="27">
      <t>ネン</t>
    </rPh>
    <rPh sb="27" eb="28">
      <t>サン</t>
    </rPh>
    <rPh sb="30" eb="31">
      <t>モト</t>
    </rPh>
    <rPh sb="34" eb="36">
      <t>ゼンコク</t>
    </rPh>
    <rPh sb="37" eb="39">
      <t>サイバイ</t>
    </rPh>
    <rPh sb="39" eb="41">
      <t>メンセキ</t>
    </rPh>
    <rPh sb="47" eb="48">
      <t>ワリ</t>
    </rPh>
    <rPh sb="49" eb="50">
      <t>シ</t>
    </rPh>
    <phoneticPr fontId="6"/>
  </si>
  <si>
    <t xml:space="preserve">  当該都道府県に所在する農協等の関係団体及び農林業経営体を調査の対象としている。</t>
    <phoneticPr fontId="9"/>
  </si>
  <si>
    <t>　　 　その範囲に該当しない都道府県であっても、果樹共済事業を実施する都道府県を調査の範囲とし、当該都道府県に所在する</t>
    <rPh sb="9" eb="11">
      <t>ガイトウ</t>
    </rPh>
    <rPh sb="14" eb="18">
      <t>トドウフケン</t>
    </rPh>
    <rPh sb="43" eb="45">
      <t>ハンイ</t>
    </rPh>
    <rPh sb="48" eb="54">
      <t>トウガイトドウフケン</t>
    </rPh>
    <rPh sb="55" eb="57">
      <t>ショザイ</t>
    </rPh>
    <phoneticPr fontId="9"/>
  </si>
  <si>
    <t>4)農業産出額…農林水産省｢生産農業所得統計｣</t>
    <rPh sb="5" eb="6">
      <t>デ</t>
    </rPh>
    <phoneticPr fontId="6"/>
  </si>
  <si>
    <t xml:space="preserve">       農協等の関係団体及び農林業経営体を調査の対象としている。　　　 </t>
    <phoneticPr fontId="9"/>
  </si>
  <si>
    <t>5)林野面積…農林水産省｢2020年農林業センサス｣</t>
    <rPh sb="17" eb="18">
      <t>ネン</t>
    </rPh>
    <rPh sb="18" eb="21">
      <t>ノウリンギョウ</t>
    </rPh>
    <phoneticPr fontId="10"/>
  </si>
  <si>
    <t xml:space="preserve">     3)れんこん・たまねぎ…令和5年産は全国調査年における作付面積の全国値のおおむね８割を占めるまでの上位都道府県を調査の範囲とし、</t>
    <rPh sb="17" eb="19">
      <t>レイワ</t>
    </rPh>
    <rPh sb="20" eb="21">
      <t>ネン</t>
    </rPh>
    <rPh sb="21" eb="22">
      <t>サン</t>
    </rPh>
    <rPh sb="23" eb="25">
      <t>ゼンコク</t>
    </rPh>
    <rPh sb="25" eb="27">
      <t>チョウサ</t>
    </rPh>
    <rPh sb="27" eb="28">
      <t>ネン</t>
    </rPh>
    <rPh sb="32" eb="34">
      <t>サクツケ</t>
    </rPh>
    <rPh sb="34" eb="36">
      <t>メンセキ</t>
    </rPh>
    <rPh sb="37" eb="39">
      <t>ゼンコク</t>
    </rPh>
    <rPh sb="39" eb="40">
      <t>アタイ</t>
    </rPh>
    <rPh sb="46" eb="47">
      <t>ワリ</t>
    </rPh>
    <rPh sb="48" eb="49">
      <t>シ</t>
    </rPh>
    <rPh sb="54" eb="56">
      <t>ジョウイ</t>
    </rPh>
    <rPh sb="56" eb="60">
      <t>トドウフケン</t>
    </rPh>
    <rPh sb="61" eb="63">
      <t>チョウサ</t>
    </rPh>
    <rPh sb="64" eb="66">
      <t>ハンイ</t>
    </rPh>
    <phoneticPr fontId="6"/>
  </si>
  <si>
    <t>6)漁獲量･板のり収獲量…農林水産省｢漁業・養殖業生産統計｣</t>
    <rPh sb="19" eb="21">
      <t>ギョギョウ</t>
    </rPh>
    <rPh sb="22" eb="25">
      <t>ヨウショクギョウ</t>
    </rPh>
    <rPh sb="25" eb="27">
      <t>セイサン</t>
    </rPh>
    <rPh sb="27" eb="29">
      <t>トウケイ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</si>
</sst>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 ###"/>
    <numFmt numFmtId="177" formatCode="#\ ###\ ###\ ###"/>
  </numFmts>
  <fonts count="19">
    <font>
      <sz val="11"/>
      <color theme="1"/>
      <name val="Yu Gothic"/>
      <family val="2"/>
      <scheme val="minor"/>
    </font>
    <font>
      <sz val="11"/>
      <name val="ＭＳ Ｐゴシック"/>
      <family val="3"/>
      <charset val="128"/>
    </font>
    <font>
      <sz val="10"/>
      <name val="ＭＳ 明朝"/>
      <family val="1"/>
      <charset val="128"/>
    </font>
    <font>
      <sz val="6"/>
      <name val="Yu Gothic"/>
      <family val="3"/>
      <charset val="128"/>
      <scheme val="minor"/>
    </font>
    <font>
      <sz val="14"/>
      <name val="ＭＳ 明朝"/>
      <family val="1"/>
      <charset val="128"/>
    </font>
    <font>
      <sz val="12"/>
      <name val="明朝"/>
      <family val="1"/>
      <charset val="128"/>
    </font>
    <font>
      <sz val="6"/>
      <name val="ＭＳ Ｐ明朝"/>
      <family val="1"/>
      <charset val="128"/>
    </font>
    <font>
      <sz val="12"/>
      <name val="ＭＳ 明朝"/>
      <family val="1"/>
      <charset val="128"/>
    </font>
    <font>
      <sz val="9"/>
      <name val="ＭＳ 明朝"/>
      <family val="1"/>
      <charset val="128"/>
    </font>
    <font>
      <sz val="6"/>
      <name val="ＭＳ Ｐゴシック"/>
      <family val="3"/>
      <charset val="128"/>
    </font>
    <font>
      <sz val="8"/>
      <name val="ＭＳ ゴシック"/>
      <family val="3"/>
      <charset val="128"/>
    </font>
    <font>
      <sz val="8"/>
      <name val="ＭＳ 明朝"/>
      <family val="1"/>
      <charset val="128"/>
    </font>
    <font>
      <sz val="7"/>
      <name val="ＭＳ 明朝"/>
      <family val="1"/>
      <charset val="128"/>
    </font>
    <font>
      <sz val="8.5"/>
      <name val="ＭＳ 明朝"/>
      <family val="1"/>
      <charset val="128"/>
    </font>
    <font>
      <sz val="8"/>
      <name val="ＭＳ 明朝"/>
      <family val="1"/>
    </font>
    <font>
      <sz val="9"/>
      <name val="ＭＳ 明朝"/>
      <family val="1"/>
    </font>
    <font>
      <sz val="9"/>
      <name val="ＭＳ ゴシック"/>
      <family val="3"/>
      <charset val="128"/>
    </font>
    <font>
      <sz val="8.5"/>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4">
    <xf numFmtId="0" fontId="0" fillId="0" borderId="0"/>
    <xf numFmtId="38" fontId="1" fillId="0" borderId="0" applyFont="0" applyFill="0" applyBorder="0" applyAlignment="0" applyProtection="0"/>
    <xf numFmtId="0" fontId="5" fillId="0" borderId="0"/>
    <xf numFmtId="0" fontId="1" fillId="0" borderId="0"/>
  </cellStyleXfs>
  <cellXfs count="119">
    <xf numFmtId="0" fontId="0" fillId="0" borderId="0" xfId="0"/>
    <xf numFmtId="38" fontId="2" fillId="2" borderId="0" xfId="1" applyFont="1" applyFill="1"/>
    <xf numFmtId="38" fontId="2" fillId="2" borderId="0" xfId="1" applyFont="1" applyFill="1" applyBorder="1" applyAlignment="1">
      <alignment horizontal="left"/>
    </xf>
    <xf numFmtId="38" fontId="4" fillId="2" borderId="0" xfId="1" applyFont="1" applyFill="1" applyBorder="1" applyAlignment="1"/>
    <xf numFmtId="38" fontId="2" fillId="2" borderId="0" xfId="1" applyFont="1" applyFill="1" applyBorder="1" applyAlignment="1"/>
    <xf numFmtId="38" fontId="2" fillId="2" borderId="0" xfId="1" applyFont="1" applyFill="1" applyAlignment="1"/>
    <xf numFmtId="0" fontId="4" fillId="2" borderId="0" xfId="2" applyFont="1" applyFill="1" applyAlignment="1">
      <alignment horizontal="right"/>
    </xf>
    <xf numFmtId="0" fontId="4" fillId="2" borderId="0" xfId="2" applyFont="1" applyFill="1"/>
    <xf numFmtId="38" fontId="2" fillId="2" borderId="0" xfId="1" applyFont="1" applyFill="1" applyAlignment="1">
      <alignment horizontal="left"/>
    </xf>
    <xf numFmtId="38" fontId="2" fillId="2" borderId="0" xfId="1" applyFont="1" applyFill="1" applyBorder="1"/>
    <xf numFmtId="38" fontId="2" fillId="2" borderId="1" xfId="1" applyFont="1" applyFill="1" applyBorder="1"/>
    <xf numFmtId="38" fontId="8" fillId="2" borderId="2" xfId="1" applyFont="1" applyFill="1" applyBorder="1" applyAlignment="1">
      <alignment horizontal="left"/>
    </xf>
    <xf numFmtId="38" fontId="8" fillId="2" borderId="3" xfId="1" applyFont="1" applyFill="1" applyBorder="1" applyAlignment="1">
      <alignment horizontal="center" vertical="center"/>
    </xf>
    <xf numFmtId="38" fontId="8" fillId="2" borderId="4" xfId="1" applyFont="1" applyFill="1" applyBorder="1" applyAlignment="1">
      <alignment horizontal="center" vertical="center"/>
    </xf>
    <xf numFmtId="38" fontId="8" fillId="2" borderId="5" xfId="1" applyFont="1" applyFill="1" applyBorder="1" applyAlignment="1">
      <alignment horizontal="center" vertical="center"/>
    </xf>
    <xf numFmtId="38" fontId="8" fillId="2" borderId="6" xfId="1" applyFont="1" applyFill="1" applyBorder="1" applyAlignment="1">
      <alignment horizontal="center" vertical="distributed"/>
    </xf>
    <xf numFmtId="38" fontId="8" fillId="2" borderId="0" xfId="1" applyFont="1" applyFill="1" applyBorder="1" applyAlignment="1">
      <alignment horizontal="distributed" vertical="center" justifyLastLine="1"/>
    </xf>
    <xf numFmtId="38" fontId="8" fillId="2" borderId="7" xfId="1" applyFont="1" applyFill="1" applyBorder="1" applyAlignment="1">
      <alignment horizontal="distributed" vertical="center" justifyLastLine="1"/>
    </xf>
    <xf numFmtId="38" fontId="8" fillId="0" borderId="8" xfId="1" applyFont="1" applyFill="1" applyBorder="1" applyAlignment="1">
      <alignment horizontal="distributed" vertical="center" justifyLastLine="1"/>
    </xf>
    <xf numFmtId="38" fontId="8" fillId="0" borderId="9" xfId="1" applyFont="1" applyFill="1" applyBorder="1" applyAlignment="1">
      <alignment horizontal="distributed" vertical="center" justifyLastLine="1"/>
    </xf>
    <xf numFmtId="38" fontId="8" fillId="0" borderId="10" xfId="1" applyFont="1" applyFill="1" applyBorder="1" applyAlignment="1">
      <alignment horizontal="distributed" vertical="center" justifyLastLine="1"/>
    </xf>
    <xf numFmtId="38" fontId="8" fillId="0" borderId="11" xfId="1" applyFont="1" applyFill="1" applyBorder="1" applyAlignment="1">
      <alignment horizontal="distributed" vertical="center" wrapText="1" justifyLastLine="1"/>
    </xf>
    <xf numFmtId="38" fontId="8" fillId="0" borderId="12" xfId="1" applyFont="1" applyFill="1" applyBorder="1" applyAlignment="1">
      <alignment horizontal="distributed" vertical="center" wrapText="1" justifyLastLine="1"/>
    </xf>
    <xf numFmtId="0" fontId="8" fillId="0" borderId="11" xfId="2" applyFont="1" applyBorder="1" applyAlignment="1">
      <alignment horizontal="distributed" vertical="center" justifyLastLine="1"/>
    </xf>
    <xf numFmtId="0" fontId="8" fillId="0" borderId="12" xfId="2" applyFont="1" applyBorder="1" applyAlignment="1">
      <alignment horizontal="distributed" vertical="center" justifyLastLine="1"/>
    </xf>
    <xf numFmtId="38" fontId="8" fillId="0" borderId="11" xfId="1" applyFont="1" applyFill="1" applyBorder="1" applyAlignment="1">
      <alignment horizontal="distributed" vertical="center" justifyLastLine="1"/>
    </xf>
    <xf numFmtId="38" fontId="8" fillId="0" borderId="12" xfId="1" applyFont="1" applyFill="1" applyBorder="1" applyAlignment="1">
      <alignment horizontal="distributed" vertical="center" justifyLastLine="1"/>
    </xf>
    <xf numFmtId="38" fontId="8" fillId="2" borderId="13" xfId="1" applyFont="1" applyFill="1" applyBorder="1" applyAlignment="1">
      <alignment horizontal="center" vertical="distributed"/>
    </xf>
    <xf numFmtId="0" fontId="1" fillId="0" borderId="10" xfId="3" applyBorder="1" applyAlignment="1">
      <alignment horizontal="distributed" vertical="center" justifyLastLine="1"/>
    </xf>
    <xf numFmtId="49" fontId="8" fillId="0" borderId="8" xfId="1" applyNumberFormat="1" applyFont="1" applyFill="1" applyBorder="1" applyAlignment="1">
      <alignment horizontal="distributed" vertical="center" justifyLastLine="1"/>
    </xf>
    <xf numFmtId="38" fontId="8" fillId="0" borderId="14" xfId="1" applyFont="1" applyFill="1" applyBorder="1" applyAlignment="1">
      <alignment horizontal="distributed" vertical="center" wrapText="1" justifyLastLine="1"/>
    </xf>
    <xf numFmtId="38" fontId="8" fillId="0" borderId="15" xfId="1" applyFont="1" applyFill="1" applyBorder="1" applyAlignment="1">
      <alignment horizontal="distributed" vertical="center" wrapText="1" justifyLastLine="1"/>
    </xf>
    <xf numFmtId="0" fontId="8" fillId="0" borderId="14" xfId="2" applyFont="1" applyBorder="1" applyAlignment="1">
      <alignment horizontal="distributed" vertical="center" justifyLastLine="1"/>
    </xf>
    <xf numFmtId="0" fontId="8" fillId="0" borderId="15" xfId="2" applyFont="1" applyBorder="1" applyAlignment="1">
      <alignment horizontal="distributed" vertical="center" justifyLastLine="1"/>
    </xf>
    <xf numFmtId="49" fontId="8" fillId="0" borderId="8" xfId="1" applyNumberFormat="1" applyFont="1" applyFill="1" applyBorder="1" applyAlignment="1">
      <alignment horizontal="distributed" vertical="center" wrapText="1" justifyLastLine="1"/>
    </xf>
    <xf numFmtId="49" fontId="8" fillId="0" borderId="10" xfId="1" applyNumberFormat="1" applyFont="1" applyFill="1" applyBorder="1" applyAlignment="1">
      <alignment horizontal="distributed" vertical="center" wrapText="1" justifyLastLine="1"/>
    </xf>
    <xf numFmtId="38" fontId="8" fillId="0" borderId="8" xfId="1" applyFont="1" applyFill="1" applyBorder="1" applyAlignment="1">
      <alignment horizontal="distributed" vertical="center" wrapText="1" justifyLastLine="1"/>
    </xf>
    <xf numFmtId="38" fontId="8" fillId="0" borderId="10" xfId="1" applyFont="1" applyFill="1" applyBorder="1" applyAlignment="1">
      <alignment horizontal="distributed" vertical="center" wrapText="1" justifyLastLine="1"/>
    </xf>
    <xf numFmtId="38" fontId="8" fillId="0" borderId="14" xfId="1" applyFont="1" applyFill="1" applyBorder="1" applyAlignment="1">
      <alignment horizontal="distributed" vertical="center" justifyLastLine="1"/>
    </xf>
    <xf numFmtId="38" fontId="8" fillId="0" borderId="15" xfId="1" applyFont="1" applyFill="1" applyBorder="1" applyAlignment="1">
      <alignment horizontal="distributed" vertical="center" justifyLastLine="1"/>
    </xf>
    <xf numFmtId="38" fontId="2" fillId="2" borderId="16" xfId="1" applyFont="1" applyFill="1" applyBorder="1" applyAlignment="1">
      <alignment vertical="center"/>
    </xf>
    <xf numFmtId="38" fontId="8" fillId="2" borderId="16" xfId="1" applyFont="1" applyFill="1" applyBorder="1" applyAlignment="1">
      <alignment horizontal="left" vertical="center"/>
    </xf>
    <xf numFmtId="49" fontId="8" fillId="0" borderId="17" xfId="1" quotePrefix="1" applyNumberFormat="1" applyFont="1" applyFill="1" applyBorder="1" applyAlignment="1">
      <alignment horizontal="center" vertical="center"/>
    </xf>
    <xf numFmtId="0" fontId="11" fillId="0" borderId="17" xfId="1" applyNumberFormat="1" applyFont="1" applyFill="1" applyBorder="1" applyAlignment="1">
      <alignment horizontal="center" vertical="center"/>
    </xf>
    <xf numFmtId="38" fontId="11" fillId="0" borderId="17" xfId="1" applyFont="1" applyFill="1" applyBorder="1" applyAlignment="1">
      <alignment horizontal="center" vertical="center"/>
    </xf>
    <xf numFmtId="49" fontId="8" fillId="0" borderId="17" xfId="2" applyNumberFormat="1" applyFont="1" applyBorder="1" applyAlignment="1">
      <alignment horizontal="center" vertical="center"/>
    </xf>
    <xf numFmtId="0" fontId="11" fillId="0" borderId="17" xfId="2" applyFont="1" applyBorder="1" applyAlignment="1">
      <alignment horizontal="center" vertical="center"/>
    </xf>
    <xf numFmtId="38" fontId="8" fillId="2" borderId="14" xfId="1" applyFont="1" applyFill="1" applyBorder="1" applyAlignment="1">
      <alignment horizontal="center" vertical="distributed"/>
    </xf>
    <xf numFmtId="38" fontId="2" fillId="2" borderId="0" xfId="1" applyFont="1" applyFill="1" applyAlignment="1">
      <alignment vertical="center"/>
    </xf>
    <xf numFmtId="38" fontId="8" fillId="2" borderId="0" xfId="1" applyFont="1" applyFill="1" applyBorder="1"/>
    <xf numFmtId="38" fontId="8" fillId="2" borderId="7" xfId="1" applyFont="1" applyFill="1" applyBorder="1" applyAlignment="1">
      <alignment horizontal="left"/>
    </xf>
    <xf numFmtId="176" fontId="11" fillId="2" borderId="0" xfId="1" applyNumberFormat="1" applyFont="1" applyFill="1" applyBorder="1" applyAlignment="1">
      <alignment horizontal="right"/>
    </xf>
    <xf numFmtId="176" fontId="12" fillId="2" borderId="0" xfId="1" applyNumberFormat="1" applyFont="1" applyFill="1" applyBorder="1" applyAlignment="1">
      <alignment horizontal="right"/>
    </xf>
    <xf numFmtId="176" fontId="11" fillId="2" borderId="18" xfId="1" applyNumberFormat="1" applyFont="1" applyFill="1" applyBorder="1" applyAlignment="1">
      <alignment horizontal="right"/>
    </xf>
    <xf numFmtId="38" fontId="8" fillId="2" borderId="11" xfId="1" applyFont="1" applyFill="1" applyBorder="1"/>
    <xf numFmtId="38" fontId="8" fillId="2" borderId="0" xfId="1" applyFont="1" applyFill="1" applyAlignment="1">
      <alignment horizontal="left"/>
    </xf>
    <xf numFmtId="38" fontId="8" fillId="2" borderId="7" xfId="1" applyFont="1" applyFill="1" applyBorder="1" applyAlignment="1">
      <alignment horizontal="distributed"/>
    </xf>
    <xf numFmtId="176" fontId="13" fillId="2" borderId="0" xfId="1" applyNumberFormat="1" applyFont="1" applyFill="1" applyBorder="1"/>
    <xf numFmtId="176" fontId="13" fillId="2" borderId="0" xfId="1" applyNumberFormat="1" applyFont="1" applyFill="1"/>
    <xf numFmtId="177" fontId="13" fillId="2" borderId="0" xfId="1" applyNumberFormat="1" applyFont="1" applyFill="1" applyBorder="1"/>
    <xf numFmtId="0" fontId="13" fillId="2" borderId="0" xfId="1" applyNumberFormat="1" applyFont="1" applyFill="1" applyBorder="1"/>
    <xf numFmtId="177" fontId="13" fillId="2" borderId="0" xfId="1" applyNumberFormat="1" applyFont="1" applyFill="1" applyBorder="1" applyAlignment="1">
      <alignment horizontal="right"/>
    </xf>
    <xf numFmtId="0" fontId="13" fillId="2" borderId="0" xfId="1" applyNumberFormat="1" applyFont="1" applyFill="1" applyBorder="1" applyAlignment="1">
      <alignment horizontal="right"/>
    </xf>
    <xf numFmtId="0" fontId="13" fillId="2" borderId="0" xfId="1" applyNumberFormat="1" applyFont="1" applyFill="1" applyAlignment="1">
      <alignment horizontal="right"/>
    </xf>
    <xf numFmtId="177" fontId="13" fillId="2" borderId="0" xfId="1" applyNumberFormat="1" applyFont="1" applyFill="1" applyAlignment="1">
      <alignment horizontal="right"/>
    </xf>
    <xf numFmtId="177" fontId="13" fillId="2" borderId="0" xfId="1" applyNumberFormat="1" applyFont="1" applyFill="1" applyAlignment="1">
      <alignment vertical="center" shrinkToFit="1"/>
    </xf>
    <xf numFmtId="38" fontId="8" fillId="2" borderId="13" xfId="1" applyFont="1" applyFill="1" applyBorder="1" applyAlignment="1">
      <alignment horizontal="center"/>
    </xf>
    <xf numFmtId="38" fontId="11" fillId="2" borderId="0" xfId="1" applyFont="1" applyFill="1" applyAlignment="1">
      <alignment horizontal="center"/>
    </xf>
    <xf numFmtId="38" fontId="11" fillId="2" borderId="0" xfId="1" applyFont="1" applyFill="1"/>
    <xf numFmtId="38" fontId="11" fillId="2" borderId="0" xfId="1" applyFont="1" applyFill="1" applyAlignment="1">
      <alignment horizontal="left" vertical="center" shrinkToFit="1"/>
    </xf>
    <xf numFmtId="38" fontId="14" fillId="2" borderId="0" xfId="1" applyFont="1" applyFill="1"/>
    <xf numFmtId="38" fontId="14" fillId="2" borderId="0" xfId="1" applyFont="1" applyFill="1" applyAlignment="1">
      <alignment horizontal="left" vertical="center" shrinkToFit="1"/>
    </xf>
    <xf numFmtId="38" fontId="8" fillId="2" borderId="13" xfId="1" applyFont="1" applyFill="1" applyBorder="1" applyAlignment="1">
      <alignment horizontal="left"/>
    </xf>
    <xf numFmtId="38" fontId="8" fillId="2" borderId="0" xfId="1" applyFont="1" applyFill="1"/>
    <xf numFmtId="176" fontId="13" fillId="2" borderId="0" xfId="1" applyNumberFormat="1" applyFont="1" applyFill="1" applyAlignment="1">
      <alignment horizontal="right"/>
    </xf>
    <xf numFmtId="38" fontId="8" fillId="2" borderId="13" xfId="1" applyFont="1" applyFill="1" applyBorder="1"/>
    <xf numFmtId="176" fontId="13" fillId="2" borderId="0" xfId="1" applyNumberFormat="1" applyFont="1" applyFill="1" applyBorder="1" applyAlignment="1"/>
    <xf numFmtId="176" fontId="13" fillId="2" borderId="0" xfId="1" applyNumberFormat="1" applyFont="1" applyFill="1" applyBorder="1" applyAlignment="1">
      <alignment horizontal="right"/>
    </xf>
    <xf numFmtId="1" fontId="13" fillId="2" borderId="0" xfId="1" applyNumberFormat="1" applyFont="1" applyFill="1" applyBorder="1" applyAlignment="1">
      <alignment horizontal="right"/>
    </xf>
    <xf numFmtId="176" fontId="13" fillId="2" borderId="0" xfId="1" applyNumberFormat="1" applyFont="1" applyFill="1" applyBorder="1" applyProtection="1">
      <protection locked="0"/>
    </xf>
    <xf numFmtId="3" fontId="15" fillId="0" borderId="0" xfId="1" applyNumberFormat="1" applyFont="1" applyFill="1" applyBorder="1" applyAlignment="1">
      <alignment horizontal="right"/>
    </xf>
    <xf numFmtId="49" fontId="13" fillId="2" borderId="0" xfId="1" applyNumberFormat="1" applyFont="1" applyFill="1" applyBorder="1" applyAlignment="1">
      <alignment horizontal="right"/>
    </xf>
    <xf numFmtId="38" fontId="16" fillId="2" borderId="0" xfId="1" applyFont="1" applyFill="1"/>
    <xf numFmtId="38" fontId="16" fillId="2" borderId="7" xfId="1" applyFont="1" applyFill="1" applyBorder="1" applyAlignment="1">
      <alignment horizontal="distributed"/>
    </xf>
    <xf numFmtId="176" fontId="17" fillId="2" borderId="0" xfId="1" applyNumberFormat="1" applyFont="1" applyFill="1" applyBorder="1"/>
    <xf numFmtId="176" fontId="17" fillId="2" borderId="0" xfId="1" applyNumberFormat="1" applyFont="1" applyFill="1" applyAlignment="1">
      <alignment horizontal="right"/>
    </xf>
    <xf numFmtId="176" fontId="17" fillId="2" borderId="0" xfId="1" applyNumberFormat="1" applyFont="1" applyFill="1"/>
    <xf numFmtId="177" fontId="17" fillId="2" borderId="0" xfId="1" applyNumberFormat="1" applyFont="1" applyFill="1" applyBorder="1"/>
    <xf numFmtId="0" fontId="17" fillId="2" borderId="0" xfId="1" applyNumberFormat="1" applyFont="1" applyFill="1" applyBorder="1"/>
    <xf numFmtId="177" fontId="17" fillId="2" borderId="0" xfId="1" applyNumberFormat="1" applyFont="1" applyFill="1" applyBorder="1" applyAlignment="1">
      <alignment horizontal="right"/>
    </xf>
    <xf numFmtId="0" fontId="17" fillId="2" borderId="0" xfId="1" applyNumberFormat="1" applyFont="1" applyFill="1" applyAlignment="1">
      <alignment horizontal="right"/>
    </xf>
    <xf numFmtId="177" fontId="17" fillId="2" borderId="0" xfId="1" applyNumberFormat="1" applyFont="1" applyFill="1" applyAlignment="1">
      <alignment horizontal="right"/>
    </xf>
    <xf numFmtId="38" fontId="16" fillId="2" borderId="13" xfId="1" applyFont="1" applyFill="1" applyBorder="1"/>
    <xf numFmtId="38" fontId="10" fillId="2" borderId="0" xfId="1" applyFont="1" applyFill="1"/>
    <xf numFmtId="38" fontId="18" fillId="2" borderId="0" xfId="1" applyFont="1" applyFill="1"/>
    <xf numFmtId="38" fontId="8" fillId="2" borderId="19" xfId="1" applyFont="1" applyFill="1" applyBorder="1"/>
    <xf numFmtId="38" fontId="8" fillId="2" borderId="20" xfId="1" applyFont="1" applyFill="1" applyBorder="1" applyAlignment="1">
      <alignment horizontal="distributed"/>
    </xf>
    <xf numFmtId="176" fontId="13" fillId="2" borderId="21" xfId="1" applyNumberFormat="1" applyFont="1" applyFill="1" applyBorder="1"/>
    <xf numFmtId="176" fontId="13" fillId="2" borderId="19" xfId="1" applyNumberFormat="1" applyFont="1" applyFill="1" applyBorder="1" applyAlignment="1">
      <alignment horizontal="right"/>
    </xf>
    <xf numFmtId="176" fontId="13" fillId="2" borderId="19" xfId="1" applyNumberFormat="1" applyFont="1" applyFill="1" applyBorder="1"/>
    <xf numFmtId="177" fontId="13" fillId="2" borderId="19" xfId="1" applyNumberFormat="1" applyFont="1" applyFill="1" applyBorder="1" applyAlignment="1">
      <alignment horizontal="right"/>
    </xf>
    <xf numFmtId="0" fontId="13" fillId="2" borderId="19" xfId="1" applyNumberFormat="1" applyFont="1" applyFill="1" applyBorder="1"/>
    <xf numFmtId="38" fontId="2" fillId="2" borderId="19" xfId="1" applyFont="1" applyFill="1" applyBorder="1"/>
    <xf numFmtId="0" fontId="13" fillId="2" borderId="19" xfId="1" applyNumberFormat="1" applyFont="1" applyFill="1" applyBorder="1" applyAlignment="1">
      <alignment horizontal="right"/>
    </xf>
    <xf numFmtId="38" fontId="8" fillId="2" borderId="21" xfId="1" applyFont="1" applyFill="1" applyBorder="1"/>
    <xf numFmtId="38" fontId="11" fillId="2" borderId="0" xfId="1" applyFont="1" applyFill="1" applyBorder="1" applyAlignment="1">
      <alignment horizontal="left"/>
    </xf>
    <xf numFmtId="38" fontId="11" fillId="0" borderId="0" xfId="1" applyFont="1" applyFill="1" applyBorder="1" applyAlignment="1">
      <alignment horizontal="left"/>
    </xf>
    <xf numFmtId="38" fontId="11" fillId="0" borderId="0" xfId="1" applyFont="1" applyFill="1"/>
    <xf numFmtId="38" fontId="2" fillId="0" borderId="0" xfId="1" applyFont="1" applyFill="1" applyAlignment="1">
      <alignment horizontal="left"/>
    </xf>
    <xf numFmtId="38" fontId="11" fillId="0" borderId="0" xfId="1" quotePrefix="1" applyFont="1" applyFill="1" applyBorder="1" applyAlignment="1">
      <alignment horizontal="left"/>
    </xf>
    <xf numFmtId="38" fontId="2" fillId="0" borderId="0" xfId="1" applyFont="1" applyFill="1" applyBorder="1" applyAlignment="1">
      <alignment horizontal="left"/>
    </xf>
    <xf numFmtId="38" fontId="11" fillId="2" borderId="0" xfId="1" applyFont="1" applyFill="1" applyBorder="1" applyAlignment="1">
      <alignment vertical="center"/>
    </xf>
    <xf numFmtId="38" fontId="11" fillId="2" borderId="0" xfId="1" applyFont="1" applyFill="1" applyBorder="1" applyAlignment="1">
      <alignment horizontal="left" vertical="center"/>
    </xf>
    <xf numFmtId="38" fontId="11" fillId="2" borderId="0" xfId="1" applyFont="1" applyFill="1" applyAlignment="1">
      <alignment vertical="center" wrapText="1"/>
    </xf>
    <xf numFmtId="38" fontId="11" fillId="2" borderId="0" xfId="1" applyFont="1" applyFill="1" applyAlignment="1">
      <alignment vertical="center"/>
    </xf>
    <xf numFmtId="38" fontId="2" fillId="2" borderId="0" xfId="1" applyFont="1" applyFill="1" applyAlignment="1">
      <alignment horizontal="left" vertical="center"/>
    </xf>
    <xf numFmtId="38" fontId="2" fillId="0" borderId="0" xfId="1" applyFont="1" applyFill="1" applyAlignment="1">
      <alignment vertical="center"/>
    </xf>
    <xf numFmtId="38" fontId="2" fillId="2" borderId="0" xfId="1" applyFont="1" applyFill="1" applyBorder="1" applyAlignment="1">
      <alignment vertical="center"/>
    </xf>
    <xf numFmtId="38" fontId="7" fillId="2" borderId="0" xfId="1" applyFont="1" applyFill="1" applyAlignment="1">
      <alignment vertical="center"/>
    </xf>
  </cellXfs>
  <cellStyles count="4">
    <cellStyle name="桁区切り 2" xfId="1" xr:uid="{B0CB9BDA-8378-40EB-8D15-ABE1C1521A15}"/>
    <cellStyle name="標準" xfId="0" builtinId="0"/>
    <cellStyle name="標準 2" xfId="3" xr:uid="{228CC871-877D-4559-AC9A-D551D85E830C}"/>
    <cellStyle name="標準_1034 全国からみた佐賀県" xfId="2" xr:uid="{2730ED45-765C-43EB-9AC1-7009345959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s101\Share\100190&#32113;&#35336;&#20998;&#26512;&#35506;\01%20&#32113;&#35336;&#26222;&#21450;&#25285;&#24403;\15_&#32113;&#35336;&#24180;&#37969;\R6&#24180;&#29256;\09_HP&#25522;&#36617;\&#25522;&#36617;&#29992;\&#20840;&#20307;\&#31532;28&#31456;&#12288;&#20840;&#22269;&#12363;&#12425;&#12415;&#12383;&#20304;&#36032;&#30476;.xlsx" TargetMode="External"/><Relationship Id="rId1" Type="http://schemas.openxmlformats.org/officeDocument/2006/relationships/externalLinkPath" Target="/100190&#32113;&#35336;&#20998;&#26512;&#35506;/01%20&#32113;&#35336;&#26222;&#21450;&#25285;&#24403;/15_&#32113;&#35336;&#24180;&#37969;/R6&#24180;&#29256;/09_HP&#25522;&#36617;/&#25522;&#36617;&#29992;/&#20840;&#20307;/&#31532;28&#31456;&#12288;&#20840;&#22269;&#12363;&#12425;&#12415;&#12383;&#20304;&#36032;&#304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05&#29983;&#29987;&#31532;&#65299;&#65306;&#29255;&#28181;&#29992;\&#27700;&#29987;\&#27700;&#29987;&#32113;&#35336;\&#29983;&#29987;\01&#28023;&#38754;&#28417;&#26989;&#29983;&#29987;&#32113;&#35336;&#35519;&#26619;\10&#26412;&#30465;&#36996;&#20803;&#65288;&#26377;&#26126;&#28023;&#23550;&#24540;&#21547;&#12416;&#65289;\16&#24180;\&#30906;&#23450;&#20516;\18.03.07-2\GNA1H\GNA1S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oldom01-srv02\E\Documents%20and%20Settings\&#26377;&#30000;&#12288;&#38534;&#19968;\&#12487;&#12473;&#12463;&#12488;&#12483;&#12503;\&#12372;&#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全国1"/>
      <sheetName val="全国2"/>
      <sheetName val="全国3"/>
      <sheetName val="全国4"/>
      <sheetName val="全国5"/>
      <sheetName val="全国6"/>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漁業地域別漁業経営体整理表"/>
      <sheetName val="漁業経営体整理表"/>
      <sheetName val="経営組織別及び経営体階層別検討表"/>
      <sheetName val="経営体階層別１位の漁業種類別検討表"/>
      <sheetName val="従事日数別経営体数"/>
      <sheetName val="使用漁船隻数・トン数・施設数検討表"/>
      <sheetName val="漁労体整理表"/>
      <sheetName val="漁労体数等検討表"/>
      <sheetName val="収獲量検討表"/>
      <sheetName val="漁労体規模別漁獲量"/>
      <sheetName val="漁業種類別魚種別漁（収）穫量検討表"/>
      <sheetName val="主要魚種"/>
      <sheetName val="経営規模別漁業種類別漁獲量検討表"/>
      <sheetName val="経営組織別漁業種類別漁獲量検討表"/>
      <sheetName val="年間海上作業従事日数区分別漁業種類別漁獲量検討表"/>
      <sheetName val="Sheet4"/>
      <sheetName val="Sheet3"/>
      <sheetName val="Sheet2"/>
      <sheetName val="Sheet1"/>
      <sheetName val="Sheet13"/>
      <sheetName val="Sheet14"/>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ＥＲＤ_OLD"/>
      <sheetName val="ＥＲＤ_20011029"/>
      <sheetName val="正規化版"/>
      <sheetName val="バックアップ１"/>
      <sheetName val="Sheet1"/>
      <sheetName val="とりあえず保存"/>
      <sheetName val="ＥＲＤ"/>
      <sheetName val="結果表・表頭・表側対比一覧"/>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1D24E-E2D7-4A61-B27F-F61D66AF7DC0}">
  <sheetPr>
    <tabColor rgb="FF92D050"/>
    <pageSetUpPr fitToPage="1"/>
  </sheetPr>
  <dimension ref="A1:BC70"/>
  <sheetViews>
    <sheetView showGridLines="0" tabSelected="1" view="pageBreakPreview" zoomScaleNormal="115" zoomScaleSheetLayoutView="100" workbookViewId="0">
      <pane xSplit="2" ySplit="6" topLeftCell="C7" activePane="bottomRight" state="frozen"/>
      <selection activeCell="A65" sqref="A65:XFD65"/>
      <selection pane="topRight" activeCell="A65" sqref="A65:XFD65"/>
      <selection pane="bottomLeft" activeCell="A65" sqref="A65:XFD65"/>
      <selection pane="bottomRight" activeCell="AL2" sqref="AL2"/>
    </sheetView>
  </sheetViews>
  <sheetFormatPr defaultColWidth="8" defaultRowHeight="12"/>
  <cols>
    <col min="1" max="1" width="2.25" style="48" customWidth="1"/>
    <col min="2" max="2" width="7.75" style="115" bestFit="1" customWidth="1"/>
    <col min="3" max="3" width="7.58203125" style="48" customWidth="1"/>
    <col min="4" max="4" width="3.4140625" style="48" customWidth="1"/>
    <col min="5" max="5" width="7.58203125" style="48" customWidth="1"/>
    <col min="6" max="6" width="3.4140625" style="48" customWidth="1"/>
    <col min="7" max="7" width="7.58203125" style="48" customWidth="1"/>
    <col min="8" max="8" width="3.4140625" style="48" customWidth="1"/>
    <col min="9" max="9" width="7.58203125" style="48" customWidth="1"/>
    <col min="10" max="10" width="3.4140625" style="48" customWidth="1"/>
    <col min="11" max="11" width="7" style="116" customWidth="1"/>
    <col min="12" max="12" width="3.4140625" style="116" customWidth="1"/>
    <col min="13" max="13" width="8" style="48" customWidth="1"/>
    <col min="14" max="14" width="3.4140625" style="48" customWidth="1"/>
    <col min="15" max="15" width="6.33203125" style="48" customWidth="1"/>
    <col min="16" max="16" width="3.4140625" style="48" customWidth="1"/>
    <col min="17" max="17" width="7.4140625" style="48" customWidth="1"/>
    <col min="18" max="18" width="3.4140625" style="117" customWidth="1"/>
    <col min="19" max="19" width="5.75" style="48" customWidth="1"/>
    <col min="20" max="20" width="3.4140625" style="48" customWidth="1"/>
    <col min="21" max="21" width="6.33203125" style="48" customWidth="1"/>
    <col min="22" max="22" width="3.4140625" style="48" customWidth="1"/>
    <col min="23" max="23" width="6.33203125" style="48" customWidth="1"/>
    <col min="24" max="24" width="3.4140625" style="48" customWidth="1"/>
    <col min="25" max="25" width="8" style="48" customWidth="1"/>
    <col min="26" max="26" width="3.4140625" style="48" customWidth="1"/>
    <col min="27" max="27" width="6.33203125" style="48" customWidth="1"/>
    <col min="28" max="28" width="3.4140625" style="48" customWidth="1"/>
    <col min="29" max="29" width="8.58203125" style="48" customWidth="1"/>
    <col min="30" max="30" width="3.4140625" style="48" customWidth="1"/>
    <col min="31" max="31" width="8" style="48" customWidth="1"/>
    <col min="32" max="32" width="3.4140625" style="48" customWidth="1"/>
    <col min="33" max="33" width="8" style="48" customWidth="1"/>
    <col min="34" max="34" width="3.4140625" style="48" customWidth="1"/>
    <col min="35" max="35" width="8" style="48" customWidth="1"/>
    <col min="36" max="37" width="3.4140625" style="48" customWidth="1"/>
    <col min="38" max="45" width="6.08203125" style="48" customWidth="1"/>
    <col min="46" max="16384" width="8" style="48"/>
  </cols>
  <sheetData>
    <row r="1" spans="1:55" s="1" customFormat="1" ht="18.75" customHeight="1">
      <c r="B1" s="2"/>
      <c r="C1" s="3"/>
      <c r="D1" s="4"/>
      <c r="E1" s="4"/>
      <c r="F1" s="4"/>
      <c r="G1" s="4"/>
      <c r="H1" s="4"/>
      <c r="I1" s="5"/>
      <c r="J1" s="5"/>
      <c r="K1" s="5"/>
      <c r="R1" s="6" t="s">
        <v>0</v>
      </c>
      <c r="S1" s="7" t="s">
        <v>1</v>
      </c>
    </row>
    <row r="2" spans="1:55" s="1" customFormat="1" ht="12.75" customHeight="1" thickBot="1">
      <c r="B2" s="8"/>
      <c r="C2" s="5"/>
      <c r="D2" s="4"/>
      <c r="E2" s="5"/>
      <c r="F2" s="5"/>
      <c r="G2" s="5"/>
      <c r="H2" s="5"/>
      <c r="I2" s="5"/>
      <c r="J2" s="5"/>
      <c r="K2" s="5"/>
      <c r="R2" s="9"/>
    </row>
    <row r="3" spans="1:55" s="1" customFormat="1" ht="15.65" customHeight="1">
      <c r="A3" s="10"/>
      <c r="B3" s="11"/>
      <c r="C3" s="12" t="s">
        <v>2</v>
      </c>
      <c r="D3" s="13"/>
      <c r="E3" s="13"/>
      <c r="F3" s="13"/>
      <c r="G3" s="13"/>
      <c r="H3" s="13"/>
      <c r="I3" s="13"/>
      <c r="J3" s="13"/>
      <c r="K3" s="13"/>
      <c r="L3" s="13"/>
      <c r="M3" s="13"/>
      <c r="N3" s="13"/>
      <c r="O3" s="13"/>
      <c r="P3" s="13"/>
      <c r="Q3" s="13"/>
      <c r="R3" s="13"/>
      <c r="S3" s="13" t="s">
        <v>3</v>
      </c>
      <c r="T3" s="13"/>
      <c r="U3" s="13"/>
      <c r="V3" s="13"/>
      <c r="W3" s="13"/>
      <c r="X3" s="13"/>
      <c r="Y3" s="13"/>
      <c r="Z3" s="13"/>
      <c r="AA3" s="13"/>
      <c r="AB3" s="13"/>
      <c r="AC3" s="13"/>
      <c r="AD3" s="13"/>
      <c r="AE3" s="13"/>
      <c r="AF3" s="13"/>
      <c r="AG3" s="13"/>
      <c r="AH3" s="13"/>
      <c r="AI3" s="13"/>
      <c r="AJ3" s="14"/>
      <c r="AK3" s="15" t="s">
        <v>4</v>
      </c>
    </row>
    <row r="4" spans="1:55" s="1" customFormat="1" ht="20.25" customHeight="1">
      <c r="A4" s="16" t="s">
        <v>5</v>
      </c>
      <c r="B4" s="17"/>
      <c r="C4" s="18" t="s">
        <v>6</v>
      </c>
      <c r="D4" s="19"/>
      <c r="E4" s="19"/>
      <c r="F4" s="20"/>
      <c r="G4" s="18" t="s">
        <v>7</v>
      </c>
      <c r="H4" s="19"/>
      <c r="I4" s="19"/>
      <c r="J4" s="20"/>
      <c r="K4" s="18" t="s">
        <v>8</v>
      </c>
      <c r="L4" s="19"/>
      <c r="M4" s="19"/>
      <c r="N4" s="20"/>
      <c r="O4" s="18" t="s">
        <v>9</v>
      </c>
      <c r="P4" s="19"/>
      <c r="Q4" s="19"/>
      <c r="R4" s="20"/>
      <c r="S4" s="18" t="s">
        <v>10</v>
      </c>
      <c r="T4" s="19"/>
      <c r="U4" s="19"/>
      <c r="V4" s="20"/>
      <c r="W4" s="18" t="s">
        <v>11</v>
      </c>
      <c r="X4" s="19"/>
      <c r="Y4" s="19"/>
      <c r="Z4" s="20"/>
      <c r="AA4" s="21" t="s">
        <v>12</v>
      </c>
      <c r="AB4" s="22"/>
      <c r="AC4" s="23" t="s">
        <v>13</v>
      </c>
      <c r="AD4" s="24"/>
      <c r="AE4" s="18" t="s">
        <v>14</v>
      </c>
      <c r="AF4" s="19"/>
      <c r="AG4" s="19"/>
      <c r="AH4" s="20"/>
      <c r="AI4" s="25" t="s">
        <v>15</v>
      </c>
      <c r="AJ4" s="26"/>
      <c r="AK4" s="27"/>
    </row>
    <row r="5" spans="1:55" s="1" customFormat="1" ht="20.25" customHeight="1">
      <c r="A5" s="16"/>
      <c r="B5" s="17"/>
      <c r="C5" s="18" t="s">
        <v>16</v>
      </c>
      <c r="D5" s="28"/>
      <c r="E5" s="18" t="s">
        <v>17</v>
      </c>
      <c r="F5" s="28"/>
      <c r="G5" s="29" t="s">
        <v>18</v>
      </c>
      <c r="H5" s="28"/>
      <c r="I5" s="18" t="s">
        <v>19</v>
      </c>
      <c r="J5" s="28"/>
      <c r="K5" s="29" t="s">
        <v>18</v>
      </c>
      <c r="L5" s="28"/>
      <c r="M5" s="18" t="s">
        <v>19</v>
      </c>
      <c r="N5" s="28"/>
      <c r="O5" s="18" t="s">
        <v>20</v>
      </c>
      <c r="P5" s="28"/>
      <c r="Q5" s="18" t="s">
        <v>19</v>
      </c>
      <c r="R5" s="28"/>
      <c r="S5" s="29" t="s">
        <v>18</v>
      </c>
      <c r="T5" s="28"/>
      <c r="U5" s="18" t="s">
        <v>19</v>
      </c>
      <c r="V5" s="28"/>
      <c r="W5" s="29" t="s">
        <v>18</v>
      </c>
      <c r="X5" s="28"/>
      <c r="Y5" s="18" t="s">
        <v>19</v>
      </c>
      <c r="Z5" s="28"/>
      <c r="AA5" s="30"/>
      <c r="AB5" s="31"/>
      <c r="AC5" s="32"/>
      <c r="AD5" s="33"/>
      <c r="AE5" s="34" t="s">
        <v>21</v>
      </c>
      <c r="AF5" s="35"/>
      <c r="AG5" s="36" t="s">
        <v>22</v>
      </c>
      <c r="AH5" s="37"/>
      <c r="AI5" s="38"/>
      <c r="AJ5" s="39"/>
      <c r="AK5" s="27"/>
    </row>
    <row r="6" spans="1:55" ht="12.75" customHeight="1">
      <c r="A6" s="40"/>
      <c r="B6" s="41"/>
      <c r="C6" s="42" t="s">
        <v>23</v>
      </c>
      <c r="D6" s="43" t="s">
        <v>24</v>
      </c>
      <c r="E6" s="42" t="s">
        <v>23</v>
      </c>
      <c r="F6" s="43" t="s">
        <v>24</v>
      </c>
      <c r="G6" s="42" t="s">
        <v>25</v>
      </c>
      <c r="H6" s="44" t="s">
        <v>24</v>
      </c>
      <c r="I6" s="42" t="s">
        <v>25</v>
      </c>
      <c r="J6" s="44" t="s">
        <v>24</v>
      </c>
      <c r="K6" s="42" t="s">
        <v>25</v>
      </c>
      <c r="L6" s="44" t="s">
        <v>24</v>
      </c>
      <c r="M6" s="42" t="s">
        <v>25</v>
      </c>
      <c r="N6" s="44" t="s">
        <v>24</v>
      </c>
      <c r="O6" s="42" t="s">
        <v>26</v>
      </c>
      <c r="P6" s="44" t="s">
        <v>24</v>
      </c>
      <c r="Q6" s="42" t="s">
        <v>26</v>
      </c>
      <c r="R6" s="44" t="s">
        <v>24</v>
      </c>
      <c r="S6" s="42" t="s">
        <v>26</v>
      </c>
      <c r="T6" s="44" t="s">
        <v>24</v>
      </c>
      <c r="U6" s="42" t="s">
        <v>26</v>
      </c>
      <c r="V6" s="44" t="s">
        <v>24</v>
      </c>
      <c r="W6" s="42" t="s">
        <v>26</v>
      </c>
      <c r="X6" s="44" t="s">
        <v>24</v>
      </c>
      <c r="Y6" s="42" t="s">
        <v>26</v>
      </c>
      <c r="Z6" s="44" t="s">
        <v>24</v>
      </c>
      <c r="AA6" s="42" t="s">
        <v>27</v>
      </c>
      <c r="AB6" s="44" t="s">
        <v>24</v>
      </c>
      <c r="AC6" s="45" t="s">
        <v>28</v>
      </c>
      <c r="AD6" s="46" t="s">
        <v>24</v>
      </c>
      <c r="AE6" s="42" t="s">
        <v>29</v>
      </c>
      <c r="AF6" s="44" t="s">
        <v>24</v>
      </c>
      <c r="AG6" s="42" t="s">
        <v>29</v>
      </c>
      <c r="AH6" s="44" t="s">
        <v>24</v>
      </c>
      <c r="AI6" s="42" t="s">
        <v>30</v>
      </c>
      <c r="AJ6" s="44" t="s">
        <v>24</v>
      </c>
      <c r="AK6" s="47"/>
    </row>
    <row r="7" spans="1:55" s="1" customFormat="1" ht="11.25" customHeight="1">
      <c r="A7" s="49"/>
      <c r="B7" s="50"/>
      <c r="C7" s="51" t="s">
        <v>31</v>
      </c>
      <c r="D7" s="51"/>
      <c r="E7" s="51" t="s">
        <v>31</v>
      </c>
      <c r="F7" s="51"/>
      <c r="G7" s="51" t="s">
        <v>31</v>
      </c>
      <c r="H7" s="51"/>
      <c r="I7" s="51" t="s">
        <v>32</v>
      </c>
      <c r="J7" s="51"/>
      <c r="K7" s="51" t="s">
        <v>31</v>
      </c>
      <c r="L7" s="52"/>
      <c r="M7" s="53" t="s">
        <v>32</v>
      </c>
      <c r="N7" s="53"/>
      <c r="O7" s="51" t="s">
        <v>31</v>
      </c>
      <c r="P7" s="52"/>
      <c r="Q7" s="51" t="s">
        <v>32</v>
      </c>
      <c r="R7" s="51"/>
      <c r="S7" s="51" t="s">
        <v>31</v>
      </c>
      <c r="T7" s="51"/>
      <c r="U7" s="51" t="s">
        <v>32</v>
      </c>
      <c r="V7" s="51"/>
      <c r="W7" s="51" t="s">
        <v>31</v>
      </c>
      <c r="X7" s="51"/>
      <c r="Y7" s="51" t="s">
        <v>32</v>
      </c>
      <c r="Z7" s="51"/>
      <c r="AA7" s="51" t="s">
        <v>33</v>
      </c>
      <c r="AB7" s="51"/>
      <c r="AC7" s="51" t="s">
        <v>31</v>
      </c>
      <c r="AD7" s="51"/>
      <c r="AE7" s="51" t="s">
        <v>32</v>
      </c>
      <c r="AF7" s="51"/>
      <c r="AG7" s="51" t="s">
        <v>32</v>
      </c>
      <c r="AH7" s="51"/>
      <c r="AI7" s="51" t="s">
        <v>34</v>
      </c>
      <c r="AJ7" s="51"/>
      <c r="AK7" s="54"/>
    </row>
    <row r="8" spans="1:55" s="1" customFormat="1" ht="13.5" customHeight="1">
      <c r="A8" s="55"/>
      <c r="B8" s="56" t="s">
        <v>35</v>
      </c>
      <c r="C8" s="57">
        <v>2335000</v>
      </c>
      <c r="D8" s="57"/>
      <c r="E8" s="57">
        <v>1962000</v>
      </c>
      <c r="F8" s="58"/>
      <c r="G8" s="57">
        <v>1344000</v>
      </c>
      <c r="H8" s="57"/>
      <c r="I8" s="57">
        <v>7165000</v>
      </c>
      <c r="J8" s="58"/>
      <c r="K8" s="59">
        <v>295700</v>
      </c>
      <c r="L8" s="60"/>
      <c r="M8" s="59">
        <v>1326000</v>
      </c>
      <c r="N8" s="60"/>
      <c r="O8" s="59">
        <v>35400</v>
      </c>
      <c r="P8" s="60"/>
      <c r="Q8" s="59">
        <v>681600</v>
      </c>
      <c r="R8" s="60"/>
      <c r="S8" s="59">
        <v>4040</v>
      </c>
      <c r="T8" s="60"/>
      <c r="U8" s="61">
        <v>56200</v>
      </c>
      <c r="V8" s="61"/>
      <c r="W8" s="61">
        <v>25500</v>
      </c>
      <c r="X8" s="62"/>
      <c r="Y8" s="61">
        <v>1174000</v>
      </c>
      <c r="Z8" s="63"/>
      <c r="AA8" s="64">
        <v>95543</v>
      </c>
      <c r="AB8" s="63"/>
      <c r="AC8" s="64">
        <v>24770201</v>
      </c>
      <c r="AD8" s="63"/>
      <c r="AE8" s="64">
        <v>2951001</v>
      </c>
      <c r="AF8" s="63"/>
      <c r="AG8" s="64">
        <v>911839</v>
      </c>
      <c r="AH8" s="63"/>
      <c r="AI8" s="65">
        <v>4927258</v>
      </c>
      <c r="AJ8" s="63"/>
      <c r="AK8" s="66" t="s">
        <v>36</v>
      </c>
      <c r="AL8" s="67"/>
      <c r="AM8" s="67"/>
      <c r="AN8" s="68"/>
      <c r="AO8" s="68"/>
      <c r="AP8" s="68"/>
      <c r="AQ8" s="68"/>
      <c r="AR8" s="68"/>
      <c r="AS8" s="68"/>
      <c r="AT8" s="69"/>
      <c r="AU8" s="68"/>
      <c r="AV8" s="70"/>
      <c r="AW8" s="71"/>
      <c r="AX8" s="70"/>
      <c r="AY8" s="68"/>
      <c r="AZ8" s="68"/>
      <c r="BA8" s="68"/>
      <c r="BB8" s="68"/>
      <c r="BC8" s="68"/>
    </row>
    <row r="9" spans="1:55" s="1" customFormat="1" ht="6" customHeight="1">
      <c r="A9" s="55"/>
      <c r="B9" s="56"/>
      <c r="C9" s="57"/>
      <c r="D9" s="57"/>
      <c r="E9" s="57"/>
      <c r="F9" s="58"/>
      <c r="G9" s="57"/>
      <c r="H9" s="57"/>
      <c r="I9" s="57"/>
      <c r="J9" s="58"/>
      <c r="K9" s="59"/>
      <c r="L9" s="60"/>
      <c r="M9" s="59"/>
      <c r="N9" s="60"/>
      <c r="O9" s="59"/>
      <c r="P9" s="60"/>
      <c r="Q9" s="59"/>
      <c r="R9" s="60"/>
      <c r="S9" s="59"/>
      <c r="T9" s="60"/>
      <c r="U9" s="61"/>
      <c r="V9" s="61"/>
      <c r="W9" s="61"/>
      <c r="X9" s="62"/>
      <c r="Y9" s="61"/>
      <c r="Z9" s="63"/>
      <c r="AA9" s="61"/>
      <c r="AB9" s="63"/>
      <c r="AC9" s="64"/>
      <c r="AD9" s="63"/>
      <c r="AE9" s="64"/>
      <c r="AF9" s="63"/>
      <c r="AG9" s="64"/>
      <c r="AH9" s="63"/>
      <c r="AI9" s="64"/>
      <c r="AJ9" s="63"/>
      <c r="AK9" s="72"/>
      <c r="AL9" s="68"/>
      <c r="AM9" s="68"/>
      <c r="AN9" s="68"/>
      <c r="AO9" s="68"/>
      <c r="AP9" s="68"/>
      <c r="AQ9" s="68"/>
      <c r="AR9" s="68"/>
      <c r="AS9" s="68"/>
      <c r="AT9" s="68"/>
      <c r="AU9" s="68"/>
      <c r="AV9" s="68"/>
      <c r="AW9" s="68"/>
      <c r="AX9" s="68"/>
      <c r="AY9" s="68"/>
      <c r="AZ9" s="68"/>
      <c r="BA9" s="68"/>
      <c r="BB9" s="68"/>
      <c r="BC9" s="68"/>
    </row>
    <row r="10" spans="1:55" s="1" customFormat="1" ht="13.5" customHeight="1">
      <c r="A10" s="73">
        <v>1</v>
      </c>
      <c r="B10" s="56" t="s">
        <v>37</v>
      </c>
      <c r="C10" s="57">
        <v>221500</v>
      </c>
      <c r="D10" s="74">
        <f>RANK(C10,$C$10:$C$63,0)</f>
        <v>1</v>
      </c>
      <c r="E10" s="57">
        <v>919100</v>
      </c>
      <c r="F10" s="74">
        <f>RANK(E10,$E$10:$E$63,0)</f>
        <v>1</v>
      </c>
      <c r="G10" s="57">
        <v>93300</v>
      </c>
      <c r="H10" s="57">
        <f>RANK(G10,$G$10:$G$63,0)</f>
        <v>2</v>
      </c>
      <c r="I10" s="57">
        <v>540200</v>
      </c>
      <c r="J10" s="58">
        <f>RANK(I10,$I$10:$I$63,0)</f>
        <v>2</v>
      </c>
      <c r="K10" s="61">
        <v>134100</v>
      </c>
      <c r="L10" s="60">
        <f>RANK(K10,$K$10:$K$63,0)</f>
        <v>1</v>
      </c>
      <c r="M10" s="59">
        <v>723400</v>
      </c>
      <c r="N10" s="60">
        <f>RANK(M10,$M$10:$M$63,0)</f>
        <v>1</v>
      </c>
      <c r="O10" s="61" t="s">
        <v>38</v>
      </c>
      <c r="P10" s="63"/>
      <c r="Q10" s="61" t="s">
        <v>39</v>
      </c>
      <c r="R10" s="63"/>
      <c r="S10" s="61" t="s">
        <v>39</v>
      </c>
      <c r="T10" s="63"/>
      <c r="U10" s="61" t="s">
        <v>39</v>
      </c>
      <c r="V10" s="63"/>
      <c r="W10" s="61">
        <v>14900</v>
      </c>
      <c r="X10" s="63">
        <f>RANK(W10,$W$10:$W$59,0)</f>
        <v>1</v>
      </c>
      <c r="Y10" s="61">
        <v>752500</v>
      </c>
      <c r="Z10" s="63">
        <f>RANK(Y10,$Y$10:$Y$59,0)</f>
        <v>1</v>
      </c>
      <c r="AA10" s="61">
        <v>13478</v>
      </c>
      <c r="AB10" s="63">
        <f>RANK(AA10,$AA$10:$AA$63,0)</f>
        <v>1</v>
      </c>
      <c r="AC10" s="64">
        <v>5503768</v>
      </c>
      <c r="AD10" s="63">
        <f>_xlfn.RANK.EQ(AC10,$AC$10:$AC$63)</f>
        <v>1</v>
      </c>
      <c r="AE10" s="64">
        <v>870286</v>
      </c>
      <c r="AF10" s="63">
        <f>RANK(AE10,$AE$10:$AE$63,0)</f>
        <v>1</v>
      </c>
      <c r="AG10" s="64">
        <v>114826</v>
      </c>
      <c r="AH10" s="63">
        <f>RANK(AG10,$AG$10:$AG$63,0)</f>
        <v>1</v>
      </c>
      <c r="AI10" s="64" t="s">
        <v>40</v>
      </c>
      <c r="AJ10" s="63"/>
      <c r="AK10" s="75">
        <v>1</v>
      </c>
      <c r="AL10" s="68"/>
      <c r="AM10" s="68"/>
      <c r="AN10" s="68"/>
      <c r="AO10" s="68"/>
      <c r="AP10" s="68"/>
      <c r="AQ10" s="68"/>
      <c r="AR10" s="68"/>
      <c r="AS10" s="68"/>
      <c r="AT10" s="68"/>
      <c r="AU10" s="68"/>
      <c r="AV10" s="68"/>
      <c r="AW10" s="68"/>
      <c r="AX10" s="68"/>
      <c r="AY10" s="68"/>
      <c r="AZ10" s="68"/>
      <c r="BA10" s="68"/>
      <c r="BB10" s="68"/>
      <c r="BC10" s="68"/>
    </row>
    <row r="11" spans="1:55" s="1" customFormat="1" ht="13.5" customHeight="1">
      <c r="A11" s="73">
        <v>2</v>
      </c>
      <c r="B11" s="56" t="s">
        <v>41</v>
      </c>
      <c r="C11" s="57">
        <v>78100</v>
      </c>
      <c r="D11" s="74">
        <f t="shared" ref="D11:D63" si="0">RANK(C11,$C$10:$C$63,0)</f>
        <v>10</v>
      </c>
      <c r="E11" s="57">
        <v>70300</v>
      </c>
      <c r="F11" s="74">
        <f t="shared" ref="F11:F63" si="1">RANK(E11,$E$10:$E$63,0)</f>
        <v>3</v>
      </c>
      <c r="G11" s="57">
        <v>40500</v>
      </c>
      <c r="H11" s="57">
        <f t="shared" ref="H11:H63" si="2">RANK(G11,$G$10:$G$63,0)</f>
        <v>11</v>
      </c>
      <c r="I11" s="57">
        <v>248700</v>
      </c>
      <c r="J11" s="58">
        <f t="shared" ref="J11:J63" si="3">RANK(I11,$I$10:$I$63,0)</f>
        <v>11</v>
      </c>
      <c r="K11" s="61" t="s">
        <v>42</v>
      </c>
      <c r="L11" s="60"/>
      <c r="M11" s="61" t="s">
        <v>42</v>
      </c>
      <c r="N11" s="60"/>
      <c r="O11" s="61" t="s">
        <v>38</v>
      </c>
      <c r="P11" s="63"/>
      <c r="Q11" s="61" t="s">
        <v>39</v>
      </c>
      <c r="R11" s="63"/>
      <c r="S11" s="61" t="s">
        <v>39</v>
      </c>
      <c r="T11" s="63"/>
      <c r="U11" s="61" t="s">
        <v>39</v>
      </c>
      <c r="V11" s="63"/>
      <c r="W11" s="61" t="s">
        <v>39</v>
      </c>
      <c r="X11" s="63"/>
      <c r="Y11" s="61" t="s">
        <v>39</v>
      </c>
      <c r="Z11" s="63"/>
      <c r="AA11" s="61">
        <v>3466</v>
      </c>
      <c r="AB11" s="63">
        <f t="shared" ref="AB11:AB63" si="4">RANK(AA11,$AA$10:$AA$63,0)</f>
        <v>7</v>
      </c>
      <c r="AC11" s="64">
        <v>625842</v>
      </c>
      <c r="AD11" s="63">
        <f t="shared" ref="AD11:AD63" si="5">_xlfn.RANK.EQ(AC11,$AC$10:$AC$63)</f>
        <v>9</v>
      </c>
      <c r="AE11" s="64">
        <v>63514</v>
      </c>
      <c r="AF11" s="63">
        <f t="shared" ref="AF11:AF63" si="6">RANK(AE11,$AE$10:$AE$63,0)</f>
        <v>13</v>
      </c>
      <c r="AG11" s="64">
        <v>79635</v>
      </c>
      <c r="AH11" s="63">
        <f t="shared" ref="AH11:AH63" si="7">RANK(AG11,$AG$10:$AG$63,0)</f>
        <v>4</v>
      </c>
      <c r="AI11" s="64" t="s">
        <v>43</v>
      </c>
      <c r="AJ11" s="63"/>
      <c r="AK11" s="75">
        <v>2</v>
      </c>
      <c r="AL11" s="68"/>
      <c r="AM11" s="68"/>
      <c r="AN11" s="68"/>
      <c r="AO11" s="68"/>
      <c r="AP11" s="68"/>
      <c r="AQ11" s="68"/>
      <c r="AR11" s="68"/>
      <c r="AS11" s="68"/>
      <c r="AT11" s="68"/>
      <c r="AU11" s="68"/>
      <c r="AV11" s="68"/>
      <c r="AW11" s="68"/>
      <c r="AX11" s="68"/>
      <c r="AY11" s="68"/>
      <c r="AZ11" s="68"/>
      <c r="BA11" s="68"/>
      <c r="BB11" s="68"/>
      <c r="BC11" s="68"/>
    </row>
    <row r="12" spans="1:55" s="1" customFormat="1" ht="13.5" customHeight="1">
      <c r="A12" s="73">
        <v>3</v>
      </c>
      <c r="B12" s="56" t="s">
        <v>44</v>
      </c>
      <c r="C12" s="57">
        <v>92700</v>
      </c>
      <c r="D12" s="74">
        <f t="shared" si="0"/>
        <v>8</v>
      </c>
      <c r="E12" s="76">
        <v>54500</v>
      </c>
      <c r="F12" s="74">
        <f t="shared" si="1"/>
        <v>5</v>
      </c>
      <c r="G12" s="57">
        <v>45200</v>
      </c>
      <c r="H12" s="57">
        <f t="shared" si="2"/>
        <v>10</v>
      </c>
      <c r="I12" s="57">
        <v>249100</v>
      </c>
      <c r="J12" s="58">
        <f t="shared" si="3"/>
        <v>10</v>
      </c>
      <c r="K12" s="61">
        <v>3940</v>
      </c>
      <c r="L12" s="60">
        <f t="shared" ref="L12:L63" si="8">RANK(K12,$K$10:$K$63,0)</f>
        <v>14</v>
      </c>
      <c r="M12" s="59">
        <v>8070</v>
      </c>
      <c r="N12" s="60">
        <f t="shared" ref="N12:N63" si="9">RANK(M12,$M$10:$M$63,0)</f>
        <v>20</v>
      </c>
      <c r="O12" s="61" t="s">
        <v>38</v>
      </c>
      <c r="P12" s="63"/>
      <c r="Q12" s="61" t="s">
        <v>39</v>
      </c>
      <c r="R12" s="63"/>
      <c r="S12" s="61" t="s">
        <v>39</v>
      </c>
      <c r="T12" s="63"/>
      <c r="U12" s="61" t="s">
        <v>39</v>
      </c>
      <c r="V12" s="63"/>
      <c r="W12" s="61" t="s">
        <v>39</v>
      </c>
      <c r="X12" s="63"/>
      <c r="Y12" s="61" t="s">
        <v>39</v>
      </c>
      <c r="Z12" s="63"/>
      <c r="AA12" s="61">
        <v>2975</v>
      </c>
      <c r="AB12" s="63">
        <f t="shared" si="4"/>
        <v>9</v>
      </c>
      <c r="AC12" s="64">
        <v>1152364</v>
      </c>
      <c r="AD12" s="63">
        <f t="shared" si="5"/>
        <v>2</v>
      </c>
      <c r="AE12" s="64">
        <v>74815</v>
      </c>
      <c r="AF12" s="63">
        <f t="shared" si="6"/>
        <v>9</v>
      </c>
      <c r="AG12" s="64">
        <v>32446</v>
      </c>
      <c r="AH12" s="63">
        <f t="shared" si="7"/>
        <v>11</v>
      </c>
      <c r="AI12" s="64" t="s">
        <v>43</v>
      </c>
      <c r="AJ12" s="63"/>
      <c r="AK12" s="75">
        <v>3</v>
      </c>
      <c r="AL12" s="68"/>
      <c r="AM12" s="68"/>
      <c r="AN12" s="68"/>
      <c r="AO12" s="68"/>
      <c r="AP12" s="68"/>
      <c r="AQ12" s="68"/>
      <c r="AR12" s="68"/>
      <c r="AS12" s="68"/>
      <c r="AT12" s="68"/>
      <c r="AU12" s="68"/>
      <c r="AV12" s="68"/>
      <c r="AW12" s="68"/>
      <c r="AX12" s="68"/>
      <c r="AY12" s="68"/>
      <c r="AZ12" s="68"/>
      <c r="BA12" s="68"/>
      <c r="BB12" s="68"/>
      <c r="BC12" s="68"/>
    </row>
    <row r="13" spans="1:55" s="1" customFormat="1" ht="13.5" customHeight="1">
      <c r="A13" s="73">
        <v>4</v>
      </c>
      <c r="B13" s="56" t="s">
        <v>45</v>
      </c>
      <c r="C13" s="57">
        <v>102300</v>
      </c>
      <c r="D13" s="74">
        <f t="shared" si="0"/>
        <v>4</v>
      </c>
      <c r="E13" s="57">
        <v>22100</v>
      </c>
      <c r="F13" s="74">
        <f t="shared" si="1"/>
        <v>20</v>
      </c>
      <c r="G13" s="57">
        <v>60900</v>
      </c>
      <c r="H13" s="57">
        <f t="shared" si="2"/>
        <v>5</v>
      </c>
      <c r="I13" s="57">
        <v>344700</v>
      </c>
      <c r="J13" s="58">
        <f t="shared" si="3"/>
        <v>5</v>
      </c>
      <c r="K13" s="61">
        <v>2620</v>
      </c>
      <c r="L13" s="60">
        <f t="shared" si="8"/>
        <v>20</v>
      </c>
      <c r="M13" s="59">
        <v>10400</v>
      </c>
      <c r="N13" s="60">
        <f t="shared" si="9"/>
        <v>18</v>
      </c>
      <c r="O13" s="61" t="s">
        <v>38</v>
      </c>
      <c r="P13" s="63"/>
      <c r="Q13" s="61" t="s">
        <v>39</v>
      </c>
      <c r="R13" s="63"/>
      <c r="S13" s="61" t="s">
        <v>39</v>
      </c>
      <c r="T13" s="63"/>
      <c r="U13" s="61" t="s">
        <v>39</v>
      </c>
      <c r="V13" s="63"/>
      <c r="W13" s="61" t="s">
        <v>39</v>
      </c>
      <c r="X13" s="63"/>
      <c r="Y13" s="61" t="s">
        <v>39</v>
      </c>
      <c r="Z13" s="63"/>
      <c r="AA13" s="61">
        <v>1924</v>
      </c>
      <c r="AB13" s="63">
        <f t="shared" si="4"/>
        <v>18</v>
      </c>
      <c r="AC13" s="64">
        <v>407710</v>
      </c>
      <c r="AD13" s="63">
        <f t="shared" si="5"/>
        <v>22</v>
      </c>
      <c r="AE13" s="64">
        <v>187176</v>
      </c>
      <c r="AF13" s="63">
        <f t="shared" si="6"/>
        <v>4</v>
      </c>
      <c r="AG13" s="64">
        <v>88889</v>
      </c>
      <c r="AH13" s="63">
        <f t="shared" si="7"/>
        <v>3</v>
      </c>
      <c r="AI13" s="64" t="s">
        <v>42</v>
      </c>
      <c r="AJ13" s="63"/>
      <c r="AK13" s="75">
        <v>4</v>
      </c>
      <c r="AL13" s="68"/>
      <c r="AM13" s="68"/>
      <c r="AN13" s="68"/>
      <c r="AO13" s="68"/>
      <c r="AP13" s="68"/>
      <c r="AQ13" s="68"/>
      <c r="AR13" s="68"/>
      <c r="AS13" s="68"/>
      <c r="AT13" s="68"/>
      <c r="AU13" s="68"/>
      <c r="AV13" s="68"/>
      <c r="AW13" s="68"/>
      <c r="AX13" s="68"/>
      <c r="AY13" s="68"/>
      <c r="AZ13" s="68"/>
      <c r="BA13" s="68"/>
      <c r="BB13" s="68"/>
      <c r="BC13" s="68"/>
    </row>
    <row r="14" spans="1:55" s="1" customFormat="1" ht="13.5" customHeight="1">
      <c r="A14" s="73">
        <v>5</v>
      </c>
      <c r="B14" s="56" t="s">
        <v>46</v>
      </c>
      <c r="C14" s="57">
        <v>128100</v>
      </c>
      <c r="D14" s="74">
        <f t="shared" si="0"/>
        <v>3</v>
      </c>
      <c r="E14" s="57">
        <v>17900</v>
      </c>
      <c r="F14" s="74">
        <f t="shared" si="1"/>
        <v>23</v>
      </c>
      <c r="G14" s="57">
        <v>83000</v>
      </c>
      <c r="H14" s="57">
        <f t="shared" si="2"/>
        <v>3</v>
      </c>
      <c r="I14" s="57">
        <v>458200</v>
      </c>
      <c r="J14" s="58">
        <f t="shared" si="3"/>
        <v>3</v>
      </c>
      <c r="K14" s="61">
        <v>338</v>
      </c>
      <c r="L14" s="60">
        <f t="shared" si="8"/>
        <v>30</v>
      </c>
      <c r="M14" s="61">
        <v>960</v>
      </c>
      <c r="N14" s="60">
        <f t="shared" si="9"/>
        <v>29</v>
      </c>
      <c r="O14" s="61" t="s">
        <v>38</v>
      </c>
      <c r="P14" s="63"/>
      <c r="Q14" s="61" t="s">
        <v>39</v>
      </c>
      <c r="R14" s="63"/>
      <c r="S14" s="61" t="s">
        <v>39</v>
      </c>
      <c r="T14" s="63"/>
      <c r="U14" s="61" t="s">
        <v>39</v>
      </c>
      <c r="V14" s="63"/>
      <c r="W14" s="61" t="s">
        <v>39</v>
      </c>
      <c r="X14" s="63"/>
      <c r="Y14" s="61" t="s">
        <v>39</v>
      </c>
      <c r="Z14" s="63"/>
      <c r="AA14" s="61">
        <v>1779</v>
      </c>
      <c r="AB14" s="63">
        <f t="shared" si="4"/>
        <v>19</v>
      </c>
      <c r="AC14" s="64">
        <v>832517</v>
      </c>
      <c r="AD14" s="63">
        <f t="shared" si="5"/>
        <v>6</v>
      </c>
      <c r="AE14" s="64">
        <v>5527</v>
      </c>
      <c r="AF14" s="63">
        <f t="shared" si="6"/>
        <v>37</v>
      </c>
      <c r="AG14" s="64">
        <v>142</v>
      </c>
      <c r="AH14" s="63">
        <f t="shared" si="7"/>
        <v>35</v>
      </c>
      <c r="AI14" s="64" t="s">
        <v>43</v>
      </c>
      <c r="AJ14" s="63"/>
      <c r="AK14" s="75">
        <v>5</v>
      </c>
      <c r="AL14" s="68"/>
      <c r="AM14" s="68"/>
      <c r="AN14" s="68"/>
      <c r="AO14" s="68"/>
      <c r="AP14" s="68"/>
      <c r="AQ14" s="68"/>
      <c r="AR14" s="68"/>
      <c r="AS14" s="68"/>
      <c r="AT14" s="68"/>
      <c r="AU14" s="68"/>
      <c r="AV14" s="68"/>
      <c r="AW14" s="68"/>
      <c r="AX14" s="68"/>
      <c r="AY14" s="68"/>
      <c r="AZ14" s="68"/>
      <c r="BA14" s="68"/>
      <c r="BB14" s="68"/>
      <c r="BC14" s="68"/>
    </row>
    <row r="15" spans="1:55" s="1" customFormat="1" ht="13.5" customHeight="1">
      <c r="A15" s="73">
        <v>6</v>
      </c>
      <c r="B15" s="56" t="s">
        <v>47</v>
      </c>
      <c r="C15" s="57">
        <v>90200</v>
      </c>
      <c r="D15" s="74">
        <f t="shared" si="0"/>
        <v>9</v>
      </c>
      <c r="E15" s="57">
        <v>23300</v>
      </c>
      <c r="F15" s="74">
        <f t="shared" si="1"/>
        <v>18</v>
      </c>
      <c r="G15" s="57">
        <v>61000</v>
      </c>
      <c r="H15" s="57">
        <f t="shared" si="2"/>
        <v>4</v>
      </c>
      <c r="I15" s="57">
        <v>359300</v>
      </c>
      <c r="J15" s="58">
        <f t="shared" si="3"/>
        <v>4</v>
      </c>
      <c r="K15" s="61" t="s">
        <v>42</v>
      </c>
      <c r="L15" s="60"/>
      <c r="M15" s="61" t="s">
        <v>42</v>
      </c>
      <c r="N15" s="60"/>
      <c r="O15" s="61" t="s">
        <v>38</v>
      </c>
      <c r="P15" s="63"/>
      <c r="Q15" s="61" t="s">
        <v>39</v>
      </c>
      <c r="R15" s="63"/>
      <c r="S15" s="61" t="s">
        <v>39</v>
      </c>
      <c r="T15" s="63"/>
      <c r="U15" s="61" t="s">
        <v>39</v>
      </c>
      <c r="V15" s="63"/>
      <c r="W15" s="61" t="s">
        <v>39</v>
      </c>
      <c r="X15" s="63"/>
      <c r="Y15" s="61" t="s">
        <v>39</v>
      </c>
      <c r="Z15" s="63"/>
      <c r="AA15" s="61">
        <v>2441</v>
      </c>
      <c r="AB15" s="63">
        <f t="shared" si="4"/>
        <v>13</v>
      </c>
      <c r="AC15" s="64">
        <v>644986</v>
      </c>
      <c r="AD15" s="63">
        <f t="shared" si="5"/>
        <v>8</v>
      </c>
      <c r="AE15" s="64">
        <v>3163</v>
      </c>
      <c r="AF15" s="63">
        <f t="shared" si="6"/>
        <v>38</v>
      </c>
      <c r="AG15" s="77" t="s">
        <v>43</v>
      </c>
      <c r="AH15" s="63"/>
      <c r="AI15" s="64" t="s">
        <v>43</v>
      </c>
      <c r="AJ15" s="63"/>
      <c r="AK15" s="75">
        <v>6</v>
      </c>
      <c r="AL15" s="68"/>
      <c r="AM15" s="68"/>
      <c r="AN15" s="68"/>
      <c r="AO15" s="68"/>
      <c r="AP15" s="68"/>
      <c r="AQ15" s="68"/>
      <c r="AR15" s="68"/>
      <c r="AS15" s="68"/>
      <c r="AT15" s="68"/>
      <c r="AU15" s="68"/>
      <c r="AV15" s="68"/>
      <c r="AW15" s="68"/>
      <c r="AX15" s="68"/>
      <c r="AY15" s="68"/>
      <c r="AZ15" s="68"/>
      <c r="BA15" s="68"/>
      <c r="BB15" s="68"/>
      <c r="BC15" s="68"/>
    </row>
    <row r="16" spans="1:55" s="1" customFormat="1" ht="13.5" customHeight="1">
      <c r="A16" s="73">
        <v>7</v>
      </c>
      <c r="B16" s="56" t="s">
        <v>48</v>
      </c>
      <c r="C16" s="57">
        <v>95500</v>
      </c>
      <c r="D16" s="74">
        <f t="shared" si="0"/>
        <v>5</v>
      </c>
      <c r="E16" s="57">
        <v>39000</v>
      </c>
      <c r="F16" s="74">
        <f t="shared" si="1"/>
        <v>10</v>
      </c>
      <c r="G16" s="57">
        <v>58400</v>
      </c>
      <c r="H16" s="57">
        <f t="shared" si="2"/>
        <v>7</v>
      </c>
      <c r="I16" s="57">
        <v>327600</v>
      </c>
      <c r="J16" s="58">
        <f t="shared" si="3"/>
        <v>6</v>
      </c>
      <c r="K16" s="61">
        <v>519</v>
      </c>
      <c r="L16" s="60">
        <f t="shared" si="8"/>
        <v>27</v>
      </c>
      <c r="M16" s="61">
        <v>1340</v>
      </c>
      <c r="N16" s="60">
        <f t="shared" si="9"/>
        <v>27</v>
      </c>
      <c r="O16" s="61" t="s">
        <v>38</v>
      </c>
      <c r="P16" s="63"/>
      <c r="Q16" s="61" t="s">
        <v>39</v>
      </c>
      <c r="R16" s="63"/>
      <c r="S16" s="78" t="s">
        <v>39</v>
      </c>
      <c r="T16" s="63"/>
      <c r="U16" s="78" t="s">
        <v>39</v>
      </c>
      <c r="V16" s="63"/>
      <c r="W16" s="61">
        <v>170</v>
      </c>
      <c r="X16" s="63">
        <f t="shared" ref="X16:X59" si="10">RANK(W16,$W$10:$W$59,0)</f>
        <v>15</v>
      </c>
      <c r="Y16" s="61">
        <v>2940</v>
      </c>
      <c r="Z16" s="63">
        <f t="shared" ref="Z16:Z59" si="11">RANK(Y16,$Y$10:$Y$59,0)</f>
        <v>24</v>
      </c>
      <c r="AA16" s="61">
        <v>2163</v>
      </c>
      <c r="AB16" s="63">
        <f t="shared" si="4"/>
        <v>16</v>
      </c>
      <c r="AC16" s="64">
        <v>942413</v>
      </c>
      <c r="AD16" s="63">
        <f t="shared" si="5"/>
        <v>4</v>
      </c>
      <c r="AE16" s="64">
        <v>57900</v>
      </c>
      <c r="AF16" s="63">
        <f t="shared" si="6"/>
        <v>14</v>
      </c>
      <c r="AG16" s="61">
        <v>175</v>
      </c>
      <c r="AH16" s="63">
        <f t="shared" si="7"/>
        <v>34</v>
      </c>
      <c r="AI16" s="64" t="s">
        <v>43</v>
      </c>
      <c r="AJ16" s="63"/>
      <c r="AK16" s="75">
        <v>7</v>
      </c>
      <c r="AL16" s="68"/>
      <c r="AM16" s="68"/>
      <c r="AN16" s="68"/>
      <c r="AO16" s="68"/>
      <c r="AP16" s="68"/>
      <c r="AQ16" s="68"/>
      <c r="AR16" s="68"/>
      <c r="AS16" s="68"/>
      <c r="AT16" s="68"/>
      <c r="AU16" s="68"/>
      <c r="AV16" s="68"/>
      <c r="AW16" s="68"/>
      <c r="AX16" s="68"/>
      <c r="AY16" s="68"/>
      <c r="AZ16" s="68"/>
      <c r="BA16" s="68"/>
      <c r="BB16" s="68"/>
      <c r="BC16" s="68"/>
    </row>
    <row r="17" spans="1:55" s="1" customFormat="1" ht="6" customHeight="1">
      <c r="A17" s="73"/>
      <c r="B17" s="56"/>
      <c r="C17" s="57"/>
      <c r="D17" s="74"/>
      <c r="E17" s="57"/>
      <c r="F17" s="74"/>
      <c r="G17" s="57"/>
      <c r="H17" s="57"/>
      <c r="I17" s="57"/>
      <c r="J17" s="58"/>
      <c r="K17" s="61"/>
      <c r="L17" s="60"/>
      <c r="M17" s="61"/>
      <c r="N17" s="60"/>
      <c r="O17" s="61"/>
      <c r="P17" s="63"/>
      <c r="Q17" s="61"/>
      <c r="R17" s="63"/>
      <c r="S17" s="78"/>
      <c r="T17" s="63"/>
      <c r="U17" s="78"/>
      <c r="V17" s="63"/>
      <c r="W17" s="61" t="s">
        <v>49</v>
      </c>
      <c r="X17" s="63"/>
      <c r="Y17" s="61" t="s">
        <v>49</v>
      </c>
      <c r="Z17" s="63"/>
      <c r="AA17" s="61"/>
      <c r="AB17" s="63"/>
      <c r="AC17" s="64"/>
      <c r="AD17" s="63"/>
      <c r="AE17" s="64"/>
      <c r="AF17" s="63"/>
      <c r="AG17" s="64"/>
      <c r="AH17" s="63"/>
      <c r="AI17" s="64"/>
      <c r="AJ17" s="63"/>
      <c r="AK17" s="75"/>
      <c r="AL17" s="68"/>
      <c r="AM17" s="68"/>
      <c r="AN17" s="68"/>
      <c r="AO17" s="68"/>
      <c r="AP17" s="68"/>
      <c r="AQ17" s="68"/>
      <c r="AR17" s="68"/>
      <c r="AS17" s="68"/>
      <c r="AT17" s="68"/>
      <c r="AU17" s="68"/>
      <c r="AV17" s="68"/>
      <c r="AW17" s="68"/>
      <c r="AX17" s="68"/>
      <c r="AY17" s="68"/>
      <c r="AZ17" s="68"/>
      <c r="BA17" s="68"/>
      <c r="BB17" s="68"/>
      <c r="BC17" s="68"/>
    </row>
    <row r="18" spans="1:55" s="1" customFormat="1" ht="13.5" customHeight="1">
      <c r="A18" s="73">
        <v>8</v>
      </c>
      <c r="B18" s="56" t="s">
        <v>50</v>
      </c>
      <c r="C18" s="79">
        <v>94300</v>
      </c>
      <c r="D18" s="74">
        <f t="shared" si="0"/>
        <v>6</v>
      </c>
      <c r="E18" s="57">
        <v>65200</v>
      </c>
      <c r="F18" s="74">
        <f t="shared" si="1"/>
        <v>4</v>
      </c>
      <c r="G18" s="57">
        <v>59700</v>
      </c>
      <c r="H18" s="57">
        <f t="shared" si="2"/>
        <v>6</v>
      </c>
      <c r="I18" s="57">
        <v>316400</v>
      </c>
      <c r="J18" s="58">
        <f t="shared" si="3"/>
        <v>7</v>
      </c>
      <c r="K18" s="61">
        <v>7540</v>
      </c>
      <c r="L18" s="60">
        <f t="shared" si="8"/>
        <v>9</v>
      </c>
      <c r="M18" s="61">
        <v>21900</v>
      </c>
      <c r="N18" s="60">
        <f t="shared" si="9"/>
        <v>11</v>
      </c>
      <c r="O18" s="61" t="s">
        <v>38</v>
      </c>
      <c r="P18" s="63"/>
      <c r="Q18" s="61" t="s">
        <v>39</v>
      </c>
      <c r="R18" s="63"/>
      <c r="S18" s="61">
        <v>1770</v>
      </c>
      <c r="T18" s="63">
        <f>RANK(S18,$S$18:$S$59,0)</f>
        <v>1</v>
      </c>
      <c r="U18" s="61">
        <v>29600</v>
      </c>
      <c r="V18" s="63">
        <f>RANK(U18,$U$18:$U$59,0)</f>
        <v>1</v>
      </c>
      <c r="W18" s="61">
        <v>175</v>
      </c>
      <c r="X18" s="63">
        <f t="shared" si="10"/>
        <v>13</v>
      </c>
      <c r="Y18" s="61">
        <v>5710</v>
      </c>
      <c r="Z18" s="63">
        <f t="shared" si="11"/>
        <v>15</v>
      </c>
      <c r="AA18" s="61">
        <v>4536</v>
      </c>
      <c r="AB18" s="63">
        <f t="shared" si="4"/>
        <v>3</v>
      </c>
      <c r="AC18" s="64">
        <v>198682</v>
      </c>
      <c r="AD18" s="63">
        <f t="shared" si="5"/>
        <v>39</v>
      </c>
      <c r="AE18" s="64">
        <v>285164</v>
      </c>
      <c r="AF18" s="63">
        <f t="shared" si="6"/>
        <v>2</v>
      </c>
      <c r="AG18" s="61" t="s">
        <v>42</v>
      </c>
      <c r="AH18" s="63"/>
      <c r="AI18" s="64" t="s">
        <v>43</v>
      </c>
      <c r="AJ18" s="63"/>
      <c r="AK18" s="75">
        <v>8</v>
      </c>
      <c r="AL18" s="68"/>
      <c r="AM18" s="68"/>
      <c r="AN18" s="68"/>
      <c r="AO18" s="68"/>
      <c r="AP18" s="68"/>
      <c r="AQ18" s="68"/>
      <c r="AR18" s="68"/>
      <c r="AS18" s="68"/>
      <c r="AT18" s="68"/>
      <c r="AU18" s="68"/>
      <c r="AV18" s="68"/>
      <c r="AW18" s="68"/>
      <c r="AX18" s="68"/>
      <c r="AY18" s="68"/>
      <c r="AZ18" s="68"/>
      <c r="BA18" s="68"/>
      <c r="BB18" s="68"/>
      <c r="BC18" s="68"/>
    </row>
    <row r="19" spans="1:55" s="1" customFormat="1" ht="13.5" customHeight="1">
      <c r="A19" s="73">
        <v>9</v>
      </c>
      <c r="B19" s="56" t="s">
        <v>51</v>
      </c>
      <c r="C19" s="57">
        <v>93900</v>
      </c>
      <c r="D19" s="74">
        <f t="shared" si="0"/>
        <v>7</v>
      </c>
      <c r="E19" s="57">
        <v>26800</v>
      </c>
      <c r="F19" s="74">
        <f t="shared" si="1"/>
        <v>16</v>
      </c>
      <c r="G19" s="57">
        <v>51400</v>
      </c>
      <c r="H19" s="57">
        <f t="shared" si="2"/>
        <v>8</v>
      </c>
      <c r="I19" s="57">
        <v>284200</v>
      </c>
      <c r="J19" s="58">
        <f t="shared" si="3"/>
        <v>8</v>
      </c>
      <c r="K19" s="59">
        <v>12800</v>
      </c>
      <c r="L19" s="60">
        <f t="shared" si="8"/>
        <v>4</v>
      </c>
      <c r="M19" s="59">
        <v>49100</v>
      </c>
      <c r="N19" s="60">
        <f t="shared" si="9"/>
        <v>4</v>
      </c>
      <c r="O19" s="61" t="s">
        <v>38</v>
      </c>
      <c r="P19" s="63"/>
      <c r="Q19" s="61" t="s">
        <v>39</v>
      </c>
      <c r="R19" s="63"/>
      <c r="S19" s="61" t="s">
        <v>39</v>
      </c>
      <c r="T19" s="63"/>
      <c r="U19" s="61" t="s">
        <v>39</v>
      </c>
      <c r="V19" s="63"/>
      <c r="W19" s="61">
        <v>230</v>
      </c>
      <c r="X19" s="63">
        <f t="shared" si="10"/>
        <v>8</v>
      </c>
      <c r="Y19" s="61">
        <v>10500</v>
      </c>
      <c r="Z19" s="63">
        <f t="shared" si="11"/>
        <v>8</v>
      </c>
      <c r="AA19" s="61">
        <v>2959</v>
      </c>
      <c r="AB19" s="63">
        <f t="shared" si="4"/>
        <v>10</v>
      </c>
      <c r="AC19" s="64">
        <v>339113</v>
      </c>
      <c r="AD19" s="63">
        <f t="shared" si="5"/>
        <v>28</v>
      </c>
      <c r="AE19" s="61" t="s">
        <v>39</v>
      </c>
      <c r="AF19" s="63"/>
      <c r="AG19" s="61" t="s">
        <v>39</v>
      </c>
      <c r="AH19" s="63"/>
      <c r="AI19" s="61" t="s">
        <v>39</v>
      </c>
      <c r="AJ19" s="63"/>
      <c r="AK19" s="75">
        <v>9</v>
      </c>
      <c r="AL19" s="68"/>
      <c r="AM19" s="68"/>
      <c r="AN19" s="68"/>
      <c r="AO19" s="68"/>
      <c r="AP19" s="68"/>
      <c r="AQ19" s="68"/>
      <c r="AR19" s="68"/>
      <c r="AS19" s="68"/>
      <c r="AT19" s="68"/>
      <c r="AU19" s="68"/>
      <c r="AV19" s="68"/>
      <c r="AW19" s="68"/>
      <c r="AX19" s="68"/>
      <c r="AY19" s="68"/>
      <c r="AZ19" s="68"/>
      <c r="BA19" s="68"/>
      <c r="BB19" s="68"/>
      <c r="BC19" s="68"/>
    </row>
    <row r="20" spans="1:55" s="1" customFormat="1" ht="13.5" customHeight="1">
      <c r="A20" s="73">
        <v>10</v>
      </c>
      <c r="B20" s="56" t="s">
        <v>52</v>
      </c>
      <c r="C20" s="57">
        <v>23800</v>
      </c>
      <c r="D20" s="74">
        <f t="shared" si="0"/>
        <v>32</v>
      </c>
      <c r="E20" s="57">
        <v>40100</v>
      </c>
      <c r="F20" s="74">
        <f t="shared" si="1"/>
        <v>9</v>
      </c>
      <c r="G20" s="57">
        <v>13900</v>
      </c>
      <c r="H20" s="57">
        <f t="shared" si="2"/>
        <v>33</v>
      </c>
      <c r="I20" s="57">
        <v>70100</v>
      </c>
      <c r="J20" s="58">
        <f t="shared" si="3"/>
        <v>33</v>
      </c>
      <c r="K20" s="59">
        <v>7560</v>
      </c>
      <c r="L20" s="60">
        <f t="shared" si="8"/>
        <v>7</v>
      </c>
      <c r="M20" s="59">
        <v>30400</v>
      </c>
      <c r="N20" s="60">
        <f t="shared" si="9"/>
        <v>6</v>
      </c>
      <c r="O20" s="61" t="s">
        <v>38</v>
      </c>
      <c r="P20" s="63"/>
      <c r="Q20" s="61" t="s">
        <v>39</v>
      </c>
      <c r="R20" s="63"/>
      <c r="S20" s="61" t="s">
        <v>39</v>
      </c>
      <c r="T20" s="63"/>
      <c r="U20" s="61" t="s">
        <v>39</v>
      </c>
      <c r="V20" s="63"/>
      <c r="W20" s="61">
        <v>187</v>
      </c>
      <c r="X20" s="63">
        <f t="shared" si="10"/>
        <v>12</v>
      </c>
      <c r="Y20" s="61">
        <v>7950</v>
      </c>
      <c r="Z20" s="63">
        <f t="shared" si="11"/>
        <v>11</v>
      </c>
      <c r="AA20" s="61">
        <v>2655</v>
      </c>
      <c r="AB20" s="63">
        <f t="shared" si="4"/>
        <v>12</v>
      </c>
      <c r="AC20" s="64">
        <v>409098</v>
      </c>
      <c r="AD20" s="63">
        <f t="shared" si="5"/>
        <v>21</v>
      </c>
      <c r="AE20" s="61" t="s">
        <v>39</v>
      </c>
      <c r="AF20" s="63"/>
      <c r="AG20" s="61" t="s">
        <v>39</v>
      </c>
      <c r="AH20" s="63"/>
      <c r="AI20" s="61" t="s">
        <v>39</v>
      </c>
      <c r="AJ20" s="63"/>
      <c r="AK20" s="75">
        <v>10</v>
      </c>
      <c r="AL20" s="68"/>
      <c r="AM20" s="68"/>
      <c r="AN20" s="68"/>
      <c r="AO20" s="68"/>
      <c r="AP20" s="68"/>
      <c r="AQ20" s="68"/>
      <c r="AR20" s="68"/>
      <c r="AS20" s="68"/>
      <c r="AT20" s="68"/>
      <c r="AU20" s="68"/>
      <c r="AV20" s="68"/>
      <c r="AW20" s="68"/>
      <c r="AX20" s="68"/>
      <c r="AY20" s="68"/>
      <c r="AZ20" s="68"/>
      <c r="BA20" s="68"/>
      <c r="BB20" s="68"/>
      <c r="BC20" s="68"/>
    </row>
    <row r="21" spans="1:55" s="1" customFormat="1" ht="13.5" customHeight="1">
      <c r="A21" s="73">
        <v>11</v>
      </c>
      <c r="B21" s="56" t="s">
        <v>53</v>
      </c>
      <c r="C21" s="57">
        <v>40700</v>
      </c>
      <c r="D21" s="74">
        <f t="shared" si="0"/>
        <v>23</v>
      </c>
      <c r="E21" s="57">
        <v>32200</v>
      </c>
      <c r="F21" s="74">
        <f t="shared" si="1"/>
        <v>13</v>
      </c>
      <c r="G21" s="57">
        <v>28400</v>
      </c>
      <c r="H21" s="57">
        <f t="shared" si="2"/>
        <v>17</v>
      </c>
      <c r="I21" s="57">
        <v>137500</v>
      </c>
      <c r="J21" s="58">
        <f t="shared" si="3"/>
        <v>19</v>
      </c>
      <c r="K21" s="59">
        <v>6480</v>
      </c>
      <c r="L21" s="60">
        <f t="shared" si="8"/>
        <v>10</v>
      </c>
      <c r="M21" s="59">
        <v>25800</v>
      </c>
      <c r="N21" s="60">
        <f t="shared" si="9"/>
        <v>10</v>
      </c>
      <c r="O21" s="61" t="s">
        <v>38</v>
      </c>
      <c r="P21" s="63"/>
      <c r="Q21" s="61" t="s">
        <v>39</v>
      </c>
      <c r="R21" s="63"/>
      <c r="S21" s="61" t="s">
        <v>39</v>
      </c>
      <c r="T21" s="63"/>
      <c r="U21" s="61" t="s">
        <v>39</v>
      </c>
      <c r="V21" s="63"/>
      <c r="W21" s="61">
        <v>141</v>
      </c>
      <c r="X21" s="63">
        <f t="shared" si="10"/>
        <v>20</v>
      </c>
      <c r="Y21" s="61">
        <v>4880</v>
      </c>
      <c r="Z21" s="63">
        <f t="shared" si="11"/>
        <v>17</v>
      </c>
      <c r="AA21" s="61">
        <v>1636</v>
      </c>
      <c r="AB21" s="63">
        <f t="shared" si="4"/>
        <v>22</v>
      </c>
      <c r="AC21" s="64">
        <v>119466</v>
      </c>
      <c r="AD21" s="63">
        <f t="shared" si="5"/>
        <v>41</v>
      </c>
      <c r="AE21" s="61" t="s">
        <v>39</v>
      </c>
      <c r="AF21" s="63"/>
      <c r="AG21" s="61" t="s">
        <v>39</v>
      </c>
      <c r="AH21" s="63"/>
      <c r="AI21" s="61" t="s">
        <v>39</v>
      </c>
      <c r="AJ21" s="63"/>
      <c r="AK21" s="75">
        <v>11</v>
      </c>
      <c r="AL21" s="68"/>
      <c r="AM21" s="68"/>
      <c r="AN21" s="68"/>
      <c r="AO21" s="68"/>
      <c r="AP21" s="68"/>
      <c r="AQ21" s="68"/>
      <c r="AR21" s="68"/>
      <c r="AS21" s="68"/>
      <c r="AT21" s="68"/>
      <c r="AU21" s="68"/>
      <c r="AV21" s="68"/>
      <c r="AW21" s="68"/>
      <c r="AX21" s="68"/>
      <c r="AY21" s="68"/>
      <c r="AZ21" s="68"/>
      <c r="BA21" s="68"/>
      <c r="BB21" s="68"/>
      <c r="BC21" s="68"/>
    </row>
    <row r="22" spans="1:55" s="1" customFormat="1" ht="13.5" customHeight="1">
      <c r="A22" s="73">
        <v>12</v>
      </c>
      <c r="B22" s="56" t="s">
        <v>54</v>
      </c>
      <c r="C22" s="57">
        <v>71500</v>
      </c>
      <c r="D22" s="74">
        <f t="shared" si="0"/>
        <v>11</v>
      </c>
      <c r="E22" s="57">
        <v>48800</v>
      </c>
      <c r="F22" s="74">
        <f t="shared" si="1"/>
        <v>7</v>
      </c>
      <c r="G22" s="57">
        <v>47700</v>
      </c>
      <c r="H22" s="57">
        <f t="shared" si="2"/>
        <v>9</v>
      </c>
      <c r="I22" s="57">
        <v>265700</v>
      </c>
      <c r="J22" s="58">
        <f t="shared" si="3"/>
        <v>9</v>
      </c>
      <c r="K22" s="61" t="s">
        <v>42</v>
      </c>
      <c r="L22" s="60"/>
      <c r="M22" s="61" t="s">
        <v>42</v>
      </c>
      <c r="N22" s="60"/>
      <c r="O22" s="80">
        <v>85</v>
      </c>
      <c r="P22" s="63">
        <f>RANK(O22,$O$22:$O$62,0)</f>
        <v>20</v>
      </c>
      <c r="Q22" s="61">
        <v>986</v>
      </c>
      <c r="R22" s="63">
        <f>RANK(Q22,$Q$22:$Q$62,0)</f>
        <v>20</v>
      </c>
      <c r="S22" s="61" t="s">
        <v>39</v>
      </c>
      <c r="T22" s="63"/>
      <c r="U22" s="61" t="s">
        <v>39</v>
      </c>
      <c r="V22" s="63"/>
      <c r="W22" s="61">
        <v>168</v>
      </c>
      <c r="X22" s="63">
        <f t="shared" si="10"/>
        <v>16</v>
      </c>
      <c r="Y22" s="61">
        <v>5750</v>
      </c>
      <c r="Z22" s="63">
        <f t="shared" si="11"/>
        <v>14</v>
      </c>
      <c r="AA22" s="61">
        <v>4029</v>
      </c>
      <c r="AB22" s="63">
        <f t="shared" si="4"/>
        <v>4</v>
      </c>
      <c r="AC22" s="64">
        <v>160891</v>
      </c>
      <c r="AD22" s="63">
        <f t="shared" si="5"/>
        <v>40</v>
      </c>
      <c r="AE22" s="64">
        <v>103222</v>
      </c>
      <c r="AF22" s="63">
        <f t="shared" si="6"/>
        <v>6</v>
      </c>
      <c r="AG22" s="64">
        <v>5029</v>
      </c>
      <c r="AH22" s="63">
        <f t="shared" si="7"/>
        <v>22</v>
      </c>
      <c r="AI22" s="64" t="s">
        <v>42</v>
      </c>
      <c r="AJ22" s="63"/>
      <c r="AK22" s="75">
        <v>12</v>
      </c>
      <c r="AL22" s="68"/>
      <c r="AM22" s="68"/>
      <c r="AN22" s="68"/>
      <c r="AO22" s="68"/>
      <c r="AP22" s="68"/>
      <c r="AQ22" s="68"/>
      <c r="AR22" s="68"/>
      <c r="AS22" s="68"/>
      <c r="AT22" s="68"/>
      <c r="AU22" s="68"/>
      <c r="AV22" s="68"/>
      <c r="AW22" s="68"/>
      <c r="AX22" s="68"/>
      <c r="AY22" s="68"/>
      <c r="AZ22" s="68"/>
      <c r="BA22" s="68"/>
      <c r="BB22" s="68"/>
      <c r="BC22" s="68"/>
    </row>
    <row r="23" spans="1:55" s="1" customFormat="1" ht="13.5" customHeight="1">
      <c r="A23" s="73">
        <v>13</v>
      </c>
      <c r="B23" s="56" t="s">
        <v>55</v>
      </c>
      <c r="C23" s="57">
        <v>210</v>
      </c>
      <c r="D23" s="74">
        <f t="shared" si="0"/>
        <v>47</v>
      </c>
      <c r="E23" s="57">
        <v>5980</v>
      </c>
      <c r="F23" s="74">
        <f t="shared" si="1"/>
        <v>41</v>
      </c>
      <c r="G23" s="57">
        <v>111</v>
      </c>
      <c r="H23" s="57">
        <f t="shared" si="2"/>
        <v>47</v>
      </c>
      <c r="I23" s="57">
        <v>465</v>
      </c>
      <c r="J23" s="58">
        <f t="shared" si="3"/>
        <v>47</v>
      </c>
      <c r="K23" s="61">
        <v>12</v>
      </c>
      <c r="L23" s="60">
        <f t="shared" si="8"/>
        <v>36</v>
      </c>
      <c r="M23" s="61">
        <v>20</v>
      </c>
      <c r="N23" s="60">
        <f t="shared" si="9"/>
        <v>36</v>
      </c>
      <c r="O23" s="61" t="s">
        <v>38</v>
      </c>
      <c r="P23" s="63"/>
      <c r="Q23" s="61" t="s">
        <v>39</v>
      </c>
      <c r="R23" s="63"/>
      <c r="S23" s="61" t="s">
        <v>39</v>
      </c>
      <c r="T23" s="63"/>
      <c r="U23" s="61" t="s">
        <v>39</v>
      </c>
      <c r="V23" s="63"/>
      <c r="W23" s="61" t="s">
        <v>39</v>
      </c>
      <c r="X23" s="63"/>
      <c r="Y23" s="61" t="s">
        <v>39</v>
      </c>
      <c r="Z23" s="63"/>
      <c r="AA23" s="61">
        <v>220</v>
      </c>
      <c r="AB23" s="63">
        <f t="shared" si="4"/>
        <v>47</v>
      </c>
      <c r="AC23" s="64">
        <v>77125</v>
      </c>
      <c r="AD23" s="63">
        <f t="shared" si="5"/>
        <v>46</v>
      </c>
      <c r="AE23" s="64">
        <v>28229</v>
      </c>
      <c r="AF23" s="63">
        <f t="shared" si="6"/>
        <v>21</v>
      </c>
      <c r="AG23" s="61" t="s">
        <v>42</v>
      </c>
      <c r="AH23" s="63"/>
      <c r="AI23" s="64" t="s">
        <v>43</v>
      </c>
      <c r="AJ23" s="63"/>
      <c r="AK23" s="75">
        <v>13</v>
      </c>
      <c r="AL23" s="68"/>
      <c r="AM23" s="68"/>
      <c r="AN23" s="68"/>
      <c r="AO23" s="68"/>
      <c r="AP23" s="68"/>
      <c r="AQ23" s="68"/>
      <c r="AR23" s="68"/>
      <c r="AS23" s="68"/>
      <c r="AT23" s="68"/>
      <c r="AU23" s="68"/>
      <c r="AV23" s="68"/>
      <c r="AW23" s="68"/>
      <c r="AX23" s="68"/>
      <c r="AY23" s="68"/>
      <c r="AZ23" s="68"/>
      <c r="BA23" s="68"/>
      <c r="BB23" s="68"/>
      <c r="BC23" s="68"/>
    </row>
    <row r="24" spans="1:55" s="1" customFormat="1" ht="13.5" customHeight="1">
      <c r="A24" s="73">
        <v>14</v>
      </c>
      <c r="B24" s="56" t="s">
        <v>56</v>
      </c>
      <c r="C24" s="57">
        <v>3470</v>
      </c>
      <c r="D24" s="74">
        <f t="shared" si="0"/>
        <v>45</v>
      </c>
      <c r="E24" s="57">
        <v>14400</v>
      </c>
      <c r="F24" s="74">
        <f t="shared" si="1"/>
        <v>27</v>
      </c>
      <c r="G24" s="57">
        <v>2850</v>
      </c>
      <c r="H24" s="57">
        <f t="shared" si="2"/>
        <v>45</v>
      </c>
      <c r="I24" s="57">
        <v>14200</v>
      </c>
      <c r="J24" s="58">
        <f t="shared" si="3"/>
        <v>45</v>
      </c>
      <c r="K24" s="61" t="s">
        <v>42</v>
      </c>
      <c r="L24" s="60"/>
      <c r="M24" s="61" t="s">
        <v>42</v>
      </c>
      <c r="N24" s="60"/>
      <c r="O24" s="61">
        <v>1010</v>
      </c>
      <c r="P24" s="63">
        <f t="shared" ref="P24:P62" si="12">RANK(O24,$O$22:$O$62,0)</f>
        <v>10</v>
      </c>
      <c r="Q24" s="61">
        <v>13100</v>
      </c>
      <c r="R24" s="63">
        <f t="shared" ref="R24:R62" si="13">RANK(Q24,$Q$22:$Q$62,0)</f>
        <v>11</v>
      </c>
      <c r="S24" s="61" t="s">
        <v>39</v>
      </c>
      <c r="T24" s="63"/>
      <c r="U24" s="61" t="s">
        <v>39</v>
      </c>
      <c r="V24" s="63"/>
      <c r="W24" s="61" t="s">
        <v>39</v>
      </c>
      <c r="X24" s="63"/>
      <c r="Y24" s="61" t="s">
        <v>39</v>
      </c>
      <c r="Z24" s="63"/>
      <c r="AA24" s="61">
        <v>686</v>
      </c>
      <c r="AB24" s="63">
        <f t="shared" si="4"/>
        <v>39</v>
      </c>
      <c r="AC24" s="64">
        <v>93524</v>
      </c>
      <c r="AD24" s="63">
        <f t="shared" si="5"/>
        <v>44</v>
      </c>
      <c r="AE24" s="64">
        <v>28824</v>
      </c>
      <c r="AF24" s="63">
        <f t="shared" si="6"/>
        <v>20</v>
      </c>
      <c r="AG24" s="64">
        <v>824</v>
      </c>
      <c r="AH24" s="63">
        <f t="shared" si="7"/>
        <v>30</v>
      </c>
      <c r="AI24" s="64">
        <v>8887</v>
      </c>
      <c r="AJ24" s="63">
        <f>RANK(AI24,$AI$24:$AI$62,0)</f>
        <v>12</v>
      </c>
      <c r="AK24" s="75">
        <v>14</v>
      </c>
      <c r="AL24" s="68"/>
      <c r="AM24" s="68"/>
      <c r="AN24" s="68"/>
      <c r="AO24" s="68"/>
      <c r="AP24" s="68"/>
      <c r="AQ24" s="68"/>
      <c r="AR24" s="68"/>
      <c r="AS24" s="68"/>
      <c r="AT24" s="68"/>
      <c r="AU24" s="68"/>
      <c r="AV24" s="68"/>
      <c r="AW24" s="68"/>
      <c r="AX24" s="68"/>
      <c r="AY24" s="68"/>
      <c r="AZ24" s="68"/>
      <c r="BA24" s="68"/>
      <c r="BB24" s="68"/>
      <c r="BC24" s="68"/>
    </row>
    <row r="25" spans="1:55" s="1" customFormat="1" ht="6" customHeight="1">
      <c r="A25" s="73"/>
      <c r="B25" s="56"/>
      <c r="C25" s="57"/>
      <c r="D25" s="74"/>
      <c r="E25" s="57"/>
      <c r="F25" s="74"/>
      <c r="G25" s="57"/>
      <c r="H25" s="57"/>
      <c r="I25" s="57"/>
      <c r="J25" s="58"/>
      <c r="K25" s="61"/>
      <c r="L25" s="60"/>
      <c r="M25" s="61"/>
      <c r="N25" s="60"/>
      <c r="O25" s="61"/>
      <c r="P25" s="63"/>
      <c r="Q25" s="61"/>
      <c r="R25" s="63"/>
      <c r="S25" s="61" t="s">
        <v>49</v>
      </c>
      <c r="T25" s="63"/>
      <c r="U25" s="61" t="s">
        <v>49</v>
      </c>
      <c r="V25" s="63"/>
      <c r="W25" s="61" t="s">
        <v>49</v>
      </c>
      <c r="X25" s="63"/>
      <c r="Y25" s="61" t="s">
        <v>49</v>
      </c>
      <c r="Z25" s="63"/>
      <c r="AA25" s="61"/>
      <c r="AB25" s="63"/>
      <c r="AC25" s="64"/>
      <c r="AD25" s="63"/>
      <c r="AE25" s="64"/>
      <c r="AF25" s="63"/>
      <c r="AG25" s="64"/>
      <c r="AH25" s="63"/>
      <c r="AI25" s="64"/>
      <c r="AJ25" s="63"/>
      <c r="AK25" s="75"/>
      <c r="AL25" s="68"/>
      <c r="AM25" s="68"/>
      <c r="AN25" s="68"/>
      <c r="AO25" s="68"/>
      <c r="AP25" s="68"/>
      <c r="AQ25" s="68"/>
      <c r="AR25" s="68"/>
      <c r="AS25" s="68"/>
      <c r="AT25" s="68"/>
      <c r="AU25" s="68"/>
      <c r="AV25" s="68"/>
      <c r="AW25" s="68"/>
      <c r="AX25" s="68"/>
      <c r="AY25" s="68"/>
      <c r="AZ25" s="68"/>
      <c r="BA25" s="68"/>
      <c r="BB25" s="68"/>
      <c r="BC25" s="68"/>
    </row>
    <row r="26" spans="1:55" s="1" customFormat="1" ht="13.5" customHeight="1">
      <c r="A26" s="73">
        <v>15</v>
      </c>
      <c r="B26" s="56" t="s">
        <v>57</v>
      </c>
      <c r="C26" s="57">
        <v>148500</v>
      </c>
      <c r="D26" s="74">
        <f t="shared" si="0"/>
        <v>2</v>
      </c>
      <c r="E26" s="57">
        <v>18700</v>
      </c>
      <c r="F26" s="74">
        <f t="shared" si="1"/>
        <v>22</v>
      </c>
      <c r="G26" s="57">
        <v>115800</v>
      </c>
      <c r="H26" s="57">
        <f t="shared" si="2"/>
        <v>1</v>
      </c>
      <c r="I26" s="57">
        <v>591700</v>
      </c>
      <c r="J26" s="58">
        <f t="shared" si="3"/>
        <v>1</v>
      </c>
      <c r="K26" s="61">
        <v>329</v>
      </c>
      <c r="L26" s="60">
        <f t="shared" si="8"/>
        <v>31</v>
      </c>
      <c r="M26" s="61">
        <v>974</v>
      </c>
      <c r="N26" s="60">
        <f t="shared" si="9"/>
        <v>28</v>
      </c>
      <c r="O26" s="61" t="s">
        <v>38</v>
      </c>
      <c r="P26" s="63"/>
      <c r="Q26" s="61" t="s">
        <v>39</v>
      </c>
      <c r="R26" s="63"/>
      <c r="S26" s="61" t="s">
        <v>39</v>
      </c>
      <c r="T26" s="63"/>
      <c r="U26" s="61" t="s">
        <v>39</v>
      </c>
      <c r="V26" s="63"/>
      <c r="W26" s="61" t="s">
        <v>39</v>
      </c>
      <c r="X26" s="63"/>
      <c r="Y26" s="61" t="s">
        <v>39</v>
      </c>
      <c r="Z26" s="63"/>
      <c r="AA26" s="61">
        <v>2281</v>
      </c>
      <c r="AB26" s="63">
        <f t="shared" si="4"/>
        <v>14</v>
      </c>
      <c r="AC26" s="64">
        <v>802757</v>
      </c>
      <c r="AD26" s="63">
        <f t="shared" si="5"/>
        <v>7</v>
      </c>
      <c r="AE26" s="64">
        <v>26020</v>
      </c>
      <c r="AF26" s="63">
        <f t="shared" si="6"/>
        <v>22</v>
      </c>
      <c r="AG26" s="64">
        <v>1342</v>
      </c>
      <c r="AH26" s="63">
        <f t="shared" si="7"/>
        <v>26</v>
      </c>
      <c r="AI26" s="64" t="s">
        <v>43</v>
      </c>
      <c r="AJ26" s="63"/>
      <c r="AK26" s="75">
        <v>15</v>
      </c>
      <c r="AL26" s="68"/>
      <c r="AM26" s="68"/>
      <c r="AN26" s="68"/>
      <c r="AO26" s="68"/>
      <c r="AP26" s="68"/>
      <c r="AQ26" s="68"/>
      <c r="AR26" s="68"/>
      <c r="AS26" s="68"/>
      <c r="AT26" s="68"/>
      <c r="AU26" s="68"/>
      <c r="AV26" s="68"/>
      <c r="AW26" s="68"/>
      <c r="AX26" s="68"/>
      <c r="AY26" s="68"/>
      <c r="AZ26" s="68"/>
      <c r="BA26" s="68"/>
      <c r="BB26" s="68"/>
      <c r="BC26" s="68"/>
    </row>
    <row r="27" spans="1:55" s="1" customFormat="1" ht="13.5" customHeight="1">
      <c r="A27" s="73">
        <v>16</v>
      </c>
      <c r="B27" s="56" t="s">
        <v>58</v>
      </c>
      <c r="C27" s="57">
        <v>55000</v>
      </c>
      <c r="D27" s="74">
        <f t="shared" si="0"/>
        <v>15</v>
      </c>
      <c r="E27" s="57">
        <v>2760</v>
      </c>
      <c r="F27" s="74">
        <f t="shared" si="1"/>
        <v>47</v>
      </c>
      <c r="G27" s="57">
        <v>35200</v>
      </c>
      <c r="H27" s="57">
        <f t="shared" si="2"/>
        <v>12</v>
      </c>
      <c r="I27" s="57">
        <v>185900</v>
      </c>
      <c r="J27" s="58">
        <f t="shared" si="3"/>
        <v>13</v>
      </c>
      <c r="K27" s="61">
        <v>3660</v>
      </c>
      <c r="L27" s="60">
        <f t="shared" si="8"/>
        <v>16</v>
      </c>
      <c r="M27" s="61">
        <v>13300</v>
      </c>
      <c r="N27" s="60">
        <f t="shared" si="9"/>
        <v>15</v>
      </c>
      <c r="O27" s="61" t="s">
        <v>38</v>
      </c>
      <c r="P27" s="63"/>
      <c r="Q27" s="61" t="s">
        <v>39</v>
      </c>
      <c r="R27" s="63"/>
      <c r="S27" s="61" t="s">
        <v>39</v>
      </c>
      <c r="T27" s="63"/>
      <c r="U27" s="61" t="s">
        <v>39</v>
      </c>
      <c r="V27" s="63"/>
      <c r="W27" s="61">
        <v>189</v>
      </c>
      <c r="X27" s="63">
        <f t="shared" si="10"/>
        <v>11</v>
      </c>
      <c r="Y27" s="61">
        <v>9360</v>
      </c>
      <c r="Z27" s="63">
        <f t="shared" si="11"/>
        <v>10</v>
      </c>
      <c r="AA27" s="61">
        <v>588</v>
      </c>
      <c r="AB27" s="63">
        <f t="shared" si="4"/>
        <v>42</v>
      </c>
      <c r="AC27" s="64">
        <v>240531</v>
      </c>
      <c r="AD27" s="63">
        <f t="shared" si="5"/>
        <v>35</v>
      </c>
      <c r="AE27" s="64">
        <v>25725</v>
      </c>
      <c r="AF27" s="63">
        <f t="shared" si="6"/>
        <v>23</v>
      </c>
      <c r="AG27" s="64">
        <v>20</v>
      </c>
      <c r="AH27" s="63">
        <f t="shared" si="7"/>
        <v>36</v>
      </c>
      <c r="AI27" s="64" t="s">
        <v>43</v>
      </c>
      <c r="AJ27" s="63"/>
      <c r="AK27" s="75">
        <v>16</v>
      </c>
      <c r="AL27" s="68"/>
      <c r="AM27" s="68"/>
      <c r="AN27" s="68"/>
      <c r="AO27" s="68"/>
      <c r="AP27" s="68"/>
      <c r="AQ27" s="68"/>
      <c r="AR27" s="68"/>
      <c r="AS27" s="68"/>
      <c r="AT27" s="68"/>
      <c r="AU27" s="68"/>
      <c r="AV27" s="68"/>
      <c r="AW27" s="68"/>
      <c r="AX27" s="68"/>
      <c r="AY27" s="68"/>
      <c r="AZ27" s="68"/>
      <c r="BA27" s="68"/>
      <c r="BB27" s="68"/>
      <c r="BC27" s="68"/>
    </row>
    <row r="28" spans="1:55" s="1" customFormat="1" ht="13.5" customHeight="1">
      <c r="A28" s="73">
        <v>17</v>
      </c>
      <c r="B28" s="56" t="s">
        <v>59</v>
      </c>
      <c r="C28" s="57">
        <v>33400</v>
      </c>
      <c r="D28" s="74">
        <f t="shared" si="0"/>
        <v>30</v>
      </c>
      <c r="E28" s="57">
        <v>6770</v>
      </c>
      <c r="F28" s="74">
        <f t="shared" si="1"/>
        <v>37</v>
      </c>
      <c r="G28" s="57">
        <v>23400</v>
      </c>
      <c r="H28" s="57">
        <f t="shared" si="2"/>
        <v>22</v>
      </c>
      <c r="I28" s="57">
        <v>121200</v>
      </c>
      <c r="J28" s="58">
        <f t="shared" si="3"/>
        <v>22</v>
      </c>
      <c r="K28" s="59">
        <v>1890</v>
      </c>
      <c r="L28" s="60">
        <f t="shared" si="8"/>
        <v>24</v>
      </c>
      <c r="M28" s="59">
        <v>6560</v>
      </c>
      <c r="N28" s="60">
        <f t="shared" si="9"/>
        <v>23</v>
      </c>
      <c r="O28" s="61" t="s">
        <v>38</v>
      </c>
      <c r="P28" s="63"/>
      <c r="Q28" s="61" t="s">
        <v>39</v>
      </c>
      <c r="R28" s="63"/>
      <c r="S28" s="61" t="s">
        <v>39</v>
      </c>
      <c r="T28" s="63"/>
      <c r="U28" s="61" t="s">
        <v>39</v>
      </c>
      <c r="V28" s="63"/>
      <c r="W28" s="61" t="s">
        <v>39</v>
      </c>
      <c r="X28" s="63"/>
      <c r="Y28" s="61" t="s">
        <v>39</v>
      </c>
      <c r="Z28" s="63"/>
      <c r="AA28" s="61">
        <v>521</v>
      </c>
      <c r="AB28" s="63">
        <f t="shared" si="4"/>
        <v>43</v>
      </c>
      <c r="AC28" s="64">
        <v>278429</v>
      </c>
      <c r="AD28" s="63">
        <f t="shared" si="5"/>
        <v>32</v>
      </c>
      <c r="AE28" s="64">
        <v>47401</v>
      </c>
      <c r="AF28" s="63">
        <f t="shared" si="6"/>
        <v>16</v>
      </c>
      <c r="AG28" s="64">
        <v>850</v>
      </c>
      <c r="AH28" s="63">
        <f t="shared" si="7"/>
        <v>28</v>
      </c>
      <c r="AI28" s="64" t="s">
        <v>43</v>
      </c>
      <c r="AJ28" s="63"/>
      <c r="AK28" s="75">
        <v>17</v>
      </c>
      <c r="AL28" s="68"/>
      <c r="AM28" s="68"/>
      <c r="AN28" s="68"/>
      <c r="AO28" s="68"/>
      <c r="AP28" s="68"/>
      <c r="AQ28" s="68"/>
      <c r="AR28" s="68"/>
      <c r="AS28" s="68"/>
      <c r="AT28" s="68"/>
      <c r="AU28" s="68"/>
      <c r="AV28" s="68"/>
      <c r="AW28" s="68"/>
      <c r="AX28" s="68"/>
      <c r="AY28" s="68"/>
      <c r="AZ28" s="68"/>
      <c r="BA28" s="68"/>
      <c r="BB28" s="68"/>
      <c r="BC28" s="68"/>
    </row>
    <row r="29" spans="1:55" s="1" customFormat="1" ht="13.5" customHeight="1">
      <c r="A29" s="73">
        <v>18</v>
      </c>
      <c r="B29" s="56" t="s">
        <v>60</v>
      </c>
      <c r="C29" s="57">
        <v>35900</v>
      </c>
      <c r="D29" s="74">
        <f t="shared" si="0"/>
        <v>27</v>
      </c>
      <c r="E29" s="57">
        <v>3660</v>
      </c>
      <c r="F29" s="74">
        <f t="shared" si="1"/>
        <v>45</v>
      </c>
      <c r="G29" s="57">
        <v>23300</v>
      </c>
      <c r="H29" s="57">
        <f t="shared" si="2"/>
        <v>23</v>
      </c>
      <c r="I29" s="57">
        <v>116500</v>
      </c>
      <c r="J29" s="58">
        <f t="shared" si="3"/>
        <v>23</v>
      </c>
      <c r="K29" s="61">
        <v>5340</v>
      </c>
      <c r="L29" s="60">
        <f t="shared" si="8"/>
        <v>13</v>
      </c>
      <c r="M29" s="61">
        <v>16700</v>
      </c>
      <c r="N29" s="60">
        <f t="shared" si="9"/>
        <v>13</v>
      </c>
      <c r="O29" s="61" t="s">
        <v>38</v>
      </c>
      <c r="P29" s="63"/>
      <c r="Q29" s="61" t="s">
        <v>39</v>
      </c>
      <c r="R29" s="63"/>
      <c r="S29" s="81" t="s">
        <v>39</v>
      </c>
      <c r="T29" s="63"/>
      <c r="U29" s="61" t="s">
        <v>39</v>
      </c>
      <c r="V29" s="63"/>
      <c r="W29" s="61" t="s">
        <v>39</v>
      </c>
      <c r="X29" s="63"/>
      <c r="Y29" s="61" t="s">
        <v>39</v>
      </c>
      <c r="Z29" s="63"/>
      <c r="AA29" s="61">
        <v>433</v>
      </c>
      <c r="AB29" s="63">
        <f t="shared" si="4"/>
        <v>44</v>
      </c>
      <c r="AC29" s="64">
        <v>310195</v>
      </c>
      <c r="AD29" s="63">
        <f t="shared" si="5"/>
        <v>30</v>
      </c>
      <c r="AE29" s="64">
        <v>8616</v>
      </c>
      <c r="AF29" s="63">
        <f t="shared" si="6"/>
        <v>35</v>
      </c>
      <c r="AG29" s="64">
        <v>307</v>
      </c>
      <c r="AH29" s="63">
        <f t="shared" si="7"/>
        <v>33</v>
      </c>
      <c r="AI29" s="64" t="s">
        <v>43</v>
      </c>
      <c r="AJ29" s="63"/>
      <c r="AK29" s="75">
        <v>18</v>
      </c>
      <c r="AL29" s="68"/>
      <c r="AM29" s="68"/>
      <c r="AN29" s="68"/>
      <c r="AO29" s="68"/>
      <c r="AP29" s="68"/>
      <c r="AQ29" s="68"/>
      <c r="AR29" s="68"/>
      <c r="AS29" s="68"/>
      <c r="AT29" s="68"/>
      <c r="AU29" s="68"/>
      <c r="AV29" s="68"/>
      <c r="AW29" s="68"/>
      <c r="AX29" s="68"/>
      <c r="AY29" s="68"/>
      <c r="AZ29" s="68"/>
      <c r="BA29" s="68"/>
      <c r="BB29" s="68"/>
      <c r="BC29" s="68"/>
    </row>
    <row r="30" spans="1:55" s="1" customFormat="1" ht="6" customHeight="1">
      <c r="A30" s="73"/>
      <c r="B30" s="56"/>
      <c r="C30" s="57"/>
      <c r="D30" s="74"/>
      <c r="E30" s="57"/>
      <c r="F30" s="74"/>
      <c r="G30" s="57"/>
      <c r="H30" s="57"/>
      <c r="I30" s="57"/>
      <c r="J30" s="58"/>
      <c r="K30" s="61"/>
      <c r="L30" s="60"/>
      <c r="M30" s="61"/>
      <c r="N30" s="60"/>
      <c r="O30" s="61"/>
      <c r="P30" s="63"/>
      <c r="Q30" s="61"/>
      <c r="R30" s="63"/>
      <c r="S30" s="61" t="s">
        <v>49</v>
      </c>
      <c r="T30" s="63"/>
      <c r="U30" s="61" t="s">
        <v>49</v>
      </c>
      <c r="V30" s="63"/>
      <c r="W30" s="61" t="s">
        <v>49</v>
      </c>
      <c r="X30" s="63"/>
      <c r="Y30" s="61" t="s">
        <v>49</v>
      </c>
      <c r="Z30" s="63"/>
      <c r="AA30" s="61"/>
      <c r="AB30" s="63"/>
      <c r="AC30" s="64"/>
      <c r="AD30" s="63"/>
      <c r="AE30" s="64"/>
      <c r="AF30" s="63"/>
      <c r="AG30" s="64"/>
      <c r="AH30" s="63"/>
      <c r="AI30" s="64"/>
      <c r="AJ30" s="63"/>
      <c r="AK30" s="75"/>
      <c r="AL30" s="68"/>
      <c r="AM30" s="68"/>
      <c r="AN30" s="68"/>
      <c r="AO30" s="68"/>
      <c r="AP30" s="68"/>
      <c r="AQ30" s="68"/>
      <c r="AR30" s="68"/>
      <c r="AS30" s="68"/>
      <c r="AT30" s="68"/>
      <c r="AU30" s="68"/>
      <c r="AV30" s="68"/>
      <c r="AW30" s="68"/>
      <c r="AX30" s="68"/>
      <c r="AY30" s="68"/>
      <c r="AZ30" s="68"/>
      <c r="BA30" s="68"/>
      <c r="BB30" s="68"/>
      <c r="BC30" s="68"/>
    </row>
    <row r="31" spans="1:55" s="1" customFormat="1" ht="13.5" customHeight="1">
      <c r="A31" s="73">
        <v>19</v>
      </c>
      <c r="B31" s="56" t="s">
        <v>61</v>
      </c>
      <c r="C31" s="57">
        <v>7610</v>
      </c>
      <c r="D31" s="74">
        <f t="shared" si="0"/>
        <v>44</v>
      </c>
      <c r="E31" s="57">
        <v>15400</v>
      </c>
      <c r="F31" s="74">
        <f t="shared" si="1"/>
        <v>25</v>
      </c>
      <c r="G31" s="57">
        <v>4750</v>
      </c>
      <c r="H31" s="57">
        <f t="shared" si="2"/>
        <v>43</v>
      </c>
      <c r="I31" s="57">
        <v>25700</v>
      </c>
      <c r="J31" s="58">
        <f t="shared" si="3"/>
        <v>43</v>
      </c>
      <c r="K31" s="59">
        <v>118</v>
      </c>
      <c r="L31" s="60">
        <f t="shared" si="8"/>
        <v>34</v>
      </c>
      <c r="M31" s="59">
        <v>329</v>
      </c>
      <c r="N31" s="60">
        <f t="shared" si="9"/>
        <v>34</v>
      </c>
      <c r="O31" s="61" t="s">
        <v>38</v>
      </c>
      <c r="P31" s="63"/>
      <c r="Q31" s="61" t="s">
        <v>39</v>
      </c>
      <c r="R31" s="63"/>
      <c r="S31" s="81" t="s">
        <v>39</v>
      </c>
      <c r="T31" s="63"/>
      <c r="U31" s="61" t="s">
        <v>39</v>
      </c>
      <c r="V31" s="63"/>
      <c r="W31" s="61" t="s">
        <v>39</v>
      </c>
      <c r="X31" s="63"/>
      <c r="Y31" s="61" t="s">
        <v>39</v>
      </c>
      <c r="Z31" s="63"/>
      <c r="AA31" s="61">
        <v>1192</v>
      </c>
      <c r="AB31" s="63">
        <f t="shared" si="4"/>
        <v>30</v>
      </c>
      <c r="AC31" s="64">
        <v>349331</v>
      </c>
      <c r="AD31" s="63">
        <f t="shared" si="5"/>
        <v>26</v>
      </c>
      <c r="AE31" s="61" t="s">
        <v>39</v>
      </c>
      <c r="AF31" s="63"/>
      <c r="AG31" s="61" t="s">
        <v>39</v>
      </c>
      <c r="AH31" s="63"/>
      <c r="AI31" s="61" t="s">
        <v>39</v>
      </c>
      <c r="AJ31" s="63"/>
      <c r="AK31" s="75">
        <v>19</v>
      </c>
      <c r="AL31" s="68"/>
      <c r="AM31" s="68"/>
      <c r="AN31" s="68"/>
      <c r="AO31" s="68"/>
      <c r="AP31" s="68"/>
      <c r="AQ31" s="68"/>
      <c r="AR31" s="68"/>
      <c r="AS31" s="68"/>
      <c r="AT31" s="68"/>
      <c r="AU31" s="68"/>
      <c r="AV31" s="68"/>
      <c r="AW31" s="68"/>
      <c r="AX31" s="68"/>
      <c r="AY31" s="68"/>
      <c r="AZ31" s="68"/>
      <c r="BA31" s="68"/>
      <c r="BB31" s="68"/>
      <c r="BC31" s="68"/>
    </row>
    <row r="32" spans="1:55" s="1" customFormat="1" ht="13.5" customHeight="1">
      <c r="A32" s="73">
        <v>20</v>
      </c>
      <c r="B32" s="56" t="s">
        <v>62</v>
      </c>
      <c r="C32" s="57">
        <v>51100</v>
      </c>
      <c r="D32" s="74">
        <f t="shared" si="0"/>
        <v>16</v>
      </c>
      <c r="E32" s="57">
        <v>53300</v>
      </c>
      <c r="F32" s="74">
        <f t="shared" si="1"/>
        <v>6</v>
      </c>
      <c r="G32" s="57">
        <v>30600</v>
      </c>
      <c r="H32" s="57">
        <f t="shared" si="2"/>
        <v>15</v>
      </c>
      <c r="I32" s="57">
        <v>187900</v>
      </c>
      <c r="J32" s="58">
        <f t="shared" si="3"/>
        <v>12</v>
      </c>
      <c r="K32" s="59">
        <v>2970</v>
      </c>
      <c r="L32" s="60">
        <f t="shared" si="8"/>
        <v>19</v>
      </c>
      <c r="M32" s="59">
        <v>8630</v>
      </c>
      <c r="N32" s="60">
        <f t="shared" si="9"/>
        <v>19</v>
      </c>
      <c r="O32" s="61" t="s">
        <v>38</v>
      </c>
      <c r="P32" s="63"/>
      <c r="Q32" s="61" t="s">
        <v>39</v>
      </c>
      <c r="R32" s="63"/>
      <c r="S32" s="81" t="s">
        <v>39</v>
      </c>
      <c r="T32" s="63"/>
      <c r="U32" s="61" t="s">
        <v>39</v>
      </c>
      <c r="V32" s="63"/>
      <c r="W32" s="61">
        <v>168</v>
      </c>
      <c r="X32" s="63">
        <f t="shared" si="10"/>
        <v>16</v>
      </c>
      <c r="Y32" s="61">
        <v>5170</v>
      </c>
      <c r="Z32" s="63">
        <f t="shared" si="11"/>
        <v>16</v>
      </c>
      <c r="AA32" s="61">
        <v>2890</v>
      </c>
      <c r="AB32" s="63">
        <f t="shared" si="4"/>
        <v>11</v>
      </c>
      <c r="AC32" s="64">
        <v>1029195</v>
      </c>
      <c r="AD32" s="63">
        <f t="shared" si="5"/>
        <v>3</v>
      </c>
      <c r="AE32" s="61" t="s">
        <v>39</v>
      </c>
      <c r="AF32" s="63"/>
      <c r="AG32" s="61" t="s">
        <v>39</v>
      </c>
      <c r="AH32" s="63"/>
      <c r="AI32" s="61" t="s">
        <v>39</v>
      </c>
      <c r="AJ32" s="63"/>
      <c r="AK32" s="75">
        <v>20</v>
      </c>
      <c r="AL32" s="68"/>
      <c r="AM32" s="68"/>
      <c r="AN32" s="68"/>
      <c r="AO32" s="68"/>
      <c r="AP32" s="68"/>
      <c r="AQ32" s="68"/>
      <c r="AR32" s="68"/>
      <c r="AS32" s="68"/>
      <c r="AT32" s="68"/>
      <c r="AU32" s="68"/>
      <c r="AV32" s="68"/>
      <c r="AW32" s="68"/>
      <c r="AX32" s="68"/>
      <c r="AY32" s="68"/>
      <c r="AZ32" s="68"/>
      <c r="BA32" s="68"/>
      <c r="BB32" s="68"/>
      <c r="BC32" s="68"/>
    </row>
    <row r="33" spans="1:55" s="1" customFormat="1" ht="13.5" customHeight="1">
      <c r="A33" s="73">
        <v>21</v>
      </c>
      <c r="B33" s="56" t="s">
        <v>63</v>
      </c>
      <c r="C33" s="57">
        <v>41700</v>
      </c>
      <c r="D33" s="74">
        <f t="shared" si="0"/>
        <v>20</v>
      </c>
      <c r="E33" s="57">
        <v>12800</v>
      </c>
      <c r="F33" s="74">
        <f t="shared" si="1"/>
        <v>30</v>
      </c>
      <c r="G33" s="57">
        <v>20700</v>
      </c>
      <c r="H33" s="57">
        <f t="shared" si="2"/>
        <v>26</v>
      </c>
      <c r="I33" s="57">
        <v>100200</v>
      </c>
      <c r="J33" s="58">
        <f t="shared" si="3"/>
        <v>26</v>
      </c>
      <c r="K33" s="59">
        <v>3860</v>
      </c>
      <c r="L33" s="60">
        <f t="shared" si="8"/>
        <v>15</v>
      </c>
      <c r="M33" s="59">
        <v>13200</v>
      </c>
      <c r="N33" s="60">
        <f t="shared" si="9"/>
        <v>16</v>
      </c>
      <c r="O33" s="61" t="s">
        <v>38</v>
      </c>
      <c r="P33" s="63"/>
      <c r="Q33" s="61" t="s">
        <v>39</v>
      </c>
      <c r="R33" s="63"/>
      <c r="S33" s="62" t="s">
        <v>39</v>
      </c>
      <c r="T33" s="63"/>
      <c r="U33" s="62" t="s">
        <v>39</v>
      </c>
      <c r="V33" s="63"/>
      <c r="W33" s="61">
        <v>100</v>
      </c>
      <c r="X33" s="63">
        <f t="shared" si="10"/>
        <v>23</v>
      </c>
      <c r="Y33" s="61">
        <v>2390</v>
      </c>
      <c r="Z33" s="63">
        <f t="shared" si="11"/>
        <v>25</v>
      </c>
      <c r="AA33" s="61">
        <v>1263</v>
      </c>
      <c r="AB33" s="63">
        <f t="shared" si="4"/>
        <v>28</v>
      </c>
      <c r="AC33" s="64">
        <v>841066</v>
      </c>
      <c r="AD33" s="63">
        <f t="shared" si="5"/>
        <v>5</v>
      </c>
      <c r="AE33" s="61" t="s">
        <v>39</v>
      </c>
      <c r="AF33" s="63"/>
      <c r="AG33" s="61" t="s">
        <v>39</v>
      </c>
      <c r="AH33" s="63"/>
      <c r="AI33" s="61" t="s">
        <v>39</v>
      </c>
      <c r="AJ33" s="63"/>
      <c r="AK33" s="75">
        <v>21</v>
      </c>
      <c r="AL33" s="68"/>
      <c r="AM33" s="68"/>
      <c r="AN33" s="68"/>
      <c r="AO33" s="68"/>
      <c r="AP33" s="68"/>
      <c r="AQ33" s="68"/>
      <c r="AR33" s="68"/>
      <c r="AS33" s="68"/>
      <c r="AT33" s="68"/>
      <c r="AU33" s="68"/>
      <c r="AV33" s="68"/>
      <c r="AW33" s="68"/>
      <c r="AX33" s="68"/>
      <c r="AY33" s="68"/>
      <c r="AZ33" s="68"/>
      <c r="BA33" s="68"/>
      <c r="BB33" s="68"/>
      <c r="BC33" s="68"/>
    </row>
    <row r="34" spans="1:55" s="1" customFormat="1" ht="13.5" customHeight="1">
      <c r="A34" s="73">
        <v>22</v>
      </c>
      <c r="B34" s="56" t="s">
        <v>64</v>
      </c>
      <c r="C34" s="57">
        <v>21300</v>
      </c>
      <c r="D34" s="74">
        <f t="shared" si="0"/>
        <v>36</v>
      </c>
      <c r="E34" s="57">
        <v>38100</v>
      </c>
      <c r="F34" s="74">
        <f t="shared" si="1"/>
        <v>11</v>
      </c>
      <c r="G34" s="57">
        <v>15100</v>
      </c>
      <c r="H34" s="57">
        <f t="shared" si="2"/>
        <v>31</v>
      </c>
      <c r="I34" s="57">
        <v>78400</v>
      </c>
      <c r="J34" s="58">
        <f t="shared" si="3"/>
        <v>31</v>
      </c>
      <c r="K34" s="61" t="s">
        <v>42</v>
      </c>
      <c r="L34" s="60"/>
      <c r="M34" s="61" t="s">
        <v>42</v>
      </c>
      <c r="N34" s="60"/>
      <c r="O34" s="61">
        <v>4800</v>
      </c>
      <c r="P34" s="63">
        <f t="shared" si="12"/>
        <v>3</v>
      </c>
      <c r="Q34" s="61">
        <v>99800</v>
      </c>
      <c r="R34" s="63">
        <f t="shared" si="13"/>
        <v>3</v>
      </c>
      <c r="S34" s="78" t="s">
        <v>39</v>
      </c>
      <c r="T34" s="63"/>
      <c r="U34" s="61" t="s">
        <v>39</v>
      </c>
      <c r="V34" s="63"/>
      <c r="W34" s="61">
        <v>324</v>
      </c>
      <c r="X34" s="63">
        <f t="shared" si="10"/>
        <v>6</v>
      </c>
      <c r="Y34" s="61">
        <v>13200</v>
      </c>
      <c r="Z34" s="63">
        <f t="shared" si="11"/>
        <v>6</v>
      </c>
      <c r="AA34" s="61">
        <v>2245</v>
      </c>
      <c r="AB34" s="63">
        <f t="shared" si="4"/>
        <v>15</v>
      </c>
      <c r="AC34" s="64">
        <v>493121</v>
      </c>
      <c r="AD34" s="63">
        <f t="shared" si="5"/>
        <v>16</v>
      </c>
      <c r="AE34" s="61">
        <v>147231</v>
      </c>
      <c r="AF34" s="63">
        <f t="shared" si="6"/>
        <v>5</v>
      </c>
      <c r="AG34" s="64">
        <v>2386</v>
      </c>
      <c r="AH34" s="63">
        <f t="shared" si="7"/>
        <v>24</v>
      </c>
      <c r="AI34" s="64">
        <v>2338</v>
      </c>
      <c r="AJ34" s="63">
        <f t="shared" ref="AJ34:AJ62" si="14">RANK(AI34,$AI$24:$AI$62,0)</f>
        <v>14</v>
      </c>
      <c r="AK34" s="75">
        <v>22</v>
      </c>
      <c r="AL34" s="68"/>
      <c r="AM34" s="68"/>
      <c r="AN34" s="68"/>
      <c r="AO34" s="68"/>
      <c r="AP34" s="68"/>
      <c r="AQ34" s="68"/>
      <c r="AR34" s="68"/>
      <c r="AS34" s="68"/>
      <c r="AT34" s="68"/>
      <c r="AU34" s="68"/>
      <c r="AV34" s="68"/>
      <c r="AW34" s="68"/>
      <c r="AX34" s="68"/>
      <c r="AY34" s="68"/>
      <c r="AZ34" s="68"/>
      <c r="BA34" s="68"/>
      <c r="BB34" s="68"/>
      <c r="BC34" s="68"/>
    </row>
    <row r="35" spans="1:55" s="1" customFormat="1" ht="13.5" customHeight="1">
      <c r="A35" s="73">
        <v>23</v>
      </c>
      <c r="B35" s="56" t="s">
        <v>65</v>
      </c>
      <c r="C35" s="57">
        <v>41000</v>
      </c>
      <c r="D35" s="74">
        <f t="shared" si="0"/>
        <v>22</v>
      </c>
      <c r="E35" s="57">
        <v>31500</v>
      </c>
      <c r="F35" s="74">
        <f t="shared" si="1"/>
        <v>14</v>
      </c>
      <c r="G35" s="57">
        <v>25800</v>
      </c>
      <c r="H35" s="57">
        <f t="shared" si="2"/>
        <v>20</v>
      </c>
      <c r="I35" s="57">
        <v>123800</v>
      </c>
      <c r="J35" s="58">
        <f t="shared" si="3"/>
        <v>21</v>
      </c>
      <c r="K35" s="61">
        <v>6060</v>
      </c>
      <c r="L35" s="60">
        <f t="shared" si="8"/>
        <v>11</v>
      </c>
      <c r="M35" s="61">
        <v>34800</v>
      </c>
      <c r="N35" s="60">
        <f t="shared" si="9"/>
        <v>5</v>
      </c>
      <c r="O35" s="61">
        <v>1060</v>
      </c>
      <c r="P35" s="63">
        <f t="shared" si="12"/>
        <v>9</v>
      </c>
      <c r="Q35" s="61">
        <v>21800</v>
      </c>
      <c r="R35" s="63">
        <f t="shared" si="13"/>
        <v>7</v>
      </c>
      <c r="S35" s="61">
        <v>215</v>
      </c>
      <c r="T35" s="63">
        <f t="shared" ref="T35:T59" si="15">RANK(S35,$S$18:$S$59,0)</f>
        <v>4</v>
      </c>
      <c r="U35" s="61">
        <v>2670</v>
      </c>
      <c r="V35" s="63">
        <f t="shared" ref="V35:V59" si="16">RANK(U35,$U$18:$U$59,0)</f>
        <v>4</v>
      </c>
      <c r="W35" s="61">
        <v>468</v>
      </c>
      <c r="X35" s="63">
        <f t="shared" si="10"/>
        <v>5</v>
      </c>
      <c r="Y35" s="61">
        <v>24300</v>
      </c>
      <c r="Z35" s="63">
        <f t="shared" si="11"/>
        <v>5</v>
      </c>
      <c r="AA35" s="61">
        <v>3207</v>
      </c>
      <c r="AB35" s="63">
        <f t="shared" si="4"/>
        <v>8</v>
      </c>
      <c r="AC35" s="64">
        <v>217731</v>
      </c>
      <c r="AD35" s="63">
        <f t="shared" si="5"/>
        <v>37</v>
      </c>
      <c r="AE35" s="61">
        <v>37581</v>
      </c>
      <c r="AF35" s="63">
        <f t="shared" si="6"/>
        <v>19</v>
      </c>
      <c r="AG35" s="64">
        <v>7891</v>
      </c>
      <c r="AH35" s="63">
        <f t="shared" si="7"/>
        <v>21</v>
      </c>
      <c r="AI35" s="64">
        <v>216770</v>
      </c>
      <c r="AJ35" s="63">
        <f t="shared" si="14"/>
        <v>6</v>
      </c>
      <c r="AK35" s="75">
        <v>23</v>
      </c>
      <c r="AL35" s="68"/>
      <c r="AM35" s="68"/>
      <c r="AN35" s="68"/>
      <c r="AO35" s="68"/>
      <c r="AP35" s="68"/>
      <c r="AQ35" s="68"/>
      <c r="AR35" s="68"/>
      <c r="AS35" s="68"/>
      <c r="AT35" s="68"/>
      <c r="AU35" s="68"/>
      <c r="AV35" s="68"/>
      <c r="AW35" s="68"/>
      <c r="AX35" s="68"/>
      <c r="AY35" s="68"/>
      <c r="AZ35" s="68"/>
      <c r="BA35" s="68"/>
      <c r="BB35" s="68"/>
      <c r="BC35" s="68"/>
    </row>
    <row r="36" spans="1:55" s="1" customFormat="1" ht="13.5" customHeight="1">
      <c r="A36" s="73">
        <v>24</v>
      </c>
      <c r="B36" s="56" t="s">
        <v>66</v>
      </c>
      <c r="C36" s="57">
        <v>43100</v>
      </c>
      <c r="D36" s="74">
        <f t="shared" si="0"/>
        <v>19</v>
      </c>
      <c r="E36" s="57">
        <v>13300</v>
      </c>
      <c r="F36" s="74">
        <f t="shared" si="1"/>
        <v>28</v>
      </c>
      <c r="G36" s="57">
        <v>25200</v>
      </c>
      <c r="H36" s="57">
        <f t="shared" si="2"/>
        <v>21</v>
      </c>
      <c r="I36" s="57">
        <v>126300</v>
      </c>
      <c r="J36" s="58">
        <f t="shared" si="3"/>
        <v>20</v>
      </c>
      <c r="K36" s="59">
        <v>7550</v>
      </c>
      <c r="L36" s="60">
        <f t="shared" si="8"/>
        <v>8</v>
      </c>
      <c r="M36" s="59">
        <v>27200</v>
      </c>
      <c r="N36" s="60">
        <f t="shared" si="9"/>
        <v>9</v>
      </c>
      <c r="O36" s="61">
        <v>931</v>
      </c>
      <c r="P36" s="63">
        <f t="shared" si="12"/>
        <v>11</v>
      </c>
      <c r="Q36" s="61">
        <v>16300</v>
      </c>
      <c r="R36" s="63">
        <f t="shared" si="13"/>
        <v>9</v>
      </c>
      <c r="S36" s="61" t="s">
        <v>39</v>
      </c>
      <c r="T36" s="63"/>
      <c r="U36" s="61" t="s">
        <v>39</v>
      </c>
      <c r="V36" s="63"/>
      <c r="W36" s="61">
        <v>117</v>
      </c>
      <c r="X36" s="63">
        <f t="shared" si="10"/>
        <v>22</v>
      </c>
      <c r="Y36" s="61">
        <v>3090</v>
      </c>
      <c r="Z36" s="63">
        <f t="shared" si="11"/>
        <v>23</v>
      </c>
      <c r="AA36" s="61">
        <v>1218</v>
      </c>
      <c r="AB36" s="63">
        <f t="shared" si="4"/>
        <v>29</v>
      </c>
      <c r="AC36" s="64">
        <v>371034</v>
      </c>
      <c r="AD36" s="63">
        <f t="shared" si="5"/>
        <v>24</v>
      </c>
      <c r="AE36" s="61">
        <v>64919</v>
      </c>
      <c r="AF36" s="63">
        <f t="shared" si="6"/>
        <v>12</v>
      </c>
      <c r="AG36" s="64">
        <v>17705</v>
      </c>
      <c r="AH36" s="63">
        <f t="shared" si="7"/>
        <v>15</v>
      </c>
      <c r="AI36" s="64">
        <v>125999</v>
      </c>
      <c r="AJ36" s="63">
        <f t="shared" si="14"/>
        <v>8</v>
      </c>
      <c r="AK36" s="75">
        <v>24</v>
      </c>
      <c r="AL36" s="68"/>
      <c r="AM36" s="68"/>
      <c r="AN36" s="68"/>
      <c r="AO36" s="68"/>
      <c r="AP36" s="68"/>
      <c r="AQ36" s="68"/>
      <c r="AR36" s="68"/>
      <c r="AS36" s="68"/>
      <c r="AT36" s="68"/>
      <c r="AU36" s="68"/>
      <c r="AV36" s="68"/>
      <c r="AW36" s="68"/>
      <c r="AX36" s="68"/>
      <c r="AY36" s="68"/>
      <c r="AZ36" s="68"/>
      <c r="BA36" s="68"/>
      <c r="BB36" s="68"/>
      <c r="BC36" s="68"/>
    </row>
    <row r="37" spans="1:55" s="1" customFormat="1" ht="6" customHeight="1">
      <c r="A37" s="73"/>
      <c r="B37" s="56"/>
      <c r="C37" s="57"/>
      <c r="D37" s="74"/>
      <c r="E37" s="57"/>
      <c r="F37" s="74"/>
      <c r="G37" s="57"/>
      <c r="H37" s="57"/>
      <c r="I37" s="57"/>
      <c r="J37" s="58"/>
      <c r="K37" s="59"/>
      <c r="L37" s="60"/>
      <c r="M37" s="59"/>
      <c r="N37" s="60"/>
      <c r="O37" s="61"/>
      <c r="P37" s="63"/>
      <c r="Q37" s="61"/>
      <c r="R37" s="63"/>
      <c r="S37" s="61"/>
      <c r="T37" s="63"/>
      <c r="U37" s="61" t="s">
        <v>49</v>
      </c>
      <c r="V37" s="63"/>
      <c r="W37" s="61" t="s">
        <v>49</v>
      </c>
      <c r="X37" s="63"/>
      <c r="Y37" s="61" t="s">
        <v>49</v>
      </c>
      <c r="Z37" s="63"/>
      <c r="AA37" s="61"/>
      <c r="AB37" s="63"/>
      <c r="AC37" s="64"/>
      <c r="AD37" s="63"/>
      <c r="AE37" s="64"/>
      <c r="AF37" s="63"/>
      <c r="AG37" s="64"/>
      <c r="AH37" s="63"/>
      <c r="AI37" s="64"/>
      <c r="AJ37" s="63"/>
      <c r="AK37" s="75"/>
      <c r="AL37" s="68"/>
      <c r="AM37" s="68"/>
      <c r="AN37" s="68"/>
      <c r="AO37" s="68"/>
      <c r="AP37" s="68"/>
      <c r="AQ37" s="68"/>
      <c r="AR37" s="68"/>
      <c r="AS37" s="68"/>
      <c r="AT37" s="68"/>
      <c r="AU37" s="68"/>
      <c r="AV37" s="68"/>
      <c r="AW37" s="68"/>
      <c r="AX37" s="68"/>
      <c r="AY37" s="68"/>
      <c r="AZ37" s="68"/>
      <c r="BA37" s="68"/>
      <c r="BB37" s="68"/>
      <c r="BC37" s="68"/>
    </row>
    <row r="38" spans="1:55" s="1" customFormat="1" ht="13.5" customHeight="1">
      <c r="A38" s="73">
        <v>25</v>
      </c>
      <c r="B38" s="56" t="s">
        <v>67</v>
      </c>
      <c r="C38" s="57">
        <v>46500</v>
      </c>
      <c r="D38" s="74">
        <f t="shared" si="0"/>
        <v>18</v>
      </c>
      <c r="E38" s="57">
        <v>3540</v>
      </c>
      <c r="F38" s="74">
        <f t="shared" si="1"/>
        <v>46</v>
      </c>
      <c r="G38" s="57">
        <v>28300</v>
      </c>
      <c r="H38" s="57">
        <f t="shared" si="2"/>
        <v>18</v>
      </c>
      <c r="I38" s="57">
        <v>142600</v>
      </c>
      <c r="J38" s="58">
        <f t="shared" si="3"/>
        <v>18</v>
      </c>
      <c r="K38" s="59">
        <v>8490</v>
      </c>
      <c r="L38" s="60">
        <f t="shared" si="8"/>
        <v>5</v>
      </c>
      <c r="M38" s="59">
        <v>30400</v>
      </c>
      <c r="N38" s="60">
        <f t="shared" si="9"/>
        <v>6</v>
      </c>
      <c r="O38" s="61" t="s">
        <v>38</v>
      </c>
      <c r="P38" s="63"/>
      <c r="Q38" s="61" t="s">
        <v>39</v>
      </c>
      <c r="R38" s="63"/>
      <c r="S38" s="61" t="s">
        <v>39</v>
      </c>
      <c r="T38" s="63"/>
      <c r="U38" s="61" t="s">
        <v>39</v>
      </c>
      <c r="V38" s="63"/>
      <c r="W38" s="61" t="s">
        <v>39</v>
      </c>
      <c r="X38" s="63"/>
      <c r="Y38" s="61" t="s">
        <v>39</v>
      </c>
      <c r="Z38" s="63"/>
      <c r="AA38" s="61">
        <v>610</v>
      </c>
      <c r="AB38" s="63">
        <f t="shared" si="4"/>
        <v>41</v>
      </c>
      <c r="AC38" s="64">
        <v>204464</v>
      </c>
      <c r="AD38" s="63">
        <f t="shared" si="5"/>
        <v>38</v>
      </c>
      <c r="AE38" s="61" t="s">
        <v>39</v>
      </c>
      <c r="AF38" s="63"/>
      <c r="AG38" s="61" t="s">
        <v>39</v>
      </c>
      <c r="AH38" s="63"/>
      <c r="AI38" s="61" t="s">
        <v>39</v>
      </c>
      <c r="AJ38" s="63"/>
      <c r="AK38" s="75">
        <v>25</v>
      </c>
      <c r="AL38" s="68"/>
      <c r="AM38" s="68"/>
      <c r="AN38" s="68"/>
      <c r="AO38" s="68"/>
      <c r="AP38" s="68"/>
      <c r="AQ38" s="68"/>
      <c r="AR38" s="68"/>
      <c r="AS38" s="68"/>
      <c r="AT38" s="68"/>
      <c r="AU38" s="68"/>
      <c r="AV38" s="68"/>
      <c r="AW38" s="68"/>
      <c r="AX38" s="68"/>
      <c r="AY38" s="68"/>
      <c r="AZ38" s="68"/>
      <c r="BA38" s="68"/>
      <c r="BB38" s="68"/>
      <c r="BC38" s="68"/>
    </row>
    <row r="39" spans="1:55" s="1" customFormat="1" ht="13.5" customHeight="1">
      <c r="A39" s="73">
        <v>26</v>
      </c>
      <c r="B39" s="56" t="s">
        <v>68</v>
      </c>
      <c r="C39" s="57">
        <v>22800</v>
      </c>
      <c r="D39" s="74">
        <f t="shared" si="0"/>
        <v>34</v>
      </c>
      <c r="E39" s="57">
        <v>6550</v>
      </c>
      <c r="F39" s="74">
        <f t="shared" si="1"/>
        <v>38</v>
      </c>
      <c r="G39" s="57">
        <v>13800</v>
      </c>
      <c r="H39" s="57">
        <f t="shared" si="2"/>
        <v>34</v>
      </c>
      <c r="I39" s="57">
        <v>69300</v>
      </c>
      <c r="J39" s="58">
        <f t="shared" si="3"/>
        <v>34</v>
      </c>
      <c r="K39" s="61">
        <v>296</v>
      </c>
      <c r="L39" s="60">
        <f t="shared" si="8"/>
        <v>32</v>
      </c>
      <c r="M39" s="61">
        <v>619</v>
      </c>
      <c r="N39" s="60">
        <f t="shared" si="9"/>
        <v>32</v>
      </c>
      <c r="O39" s="61" t="s">
        <v>38</v>
      </c>
      <c r="P39" s="63"/>
      <c r="Q39" s="61" t="s">
        <v>39</v>
      </c>
      <c r="R39" s="63"/>
      <c r="S39" s="62" t="s">
        <v>39</v>
      </c>
      <c r="T39" s="63"/>
      <c r="U39" s="61" t="s">
        <v>39</v>
      </c>
      <c r="V39" s="63"/>
      <c r="W39" s="61" t="s">
        <v>39</v>
      </c>
      <c r="X39" s="63"/>
      <c r="Y39" s="61" t="s">
        <v>39</v>
      </c>
      <c r="Z39" s="63"/>
      <c r="AA39" s="61">
        <v>766</v>
      </c>
      <c r="AB39" s="63">
        <v>37</v>
      </c>
      <c r="AC39" s="64">
        <v>342293</v>
      </c>
      <c r="AD39" s="63">
        <f t="shared" si="5"/>
        <v>27</v>
      </c>
      <c r="AE39" s="64">
        <v>11416</v>
      </c>
      <c r="AF39" s="63">
        <f t="shared" si="6"/>
        <v>32</v>
      </c>
      <c r="AG39" s="64">
        <v>832</v>
      </c>
      <c r="AH39" s="63">
        <f t="shared" si="7"/>
        <v>29</v>
      </c>
      <c r="AI39" s="61" t="s">
        <v>43</v>
      </c>
      <c r="AJ39" s="63"/>
      <c r="AK39" s="75">
        <v>26</v>
      </c>
      <c r="AL39" s="68"/>
      <c r="AM39" s="68"/>
      <c r="AN39" s="68"/>
      <c r="AO39" s="68"/>
      <c r="AP39" s="68"/>
      <c r="AQ39" s="68"/>
      <c r="AR39" s="68"/>
      <c r="AS39" s="68"/>
      <c r="AT39" s="68"/>
      <c r="AU39" s="68"/>
      <c r="AV39" s="68"/>
      <c r="AW39" s="68"/>
      <c r="AX39" s="68"/>
      <c r="AY39" s="68"/>
      <c r="AZ39" s="68"/>
      <c r="BA39" s="68"/>
      <c r="BB39" s="68"/>
      <c r="BC39" s="68"/>
    </row>
    <row r="40" spans="1:55" s="1" customFormat="1" ht="13.5" customHeight="1">
      <c r="A40" s="73">
        <v>27</v>
      </c>
      <c r="B40" s="56" t="s">
        <v>69</v>
      </c>
      <c r="C40" s="57">
        <v>8330</v>
      </c>
      <c r="D40" s="74">
        <f t="shared" si="0"/>
        <v>43</v>
      </c>
      <c r="E40" s="57">
        <v>3710</v>
      </c>
      <c r="F40" s="74">
        <f t="shared" si="1"/>
        <v>44</v>
      </c>
      <c r="G40" s="57">
        <v>4440</v>
      </c>
      <c r="H40" s="57">
        <f t="shared" si="2"/>
        <v>44</v>
      </c>
      <c r="I40" s="57">
        <v>22300</v>
      </c>
      <c r="J40" s="58">
        <f t="shared" si="3"/>
        <v>44</v>
      </c>
      <c r="K40" s="61">
        <v>2</v>
      </c>
      <c r="L40" s="60">
        <f t="shared" si="8"/>
        <v>38</v>
      </c>
      <c r="M40" s="61">
        <v>2</v>
      </c>
      <c r="N40" s="60">
        <f t="shared" si="9"/>
        <v>38</v>
      </c>
      <c r="O40" s="61">
        <v>675</v>
      </c>
      <c r="P40" s="63">
        <f t="shared" si="12"/>
        <v>14</v>
      </c>
      <c r="Q40" s="61">
        <v>11500</v>
      </c>
      <c r="R40" s="63">
        <f t="shared" si="13"/>
        <v>13</v>
      </c>
      <c r="S40" s="61" t="s">
        <v>39</v>
      </c>
      <c r="T40" s="63"/>
      <c r="U40" s="61" t="s">
        <v>39</v>
      </c>
      <c r="V40" s="63"/>
      <c r="W40" s="61">
        <v>97</v>
      </c>
      <c r="X40" s="63">
        <f t="shared" si="10"/>
        <v>24</v>
      </c>
      <c r="Y40" s="61">
        <v>3520</v>
      </c>
      <c r="Z40" s="63">
        <f t="shared" si="11"/>
        <v>22</v>
      </c>
      <c r="AA40" s="61">
        <v>320</v>
      </c>
      <c r="AB40" s="63">
        <f t="shared" si="4"/>
        <v>46</v>
      </c>
      <c r="AC40" s="64">
        <v>57127</v>
      </c>
      <c r="AD40" s="63">
        <f t="shared" si="5"/>
        <v>47</v>
      </c>
      <c r="AE40" s="64">
        <v>20453</v>
      </c>
      <c r="AF40" s="63">
        <f t="shared" si="6"/>
        <v>25</v>
      </c>
      <c r="AG40" s="64">
        <v>460</v>
      </c>
      <c r="AH40" s="63">
        <f t="shared" si="7"/>
        <v>32</v>
      </c>
      <c r="AI40" s="64">
        <v>1602</v>
      </c>
      <c r="AJ40" s="63">
        <f t="shared" si="14"/>
        <v>18</v>
      </c>
      <c r="AK40" s="75">
        <v>27</v>
      </c>
      <c r="AL40" s="68"/>
      <c r="AM40" s="68"/>
      <c r="AN40" s="68"/>
      <c r="AO40" s="68"/>
      <c r="AP40" s="68"/>
      <c r="AQ40" s="68"/>
      <c r="AR40" s="68"/>
      <c r="AS40" s="68"/>
      <c r="AT40" s="68"/>
      <c r="AU40" s="68"/>
      <c r="AV40" s="68"/>
      <c r="AW40" s="68"/>
      <c r="AX40" s="68"/>
      <c r="AY40" s="68"/>
      <c r="AZ40" s="68"/>
      <c r="BA40" s="68"/>
      <c r="BB40" s="68"/>
      <c r="BC40" s="68"/>
    </row>
    <row r="41" spans="1:55" s="1" customFormat="1" ht="13.5" customHeight="1">
      <c r="A41" s="73">
        <v>28</v>
      </c>
      <c r="B41" s="56" t="s">
        <v>70</v>
      </c>
      <c r="C41" s="57">
        <v>65900</v>
      </c>
      <c r="D41" s="74">
        <f t="shared" si="0"/>
        <v>12</v>
      </c>
      <c r="E41" s="57">
        <v>6080</v>
      </c>
      <c r="F41" s="74">
        <f t="shared" si="1"/>
        <v>40</v>
      </c>
      <c r="G41" s="57">
        <v>34200</v>
      </c>
      <c r="H41" s="57">
        <f t="shared" si="2"/>
        <v>13</v>
      </c>
      <c r="I41" s="57">
        <v>170000</v>
      </c>
      <c r="J41" s="58">
        <f t="shared" si="3"/>
        <v>14</v>
      </c>
      <c r="K41" s="59">
        <v>2510</v>
      </c>
      <c r="L41" s="60">
        <f t="shared" si="8"/>
        <v>21</v>
      </c>
      <c r="M41" s="59">
        <v>7260</v>
      </c>
      <c r="N41" s="60">
        <f t="shared" si="9"/>
        <v>21</v>
      </c>
      <c r="O41" s="61" t="s">
        <v>38</v>
      </c>
      <c r="P41" s="63"/>
      <c r="Q41" s="61" t="s">
        <v>39</v>
      </c>
      <c r="R41" s="63"/>
      <c r="S41" s="61">
        <v>25</v>
      </c>
      <c r="T41" s="63">
        <f t="shared" si="15"/>
        <v>8</v>
      </c>
      <c r="U41" s="61">
        <v>398</v>
      </c>
      <c r="V41" s="63">
        <f t="shared" si="16"/>
        <v>8</v>
      </c>
      <c r="W41" s="61">
        <v>1650</v>
      </c>
      <c r="X41" s="63">
        <f t="shared" si="10"/>
        <v>3</v>
      </c>
      <c r="Y41" s="61">
        <v>97800</v>
      </c>
      <c r="Z41" s="63">
        <f t="shared" si="11"/>
        <v>2</v>
      </c>
      <c r="AA41" s="61">
        <v>1677</v>
      </c>
      <c r="AB41" s="63">
        <f t="shared" si="4"/>
        <v>21</v>
      </c>
      <c r="AC41" s="64">
        <v>563148</v>
      </c>
      <c r="AD41" s="63">
        <f t="shared" si="5"/>
        <v>14</v>
      </c>
      <c r="AE41" s="64">
        <v>41661</v>
      </c>
      <c r="AF41" s="63">
        <f t="shared" si="6"/>
        <v>17</v>
      </c>
      <c r="AG41" s="64">
        <v>63062</v>
      </c>
      <c r="AH41" s="63">
        <f t="shared" si="7"/>
        <v>6</v>
      </c>
      <c r="AI41" s="64">
        <v>1283851</v>
      </c>
      <c r="AJ41" s="63">
        <f t="shared" si="14"/>
        <v>1</v>
      </c>
      <c r="AK41" s="75">
        <v>28</v>
      </c>
      <c r="AL41" s="68"/>
      <c r="AM41" s="68"/>
      <c r="AN41" s="68"/>
      <c r="AO41" s="68"/>
      <c r="AP41" s="68"/>
      <c r="AQ41" s="68"/>
      <c r="AR41" s="68"/>
      <c r="AS41" s="68"/>
      <c r="AT41" s="68"/>
      <c r="AU41" s="68"/>
      <c r="AV41" s="68"/>
      <c r="AW41" s="68"/>
      <c r="AX41" s="68"/>
      <c r="AY41" s="68"/>
      <c r="AZ41" s="68"/>
      <c r="BA41" s="68"/>
      <c r="BB41" s="68"/>
      <c r="BC41" s="68"/>
    </row>
    <row r="42" spans="1:55" s="1" customFormat="1" ht="13.5" customHeight="1">
      <c r="A42" s="73">
        <v>29</v>
      </c>
      <c r="B42" s="56" t="s">
        <v>71</v>
      </c>
      <c r="C42" s="57">
        <v>13500</v>
      </c>
      <c r="D42" s="74">
        <f t="shared" si="0"/>
        <v>41</v>
      </c>
      <c r="E42" s="57">
        <v>5580</v>
      </c>
      <c r="F42" s="74">
        <f t="shared" si="1"/>
        <v>42</v>
      </c>
      <c r="G42" s="57">
        <v>8250</v>
      </c>
      <c r="H42" s="57">
        <f t="shared" si="2"/>
        <v>41</v>
      </c>
      <c r="I42" s="57">
        <v>42700</v>
      </c>
      <c r="J42" s="58">
        <f t="shared" si="3"/>
        <v>41</v>
      </c>
      <c r="K42" s="61">
        <v>128</v>
      </c>
      <c r="L42" s="60">
        <f t="shared" si="8"/>
        <v>33</v>
      </c>
      <c r="M42" s="61">
        <v>407</v>
      </c>
      <c r="N42" s="60">
        <f t="shared" si="9"/>
        <v>33</v>
      </c>
      <c r="O42" s="61" t="s">
        <v>38</v>
      </c>
      <c r="P42" s="63"/>
      <c r="Q42" s="61" t="s">
        <v>39</v>
      </c>
      <c r="R42" s="63"/>
      <c r="S42" s="61" t="s">
        <v>39</v>
      </c>
      <c r="T42" s="63"/>
      <c r="U42" s="61" t="s">
        <v>39</v>
      </c>
      <c r="V42" s="63"/>
      <c r="W42" s="61" t="s">
        <v>39</v>
      </c>
      <c r="X42" s="63"/>
      <c r="Y42" s="61" t="s">
        <v>39</v>
      </c>
      <c r="Z42" s="63"/>
      <c r="AA42" s="61">
        <v>413</v>
      </c>
      <c r="AB42" s="63">
        <f t="shared" si="4"/>
        <v>45</v>
      </c>
      <c r="AC42" s="64">
        <v>283705</v>
      </c>
      <c r="AD42" s="63">
        <f t="shared" si="5"/>
        <v>31</v>
      </c>
      <c r="AE42" s="61" t="s">
        <v>39</v>
      </c>
      <c r="AF42" s="63"/>
      <c r="AG42" s="61" t="s">
        <v>39</v>
      </c>
      <c r="AH42" s="63"/>
      <c r="AI42" s="61" t="s">
        <v>39</v>
      </c>
      <c r="AJ42" s="63"/>
      <c r="AK42" s="75">
        <v>29</v>
      </c>
      <c r="AL42" s="68"/>
      <c r="AM42" s="68"/>
      <c r="AN42" s="68"/>
      <c r="AO42" s="68"/>
      <c r="AP42" s="68"/>
      <c r="AQ42" s="68"/>
      <c r="AR42" s="68"/>
      <c r="AS42" s="68"/>
      <c r="AT42" s="68"/>
      <c r="AU42" s="68"/>
      <c r="AV42" s="68"/>
      <c r="AW42" s="68"/>
      <c r="AX42" s="68"/>
      <c r="AY42" s="68"/>
      <c r="AZ42" s="68"/>
      <c r="BA42" s="68"/>
      <c r="BB42" s="68"/>
      <c r="BC42" s="68"/>
    </row>
    <row r="43" spans="1:55" s="1" customFormat="1" ht="13.5" customHeight="1">
      <c r="A43" s="73">
        <v>30</v>
      </c>
      <c r="B43" s="56" t="s">
        <v>72</v>
      </c>
      <c r="C43" s="57">
        <v>8970</v>
      </c>
      <c r="D43" s="74">
        <f t="shared" si="0"/>
        <v>42</v>
      </c>
      <c r="E43" s="57">
        <v>22000</v>
      </c>
      <c r="F43" s="74">
        <f t="shared" si="1"/>
        <v>21</v>
      </c>
      <c r="G43" s="57">
        <v>5780</v>
      </c>
      <c r="H43" s="57">
        <f t="shared" si="2"/>
        <v>42</v>
      </c>
      <c r="I43" s="57">
        <v>29200</v>
      </c>
      <c r="J43" s="58">
        <f t="shared" si="3"/>
        <v>42</v>
      </c>
      <c r="K43" s="61" t="s">
        <v>42</v>
      </c>
      <c r="L43" s="60"/>
      <c r="M43" s="61" t="s">
        <v>42</v>
      </c>
      <c r="N43" s="60"/>
      <c r="O43" s="61">
        <v>6630</v>
      </c>
      <c r="P43" s="63">
        <f t="shared" si="12"/>
        <v>1</v>
      </c>
      <c r="Q43" s="61">
        <v>143900</v>
      </c>
      <c r="R43" s="63">
        <f t="shared" si="13"/>
        <v>1</v>
      </c>
      <c r="S43" s="61" t="s">
        <v>39</v>
      </c>
      <c r="T43" s="63"/>
      <c r="U43" s="61" t="s">
        <v>39</v>
      </c>
      <c r="V43" s="63"/>
      <c r="W43" s="61">
        <v>92</v>
      </c>
      <c r="X43" s="63">
        <f t="shared" si="10"/>
        <v>25</v>
      </c>
      <c r="Y43" s="61">
        <v>4100</v>
      </c>
      <c r="Z43" s="63">
        <f t="shared" si="11"/>
        <v>20</v>
      </c>
      <c r="AA43" s="61">
        <v>1128</v>
      </c>
      <c r="AB43" s="63">
        <v>32</v>
      </c>
      <c r="AC43" s="64">
        <v>360130</v>
      </c>
      <c r="AD43" s="63">
        <f t="shared" si="5"/>
        <v>25</v>
      </c>
      <c r="AE43" s="64">
        <v>14536</v>
      </c>
      <c r="AF43" s="63">
        <f t="shared" si="6"/>
        <v>29</v>
      </c>
      <c r="AG43" s="64">
        <v>3898</v>
      </c>
      <c r="AH43" s="63">
        <f t="shared" si="7"/>
        <v>23</v>
      </c>
      <c r="AI43" s="61" t="s">
        <v>43</v>
      </c>
      <c r="AJ43" s="63"/>
      <c r="AK43" s="75">
        <v>30</v>
      </c>
      <c r="AL43" s="68"/>
      <c r="AM43" s="68"/>
      <c r="AN43" s="68"/>
      <c r="AO43" s="68"/>
      <c r="AP43" s="68"/>
      <c r="AQ43" s="68"/>
      <c r="AR43" s="68"/>
      <c r="AS43" s="68"/>
      <c r="AT43" s="68"/>
      <c r="AU43" s="68"/>
      <c r="AV43" s="68"/>
      <c r="AW43" s="68"/>
      <c r="AX43" s="68"/>
      <c r="AY43" s="68"/>
      <c r="AZ43" s="68"/>
      <c r="BA43" s="68"/>
      <c r="BB43" s="68"/>
      <c r="BC43" s="68"/>
    </row>
    <row r="44" spans="1:55" s="1" customFormat="1" ht="6" customHeight="1">
      <c r="A44" s="73"/>
      <c r="B44" s="56"/>
      <c r="C44" s="57"/>
      <c r="D44" s="74"/>
      <c r="E44" s="57"/>
      <c r="F44" s="74"/>
      <c r="G44" s="57"/>
      <c r="H44" s="57"/>
      <c r="I44" s="57"/>
      <c r="J44" s="58"/>
      <c r="K44" s="59"/>
      <c r="L44" s="60"/>
      <c r="M44" s="59"/>
      <c r="N44" s="60"/>
      <c r="O44" s="61"/>
      <c r="P44" s="63"/>
      <c r="Q44" s="61"/>
      <c r="R44" s="63"/>
      <c r="S44" s="61" t="s">
        <v>49</v>
      </c>
      <c r="T44" s="63"/>
      <c r="U44" s="61" t="s">
        <v>49</v>
      </c>
      <c r="V44" s="63"/>
      <c r="W44" s="61" t="s">
        <v>49</v>
      </c>
      <c r="X44" s="63"/>
      <c r="Y44" s="61" t="s">
        <v>49</v>
      </c>
      <c r="Z44" s="63"/>
      <c r="AA44" s="61"/>
      <c r="AB44" s="63"/>
      <c r="AC44" s="64"/>
      <c r="AD44" s="63"/>
      <c r="AE44" s="64"/>
      <c r="AF44" s="63"/>
      <c r="AG44" s="64"/>
      <c r="AH44" s="63"/>
      <c r="AI44" s="64"/>
      <c r="AJ44" s="63"/>
      <c r="AK44" s="75"/>
      <c r="AL44" s="68"/>
      <c r="AM44" s="68"/>
      <c r="AN44" s="68"/>
      <c r="AO44" s="68"/>
      <c r="AP44" s="68"/>
      <c r="AQ44" s="68"/>
      <c r="AR44" s="68"/>
      <c r="AS44" s="68"/>
      <c r="AT44" s="68"/>
      <c r="AU44" s="68"/>
      <c r="AV44" s="68"/>
      <c r="AW44" s="68"/>
      <c r="AX44" s="68"/>
      <c r="AY44" s="68"/>
      <c r="AZ44" s="68"/>
      <c r="BA44" s="68"/>
      <c r="BB44" s="68"/>
      <c r="BC44" s="68"/>
    </row>
    <row r="45" spans="1:55" s="1" customFormat="1" ht="13.5" customHeight="1">
      <c r="A45" s="73">
        <v>31</v>
      </c>
      <c r="B45" s="56" t="s">
        <v>73</v>
      </c>
      <c r="C45" s="57">
        <v>22500</v>
      </c>
      <c r="D45" s="74">
        <f t="shared" si="0"/>
        <v>35</v>
      </c>
      <c r="E45" s="57">
        <v>10500</v>
      </c>
      <c r="F45" s="74">
        <f t="shared" si="1"/>
        <v>32</v>
      </c>
      <c r="G45" s="57">
        <v>11900</v>
      </c>
      <c r="H45" s="57">
        <f t="shared" si="2"/>
        <v>36</v>
      </c>
      <c r="I45" s="57">
        <v>57200</v>
      </c>
      <c r="J45" s="58">
        <f t="shared" si="3"/>
        <v>36</v>
      </c>
      <c r="K45" s="61" t="s">
        <v>42</v>
      </c>
      <c r="L45" s="60"/>
      <c r="M45" s="61" t="s">
        <v>42</v>
      </c>
      <c r="N45" s="60"/>
      <c r="O45" s="61" t="s">
        <v>38</v>
      </c>
      <c r="P45" s="63"/>
      <c r="Q45" s="61" t="s">
        <v>39</v>
      </c>
      <c r="R45" s="63"/>
      <c r="S45" s="61" t="s">
        <v>39</v>
      </c>
      <c r="T45" s="63"/>
      <c r="U45" s="61" t="s">
        <v>39</v>
      </c>
      <c r="V45" s="63"/>
      <c r="W45" s="61" t="s">
        <v>39</v>
      </c>
      <c r="X45" s="63"/>
      <c r="Y45" s="61" t="s">
        <v>39</v>
      </c>
      <c r="Z45" s="63"/>
      <c r="AA45" s="61">
        <v>766</v>
      </c>
      <c r="AB45" s="63">
        <f t="shared" si="4"/>
        <v>36</v>
      </c>
      <c r="AC45" s="64">
        <v>258432</v>
      </c>
      <c r="AD45" s="63">
        <f t="shared" si="5"/>
        <v>33</v>
      </c>
      <c r="AE45" s="64">
        <v>82290</v>
      </c>
      <c r="AF45" s="63">
        <f t="shared" si="6"/>
        <v>8</v>
      </c>
      <c r="AG45" s="64">
        <v>1495</v>
      </c>
      <c r="AH45" s="63">
        <f t="shared" si="7"/>
        <v>25</v>
      </c>
      <c r="AI45" s="61" t="s">
        <v>43</v>
      </c>
      <c r="AJ45" s="63"/>
      <c r="AK45" s="75">
        <v>31</v>
      </c>
      <c r="AL45" s="68"/>
      <c r="AM45" s="68"/>
      <c r="AN45" s="68"/>
      <c r="AO45" s="68"/>
      <c r="AP45" s="68"/>
      <c r="AQ45" s="68"/>
      <c r="AR45" s="68"/>
      <c r="AS45" s="68"/>
      <c r="AT45" s="68"/>
      <c r="AU45" s="68"/>
      <c r="AV45" s="68"/>
      <c r="AW45" s="68"/>
      <c r="AX45" s="68"/>
      <c r="AY45" s="68"/>
      <c r="AZ45" s="68"/>
      <c r="BA45" s="68"/>
      <c r="BB45" s="68"/>
      <c r="BC45" s="68"/>
    </row>
    <row r="46" spans="1:55" s="1" customFormat="1" ht="13.5" customHeight="1">
      <c r="A46" s="73">
        <v>32</v>
      </c>
      <c r="B46" s="56" t="s">
        <v>74</v>
      </c>
      <c r="C46" s="57">
        <v>28900</v>
      </c>
      <c r="D46" s="74">
        <f t="shared" si="0"/>
        <v>31</v>
      </c>
      <c r="E46" s="57">
        <v>6890</v>
      </c>
      <c r="F46" s="74">
        <f t="shared" si="1"/>
        <v>35</v>
      </c>
      <c r="G46" s="57">
        <v>16100</v>
      </c>
      <c r="H46" s="57">
        <f t="shared" si="2"/>
        <v>30</v>
      </c>
      <c r="I46" s="57">
        <v>82900</v>
      </c>
      <c r="J46" s="58">
        <f t="shared" si="3"/>
        <v>30</v>
      </c>
      <c r="K46" s="61">
        <v>731</v>
      </c>
      <c r="L46" s="60">
        <f t="shared" si="8"/>
        <v>26</v>
      </c>
      <c r="M46" s="61">
        <v>2430</v>
      </c>
      <c r="N46" s="60">
        <f t="shared" si="9"/>
        <v>26</v>
      </c>
      <c r="O46" s="61" t="s">
        <v>38</v>
      </c>
      <c r="P46" s="63"/>
      <c r="Q46" s="61" t="s">
        <v>39</v>
      </c>
      <c r="R46" s="63"/>
      <c r="S46" s="61" t="s">
        <v>39</v>
      </c>
      <c r="T46" s="63"/>
      <c r="U46" s="61" t="s">
        <v>39</v>
      </c>
      <c r="V46" s="63"/>
      <c r="W46" s="61">
        <v>154</v>
      </c>
      <c r="X46" s="63">
        <f t="shared" si="10"/>
        <v>19</v>
      </c>
      <c r="Y46" s="61">
        <v>3880</v>
      </c>
      <c r="Z46" s="63">
        <f t="shared" si="11"/>
        <v>21</v>
      </c>
      <c r="AA46" s="61">
        <v>676</v>
      </c>
      <c r="AB46" s="63">
        <f t="shared" si="4"/>
        <v>40</v>
      </c>
      <c r="AC46" s="64">
        <v>527839</v>
      </c>
      <c r="AD46" s="63">
        <f t="shared" si="5"/>
        <v>15</v>
      </c>
      <c r="AE46" s="64">
        <v>97843</v>
      </c>
      <c r="AF46" s="63">
        <f t="shared" si="6"/>
        <v>7</v>
      </c>
      <c r="AG46" s="64">
        <v>712</v>
      </c>
      <c r="AH46" s="63">
        <f t="shared" si="7"/>
        <v>31</v>
      </c>
      <c r="AI46" s="64" t="s">
        <v>43</v>
      </c>
      <c r="AJ46" s="63"/>
      <c r="AK46" s="75">
        <v>32</v>
      </c>
      <c r="AL46" s="68"/>
      <c r="AM46" s="68"/>
      <c r="AN46" s="68"/>
      <c r="AO46" s="68"/>
      <c r="AP46" s="68"/>
      <c r="AQ46" s="68"/>
      <c r="AR46" s="68"/>
      <c r="AS46" s="68"/>
      <c r="AT46" s="68"/>
      <c r="AU46" s="68"/>
      <c r="AV46" s="68"/>
      <c r="AW46" s="68"/>
      <c r="AX46" s="68"/>
      <c r="AY46" s="68"/>
      <c r="AZ46" s="68"/>
      <c r="BA46" s="68"/>
      <c r="BB46" s="68"/>
      <c r="BC46" s="68"/>
    </row>
    <row r="47" spans="1:55" s="1" customFormat="1" ht="13.5" customHeight="1">
      <c r="A47" s="73">
        <v>33</v>
      </c>
      <c r="B47" s="56" t="s">
        <v>75</v>
      </c>
      <c r="C47" s="57">
        <v>48800</v>
      </c>
      <c r="D47" s="74">
        <f t="shared" si="0"/>
        <v>17</v>
      </c>
      <c r="E47" s="57">
        <v>13200</v>
      </c>
      <c r="F47" s="74">
        <f t="shared" si="1"/>
        <v>29</v>
      </c>
      <c r="G47" s="57">
        <v>27800</v>
      </c>
      <c r="H47" s="57">
        <f t="shared" si="2"/>
        <v>19</v>
      </c>
      <c r="I47" s="57">
        <v>142900</v>
      </c>
      <c r="J47" s="58">
        <f t="shared" si="3"/>
        <v>17</v>
      </c>
      <c r="K47" s="61">
        <v>3560</v>
      </c>
      <c r="L47" s="60">
        <f t="shared" si="8"/>
        <v>17</v>
      </c>
      <c r="M47" s="59">
        <v>13800</v>
      </c>
      <c r="N47" s="60">
        <f t="shared" si="9"/>
        <v>14</v>
      </c>
      <c r="O47" s="61" t="s">
        <v>38</v>
      </c>
      <c r="P47" s="63"/>
      <c r="Q47" s="61" t="s">
        <v>39</v>
      </c>
      <c r="R47" s="63"/>
      <c r="S47" s="61">
        <v>94</v>
      </c>
      <c r="T47" s="63">
        <f t="shared" si="15"/>
        <v>7</v>
      </c>
      <c r="U47" s="61">
        <v>1150</v>
      </c>
      <c r="V47" s="63">
        <f t="shared" si="16"/>
        <v>7</v>
      </c>
      <c r="W47" s="61">
        <v>174</v>
      </c>
      <c r="X47" s="63">
        <f t="shared" si="10"/>
        <v>14</v>
      </c>
      <c r="Y47" s="61">
        <v>6120</v>
      </c>
      <c r="Z47" s="63">
        <f t="shared" si="11"/>
        <v>13</v>
      </c>
      <c r="AA47" s="61">
        <v>1772</v>
      </c>
      <c r="AB47" s="63">
        <f t="shared" si="4"/>
        <v>20</v>
      </c>
      <c r="AC47" s="64">
        <v>488606</v>
      </c>
      <c r="AD47" s="63">
        <f t="shared" si="5"/>
        <v>17</v>
      </c>
      <c r="AE47" s="64">
        <v>2555</v>
      </c>
      <c r="AF47" s="63">
        <f t="shared" si="6"/>
        <v>39</v>
      </c>
      <c r="AG47" s="64">
        <v>19428</v>
      </c>
      <c r="AH47" s="63">
        <f t="shared" si="7"/>
        <v>14</v>
      </c>
      <c r="AI47" s="64">
        <v>137060</v>
      </c>
      <c r="AJ47" s="63">
        <f t="shared" si="14"/>
        <v>7</v>
      </c>
      <c r="AK47" s="75">
        <v>33</v>
      </c>
      <c r="AL47" s="68"/>
      <c r="AM47" s="68"/>
      <c r="AN47" s="68"/>
      <c r="AO47" s="68"/>
      <c r="AP47" s="68"/>
      <c r="AQ47" s="68"/>
      <c r="AR47" s="68"/>
      <c r="AS47" s="68"/>
      <c r="AT47" s="68"/>
      <c r="AU47" s="68"/>
      <c r="AV47" s="68"/>
      <c r="AW47" s="68"/>
      <c r="AX47" s="68"/>
      <c r="AY47" s="68"/>
      <c r="AZ47" s="68"/>
      <c r="BA47" s="68"/>
      <c r="BB47" s="68"/>
      <c r="BC47" s="68"/>
    </row>
    <row r="48" spans="1:55" s="1" customFormat="1" ht="13.5" customHeight="1">
      <c r="A48" s="73">
        <v>34</v>
      </c>
      <c r="B48" s="56" t="s">
        <v>76</v>
      </c>
      <c r="C48" s="57">
        <v>38500</v>
      </c>
      <c r="D48" s="74">
        <f t="shared" si="0"/>
        <v>24</v>
      </c>
      <c r="E48" s="57">
        <v>12400</v>
      </c>
      <c r="F48" s="74">
        <f t="shared" si="1"/>
        <v>31</v>
      </c>
      <c r="G48" s="57">
        <v>21100</v>
      </c>
      <c r="H48" s="57">
        <f t="shared" si="2"/>
        <v>25</v>
      </c>
      <c r="I48" s="57">
        <v>112900</v>
      </c>
      <c r="J48" s="58">
        <f t="shared" si="3"/>
        <v>25</v>
      </c>
      <c r="K48" s="61">
        <v>400</v>
      </c>
      <c r="L48" s="60">
        <f t="shared" si="8"/>
        <v>29</v>
      </c>
      <c r="M48" s="61">
        <v>943</v>
      </c>
      <c r="N48" s="60">
        <f t="shared" si="9"/>
        <v>30</v>
      </c>
      <c r="O48" s="61">
        <v>1480</v>
      </c>
      <c r="P48" s="63">
        <f t="shared" si="12"/>
        <v>7</v>
      </c>
      <c r="Q48" s="61">
        <v>15600</v>
      </c>
      <c r="R48" s="63">
        <f t="shared" si="13"/>
        <v>10</v>
      </c>
      <c r="S48" s="78" t="s">
        <v>39</v>
      </c>
      <c r="T48" s="63"/>
      <c r="U48" s="61" t="s">
        <v>39</v>
      </c>
      <c r="V48" s="63"/>
      <c r="W48" s="61" t="s">
        <v>39</v>
      </c>
      <c r="X48" s="63"/>
      <c r="Y48" s="61" t="s">
        <v>39</v>
      </c>
      <c r="Z48" s="63"/>
      <c r="AA48" s="61">
        <v>1448</v>
      </c>
      <c r="AB48" s="63">
        <f t="shared" si="4"/>
        <v>24</v>
      </c>
      <c r="AC48" s="64">
        <v>618092</v>
      </c>
      <c r="AD48" s="63">
        <f t="shared" si="5"/>
        <v>10</v>
      </c>
      <c r="AE48" s="64">
        <v>16890</v>
      </c>
      <c r="AF48" s="63">
        <f t="shared" si="6"/>
        <v>28</v>
      </c>
      <c r="AG48" s="64">
        <v>99344</v>
      </c>
      <c r="AH48" s="63">
        <f t="shared" si="7"/>
        <v>2</v>
      </c>
      <c r="AI48" s="64">
        <v>69690</v>
      </c>
      <c r="AJ48" s="63">
        <f t="shared" si="14"/>
        <v>9</v>
      </c>
      <c r="AK48" s="75">
        <v>34</v>
      </c>
      <c r="AL48" s="68"/>
      <c r="AM48" s="68"/>
      <c r="AN48" s="68"/>
      <c r="AO48" s="68"/>
      <c r="AP48" s="68"/>
      <c r="AQ48" s="68"/>
      <c r="AR48" s="68"/>
      <c r="AS48" s="68"/>
      <c r="AT48" s="68"/>
      <c r="AU48" s="68"/>
      <c r="AV48" s="68"/>
      <c r="AW48" s="68"/>
      <c r="AX48" s="68"/>
      <c r="AY48" s="68"/>
      <c r="AZ48" s="68"/>
      <c r="BA48" s="68"/>
      <c r="BB48" s="68"/>
      <c r="BC48" s="68"/>
    </row>
    <row r="49" spans="1:55" s="1" customFormat="1" ht="13.5" customHeight="1">
      <c r="A49" s="73">
        <v>35</v>
      </c>
      <c r="B49" s="56" t="s">
        <v>77</v>
      </c>
      <c r="C49" s="57">
        <v>36400</v>
      </c>
      <c r="D49" s="74">
        <f t="shared" si="0"/>
        <v>26</v>
      </c>
      <c r="E49" s="57">
        <v>6870</v>
      </c>
      <c r="F49" s="74">
        <f t="shared" si="1"/>
        <v>36</v>
      </c>
      <c r="G49" s="57">
        <v>17100</v>
      </c>
      <c r="H49" s="57">
        <f t="shared" si="2"/>
        <v>29</v>
      </c>
      <c r="I49" s="57">
        <v>87200</v>
      </c>
      <c r="J49" s="58">
        <f t="shared" si="3"/>
        <v>28</v>
      </c>
      <c r="K49" s="61">
        <v>2120</v>
      </c>
      <c r="L49" s="60">
        <f t="shared" si="8"/>
        <v>22</v>
      </c>
      <c r="M49" s="61">
        <v>6690</v>
      </c>
      <c r="N49" s="60">
        <f t="shared" si="9"/>
        <v>22</v>
      </c>
      <c r="O49" s="61">
        <v>618</v>
      </c>
      <c r="P49" s="63">
        <f t="shared" si="12"/>
        <v>17</v>
      </c>
      <c r="Q49" s="61">
        <v>5220</v>
      </c>
      <c r="R49" s="63">
        <f t="shared" si="13"/>
        <v>19</v>
      </c>
      <c r="S49" s="61">
        <v>202</v>
      </c>
      <c r="T49" s="63">
        <f t="shared" si="15"/>
        <v>5</v>
      </c>
      <c r="U49" s="61">
        <v>2550</v>
      </c>
      <c r="V49" s="63">
        <f t="shared" si="16"/>
        <v>5</v>
      </c>
      <c r="W49" s="61">
        <v>166</v>
      </c>
      <c r="X49" s="63">
        <f t="shared" si="10"/>
        <v>18</v>
      </c>
      <c r="Y49" s="61">
        <v>4810</v>
      </c>
      <c r="Z49" s="63">
        <f t="shared" si="11"/>
        <v>18</v>
      </c>
      <c r="AA49" s="61">
        <v>689</v>
      </c>
      <c r="AB49" s="63">
        <f t="shared" si="4"/>
        <v>38</v>
      </c>
      <c r="AC49" s="64">
        <v>439738</v>
      </c>
      <c r="AD49" s="63">
        <f t="shared" si="5"/>
        <v>20</v>
      </c>
      <c r="AE49" s="64">
        <v>19757</v>
      </c>
      <c r="AF49" s="63">
        <f t="shared" si="6"/>
        <v>26</v>
      </c>
      <c r="AG49" s="64">
        <v>881</v>
      </c>
      <c r="AH49" s="63">
        <f t="shared" si="7"/>
        <v>27</v>
      </c>
      <c r="AI49" s="64">
        <v>5255</v>
      </c>
      <c r="AJ49" s="63">
        <f t="shared" si="14"/>
        <v>13</v>
      </c>
      <c r="AK49" s="75">
        <v>35</v>
      </c>
      <c r="AL49" s="68"/>
      <c r="AM49" s="68"/>
      <c r="AN49" s="68"/>
      <c r="AO49" s="68"/>
      <c r="AP49" s="68"/>
      <c r="AQ49" s="68"/>
      <c r="AR49" s="68"/>
      <c r="AS49" s="68"/>
      <c r="AT49" s="68"/>
      <c r="AU49" s="68"/>
      <c r="AV49" s="68"/>
      <c r="AW49" s="68"/>
      <c r="AX49" s="68"/>
      <c r="AY49" s="68"/>
      <c r="AZ49" s="68"/>
      <c r="BA49" s="68"/>
      <c r="BB49" s="68"/>
      <c r="BC49" s="68"/>
    </row>
    <row r="50" spans="1:55" s="1" customFormat="1" ht="6" customHeight="1">
      <c r="A50" s="73"/>
      <c r="B50" s="56"/>
      <c r="C50" s="57"/>
      <c r="D50" s="74"/>
      <c r="E50" s="57"/>
      <c r="F50" s="74"/>
      <c r="G50" s="57"/>
      <c r="H50" s="57"/>
      <c r="I50" s="57"/>
      <c r="J50" s="58"/>
      <c r="K50" s="61"/>
      <c r="L50" s="60"/>
      <c r="M50" s="61"/>
      <c r="N50" s="60"/>
      <c r="O50" s="61"/>
      <c r="P50" s="63"/>
      <c r="Q50" s="61"/>
      <c r="R50" s="63"/>
      <c r="S50" s="61" t="s">
        <v>49</v>
      </c>
      <c r="T50" s="63"/>
      <c r="U50" s="61" t="s">
        <v>49</v>
      </c>
      <c r="V50" s="63"/>
      <c r="W50" s="61" t="s">
        <v>49</v>
      </c>
      <c r="X50" s="63"/>
      <c r="Y50" s="61" t="s">
        <v>49</v>
      </c>
      <c r="Z50" s="63"/>
      <c r="AA50" s="61"/>
      <c r="AB50" s="63"/>
      <c r="AC50" s="64"/>
      <c r="AD50" s="63"/>
      <c r="AE50" s="64"/>
      <c r="AF50" s="63"/>
      <c r="AG50" s="64"/>
      <c r="AH50" s="63"/>
      <c r="AI50" s="64"/>
      <c r="AJ50" s="63"/>
      <c r="AK50" s="75"/>
      <c r="AL50" s="68"/>
      <c r="AM50" s="68"/>
      <c r="AN50" s="68"/>
      <c r="AO50" s="68"/>
      <c r="AP50" s="68"/>
      <c r="AQ50" s="68"/>
      <c r="AR50" s="68"/>
      <c r="AS50" s="68"/>
      <c r="AT50" s="68"/>
      <c r="AU50" s="68"/>
      <c r="AV50" s="68"/>
      <c r="AW50" s="68"/>
      <c r="AX50" s="68"/>
      <c r="AY50" s="68"/>
      <c r="AZ50" s="68"/>
      <c r="BA50" s="68"/>
      <c r="BB50" s="68"/>
      <c r="BC50" s="68"/>
    </row>
    <row r="51" spans="1:55" s="1" customFormat="1" ht="13.5" customHeight="1">
      <c r="A51" s="73">
        <v>36</v>
      </c>
      <c r="B51" s="56" t="s">
        <v>78</v>
      </c>
      <c r="C51" s="57">
        <v>19000</v>
      </c>
      <c r="D51" s="74">
        <f t="shared" si="0"/>
        <v>39</v>
      </c>
      <c r="E51" s="57">
        <v>8550</v>
      </c>
      <c r="F51" s="74">
        <f t="shared" si="1"/>
        <v>33</v>
      </c>
      <c r="G51" s="57">
        <v>9750</v>
      </c>
      <c r="H51" s="57">
        <f t="shared" si="2"/>
        <v>40</v>
      </c>
      <c r="I51" s="57">
        <v>45700</v>
      </c>
      <c r="J51" s="58">
        <f t="shared" si="3"/>
        <v>40</v>
      </c>
      <c r="K51" s="61" t="s">
        <v>42</v>
      </c>
      <c r="L51" s="60"/>
      <c r="M51" s="61" t="s">
        <v>42</v>
      </c>
      <c r="N51" s="60"/>
      <c r="O51" s="61">
        <v>649</v>
      </c>
      <c r="P51" s="63">
        <f t="shared" si="12"/>
        <v>15</v>
      </c>
      <c r="Q51" s="61">
        <v>9470</v>
      </c>
      <c r="R51" s="63">
        <f t="shared" si="13"/>
        <v>16</v>
      </c>
      <c r="S51" s="61">
        <v>521</v>
      </c>
      <c r="T51" s="63">
        <f t="shared" si="15"/>
        <v>2</v>
      </c>
      <c r="U51" s="61">
        <v>4780</v>
      </c>
      <c r="V51" s="63">
        <f t="shared" si="16"/>
        <v>3</v>
      </c>
      <c r="W51" s="61" t="s">
        <v>39</v>
      </c>
      <c r="X51" s="63"/>
      <c r="Y51" s="61" t="s">
        <v>39</v>
      </c>
      <c r="Z51" s="63"/>
      <c r="AA51" s="61">
        <v>986</v>
      </c>
      <c r="AB51" s="63">
        <f t="shared" si="4"/>
        <v>33</v>
      </c>
      <c r="AC51" s="64">
        <v>313071</v>
      </c>
      <c r="AD51" s="63">
        <f t="shared" si="5"/>
        <v>29</v>
      </c>
      <c r="AE51" s="64">
        <v>9663</v>
      </c>
      <c r="AF51" s="63">
        <f t="shared" si="6"/>
        <v>34</v>
      </c>
      <c r="AG51" s="64">
        <v>9050</v>
      </c>
      <c r="AH51" s="63">
        <f t="shared" si="7"/>
        <v>20</v>
      </c>
      <c r="AI51" s="64">
        <v>20482</v>
      </c>
      <c r="AJ51" s="63">
        <f t="shared" si="14"/>
        <v>11</v>
      </c>
      <c r="AK51" s="75">
        <v>36</v>
      </c>
      <c r="AL51" s="68"/>
      <c r="AM51" s="68"/>
      <c r="AN51" s="68"/>
      <c r="AO51" s="68"/>
      <c r="AP51" s="68"/>
      <c r="AQ51" s="68"/>
      <c r="AR51" s="68"/>
      <c r="AS51" s="68"/>
      <c r="AT51" s="68"/>
      <c r="AU51" s="68"/>
      <c r="AV51" s="68"/>
      <c r="AW51" s="68"/>
      <c r="AX51" s="68"/>
      <c r="AY51" s="68"/>
      <c r="AZ51" s="68"/>
      <c r="BA51" s="68"/>
      <c r="BB51" s="68"/>
      <c r="BC51" s="68"/>
    </row>
    <row r="52" spans="1:55" s="1" customFormat="1" ht="13.5" customHeight="1">
      <c r="A52" s="73">
        <v>37</v>
      </c>
      <c r="B52" s="56" t="s">
        <v>79</v>
      </c>
      <c r="C52" s="57">
        <v>23800</v>
      </c>
      <c r="D52" s="74">
        <f t="shared" si="0"/>
        <v>32</v>
      </c>
      <c r="E52" s="57">
        <v>4710</v>
      </c>
      <c r="F52" s="74">
        <f t="shared" si="1"/>
        <v>43</v>
      </c>
      <c r="G52" s="57">
        <v>10200</v>
      </c>
      <c r="H52" s="57">
        <f t="shared" si="2"/>
        <v>38</v>
      </c>
      <c r="I52" s="57">
        <v>50600</v>
      </c>
      <c r="J52" s="58">
        <f t="shared" si="3"/>
        <v>37</v>
      </c>
      <c r="K52" s="61">
        <v>3410</v>
      </c>
      <c r="L52" s="60">
        <f t="shared" si="8"/>
        <v>18</v>
      </c>
      <c r="M52" s="61">
        <v>11700</v>
      </c>
      <c r="N52" s="60">
        <f t="shared" si="9"/>
        <v>17</v>
      </c>
      <c r="O52" s="61">
        <v>899</v>
      </c>
      <c r="P52" s="63">
        <f t="shared" si="12"/>
        <v>12</v>
      </c>
      <c r="Q52" s="61">
        <v>9890</v>
      </c>
      <c r="R52" s="63">
        <f t="shared" si="13"/>
        <v>15</v>
      </c>
      <c r="S52" s="61" t="s">
        <v>39</v>
      </c>
      <c r="T52" s="63"/>
      <c r="U52" s="61" t="s">
        <v>39</v>
      </c>
      <c r="V52" s="63"/>
      <c r="W52" s="61">
        <v>190</v>
      </c>
      <c r="X52" s="63">
        <f t="shared" si="10"/>
        <v>10</v>
      </c>
      <c r="Y52" s="61">
        <v>9540</v>
      </c>
      <c r="Z52" s="63">
        <f t="shared" si="11"/>
        <v>9</v>
      </c>
      <c r="AA52" s="61">
        <v>978</v>
      </c>
      <c r="AB52" s="63">
        <f t="shared" si="4"/>
        <v>34</v>
      </c>
      <c r="AC52" s="64">
        <v>87183</v>
      </c>
      <c r="AD52" s="63">
        <f t="shared" si="5"/>
        <v>45</v>
      </c>
      <c r="AE52" s="64">
        <v>13354</v>
      </c>
      <c r="AF52" s="63">
        <f t="shared" si="6"/>
        <v>30</v>
      </c>
      <c r="AG52" s="64">
        <v>15565</v>
      </c>
      <c r="AH52" s="63">
        <f t="shared" si="7"/>
        <v>17</v>
      </c>
      <c r="AI52" s="64">
        <v>234794</v>
      </c>
      <c r="AJ52" s="63">
        <f t="shared" si="14"/>
        <v>5</v>
      </c>
      <c r="AK52" s="75">
        <v>37</v>
      </c>
      <c r="AL52" s="68"/>
      <c r="AM52" s="68"/>
      <c r="AN52" s="68"/>
      <c r="AO52" s="68"/>
      <c r="AP52" s="68"/>
      <c r="AQ52" s="68"/>
      <c r="AR52" s="68"/>
      <c r="AS52" s="68"/>
      <c r="AT52" s="68"/>
      <c r="AU52" s="68"/>
      <c r="AV52" s="68"/>
      <c r="AW52" s="68"/>
      <c r="AX52" s="68"/>
      <c r="AY52" s="68"/>
      <c r="AZ52" s="68"/>
      <c r="BA52" s="68"/>
      <c r="BB52" s="68"/>
      <c r="BC52" s="68"/>
    </row>
    <row r="53" spans="1:55" s="1" customFormat="1" ht="13.5" customHeight="1">
      <c r="A53" s="73">
        <v>38</v>
      </c>
      <c r="B53" s="56" t="s">
        <v>80</v>
      </c>
      <c r="C53" s="57">
        <v>21000</v>
      </c>
      <c r="D53" s="74">
        <f t="shared" si="0"/>
        <v>37</v>
      </c>
      <c r="E53" s="57">
        <v>23300</v>
      </c>
      <c r="F53" s="74">
        <f t="shared" si="1"/>
        <v>18</v>
      </c>
      <c r="G53" s="57">
        <v>12800</v>
      </c>
      <c r="H53" s="57">
        <f t="shared" si="2"/>
        <v>35</v>
      </c>
      <c r="I53" s="57">
        <v>64600</v>
      </c>
      <c r="J53" s="58">
        <f t="shared" si="3"/>
        <v>35</v>
      </c>
      <c r="K53" s="61">
        <v>1880</v>
      </c>
      <c r="L53" s="60">
        <f t="shared" si="8"/>
        <v>25</v>
      </c>
      <c r="M53" s="61">
        <v>6470</v>
      </c>
      <c r="N53" s="60">
        <f t="shared" si="9"/>
        <v>25</v>
      </c>
      <c r="O53" s="61">
        <v>5190</v>
      </c>
      <c r="P53" s="63">
        <f t="shared" si="12"/>
        <v>2</v>
      </c>
      <c r="Q53" s="61">
        <v>111100</v>
      </c>
      <c r="R53" s="63">
        <f t="shared" si="13"/>
        <v>2</v>
      </c>
      <c r="S53" s="61" t="s">
        <v>39</v>
      </c>
      <c r="T53" s="63"/>
      <c r="U53" s="61" t="s">
        <v>39</v>
      </c>
      <c r="V53" s="63"/>
      <c r="W53" s="61">
        <v>215</v>
      </c>
      <c r="X53" s="63">
        <f t="shared" si="10"/>
        <v>9</v>
      </c>
      <c r="Y53" s="61">
        <v>7160</v>
      </c>
      <c r="Z53" s="63">
        <f t="shared" si="11"/>
        <v>12</v>
      </c>
      <c r="AA53" s="61">
        <v>1295</v>
      </c>
      <c r="AB53" s="63">
        <f t="shared" si="4"/>
        <v>26</v>
      </c>
      <c r="AC53" s="64">
        <v>401018</v>
      </c>
      <c r="AD53" s="63">
        <f t="shared" si="5"/>
        <v>23</v>
      </c>
      <c r="AE53" s="64">
        <v>65018</v>
      </c>
      <c r="AF53" s="63">
        <f t="shared" si="6"/>
        <v>11</v>
      </c>
      <c r="AG53" s="64">
        <v>64258</v>
      </c>
      <c r="AH53" s="63">
        <f t="shared" si="7"/>
        <v>5</v>
      </c>
      <c r="AI53" s="64">
        <v>27913</v>
      </c>
      <c r="AJ53" s="63">
        <f t="shared" si="14"/>
        <v>10</v>
      </c>
      <c r="AK53" s="75">
        <v>38</v>
      </c>
      <c r="AL53" s="68"/>
      <c r="AM53" s="68"/>
      <c r="AN53" s="68"/>
      <c r="AO53" s="68"/>
      <c r="AP53" s="68"/>
      <c r="AQ53" s="68"/>
      <c r="AR53" s="68"/>
      <c r="AS53" s="68"/>
      <c r="AT53" s="68"/>
      <c r="AU53" s="68"/>
      <c r="AV53" s="68"/>
      <c r="AW53" s="68"/>
      <c r="AX53" s="68"/>
      <c r="AY53" s="68"/>
      <c r="AZ53" s="68"/>
      <c r="BA53" s="68"/>
      <c r="BB53" s="68"/>
      <c r="BC53" s="68"/>
    </row>
    <row r="54" spans="1:55" s="1" customFormat="1" ht="13.5" customHeight="1">
      <c r="A54" s="73">
        <v>39</v>
      </c>
      <c r="B54" s="56" t="s">
        <v>81</v>
      </c>
      <c r="C54" s="57">
        <v>19000</v>
      </c>
      <c r="D54" s="74">
        <f t="shared" si="0"/>
        <v>39</v>
      </c>
      <c r="E54" s="57">
        <v>6400</v>
      </c>
      <c r="F54" s="74">
        <f t="shared" si="1"/>
        <v>39</v>
      </c>
      <c r="G54" s="57">
        <v>10300</v>
      </c>
      <c r="H54" s="57">
        <f t="shared" si="2"/>
        <v>37</v>
      </c>
      <c r="I54" s="57">
        <v>46800</v>
      </c>
      <c r="J54" s="58">
        <f t="shared" si="3"/>
        <v>39</v>
      </c>
      <c r="K54" s="61">
        <v>12</v>
      </c>
      <c r="L54" s="60">
        <f t="shared" si="8"/>
        <v>36</v>
      </c>
      <c r="M54" s="61">
        <v>33</v>
      </c>
      <c r="N54" s="60">
        <f t="shared" si="9"/>
        <v>35</v>
      </c>
      <c r="O54" s="61">
        <v>266</v>
      </c>
      <c r="P54" s="63">
        <f t="shared" si="12"/>
        <v>19</v>
      </c>
      <c r="Q54" s="61">
        <v>6330</v>
      </c>
      <c r="R54" s="63">
        <f t="shared" si="13"/>
        <v>18</v>
      </c>
      <c r="S54" s="81" t="s">
        <v>39</v>
      </c>
      <c r="T54" s="63"/>
      <c r="U54" s="61" t="s">
        <v>39</v>
      </c>
      <c r="V54" s="63"/>
      <c r="W54" s="61" t="s">
        <v>39</v>
      </c>
      <c r="X54" s="63"/>
      <c r="Y54" s="61" t="s">
        <v>39</v>
      </c>
      <c r="Z54" s="63"/>
      <c r="AA54" s="61">
        <v>1128</v>
      </c>
      <c r="AB54" s="63">
        <f t="shared" si="4"/>
        <v>31</v>
      </c>
      <c r="AC54" s="64">
        <v>594234</v>
      </c>
      <c r="AD54" s="63">
        <f t="shared" si="5"/>
        <v>11</v>
      </c>
      <c r="AE54" s="64">
        <v>48458</v>
      </c>
      <c r="AF54" s="63">
        <f t="shared" si="6"/>
        <v>15</v>
      </c>
      <c r="AG54" s="64">
        <v>14562</v>
      </c>
      <c r="AH54" s="63">
        <f t="shared" si="7"/>
        <v>18</v>
      </c>
      <c r="AI54" s="64" t="s">
        <v>43</v>
      </c>
      <c r="AJ54" s="63"/>
      <c r="AK54" s="75">
        <v>39</v>
      </c>
      <c r="AL54" s="68"/>
      <c r="AM54" s="68"/>
      <c r="AN54" s="68"/>
      <c r="AO54" s="68"/>
      <c r="AP54" s="68"/>
      <c r="AQ54" s="68"/>
      <c r="AR54" s="68"/>
      <c r="AS54" s="68"/>
      <c r="AT54" s="68"/>
      <c r="AU54" s="68"/>
      <c r="AV54" s="68"/>
      <c r="AW54" s="68"/>
      <c r="AX54" s="68"/>
      <c r="AY54" s="68"/>
      <c r="AZ54" s="68"/>
      <c r="BA54" s="68"/>
      <c r="BB54" s="68"/>
      <c r="BC54" s="68"/>
    </row>
    <row r="55" spans="1:55" s="1" customFormat="1" ht="6" customHeight="1">
      <c r="A55" s="73"/>
      <c r="B55" s="56"/>
      <c r="C55" s="57"/>
      <c r="D55" s="74"/>
      <c r="E55" s="57"/>
      <c r="F55" s="74"/>
      <c r="G55" s="57"/>
      <c r="H55" s="57"/>
      <c r="I55" s="57"/>
      <c r="J55" s="58"/>
      <c r="K55" s="59"/>
      <c r="L55" s="60"/>
      <c r="M55" s="59"/>
      <c r="N55" s="60"/>
      <c r="O55" s="61"/>
      <c r="P55" s="63"/>
      <c r="Q55" s="61"/>
      <c r="R55" s="63"/>
      <c r="S55" s="61" t="s">
        <v>49</v>
      </c>
      <c r="T55" s="63"/>
      <c r="U55" s="61" t="s">
        <v>49</v>
      </c>
      <c r="V55" s="63"/>
      <c r="W55" s="61" t="s">
        <v>49</v>
      </c>
      <c r="X55" s="63"/>
      <c r="Y55" s="61" t="s">
        <v>49</v>
      </c>
      <c r="Z55" s="63"/>
      <c r="AA55" s="61"/>
      <c r="AB55" s="63"/>
      <c r="AC55" s="64"/>
      <c r="AD55" s="63"/>
      <c r="AE55" s="64"/>
      <c r="AF55" s="63"/>
      <c r="AG55" s="64"/>
      <c r="AH55" s="63"/>
      <c r="AI55" s="64"/>
      <c r="AJ55" s="63"/>
      <c r="AK55" s="75"/>
      <c r="AL55" s="68"/>
      <c r="AM55" s="68"/>
      <c r="AN55" s="68"/>
      <c r="AO55" s="68"/>
      <c r="AP55" s="68"/>
      <c r="AQ55" s="68"/>
      <c r="AR55" s="68"/>
      <c r="AS55" s="68"/>
      <c r="AT55" s="68"/>
      <c r="AU55" s="68"/>
      <c r="AV55" s="68"/>
      <c r="AW55" s="68"/>
      <c r="AX55" s="68"/>
      <c r="AY55" s="68"/>
      <c r="AZ55" s="68"/>
      <c r="BA55" s="68"/>
      <c r="BB55" s="68"/>
      <c r="BC55" s="68"/>
    </row>
    <row r="56" spans="1:55" s="1" customFormat="1" ht="13.5" customHeight="1">
      <c r="A56" s="73">
        <v>40</v>
      </c>
      <c r="B56" s="56" t="s">
        <v>82</v>
      </c>
      <c r="C56" s="57">
        <v>63500</v>
      </c>
      <c r="D56" s="74">
        <f t="shared" si="0"/>
        <v>14</v>
      </c>
      <c r="E56" s="57">
        <v>14900</v>
      </c>
      <c r="F56" s="74">
        <f t="shared" si="1"/>
        <v>26</v>
      </c>
      <c r="G56" s="57">
        <v>32800</v>
      </c>
      <c r="H56" s="57">
        <f t="shared" si="2"/>
        <v>14</v>
      </c>
      <c r="I56" s="57">
        <v>157400</v>
      </c>
      <c r="J56" s="58">
        <f t="shared" si="3"/>
        <v>15</v>
      </c>
      <c r="K56" s="61">
        <v>22900</v>
      </c>
      <c r="L56" s="60">
        <f t="shared" si="8"/>
        <v>2</v>
      </c>
      <c r="M56" s="61">
        <v>95300</v>
      </c>
      <c r="N56" s="60">
        <f t="shared" si="9"/>
        <v>2</v>
      </c>
      <c r="O56" s="61">
        <v>1080</v>
      </c>
      <c r="P56" s="63">
        <f t="shared" si="12"/>
        <v>8</v>
      </c>
      <c r="Q56" s="61">
        <v>16500</v>
      </c>
      <c r="R56" s="63">
        <f t="shared" si="13"/>
        <v>8</v>
      </c>
      <c r="S56" s="61" t="s">
        <v>39</v>
      </c>
      <c r="T56" s="63"/>
      <c r="U56" s="61" t="s">
        <v>39</v>
      </c>
      <c r="V56" s="63"/>
      <c r="W56" s="61">
        <v>141</v>
      </c>
      <c r="X56" s="63">
        <f t="shared" si="10"/>
        <v>20</v>
      </c>
      <c r="Y56" s="61">
        <v>4290</v>
      </c>
      <c r="Z56" s="63">
        <f t="shared" si="11"/>
        <v>19</v>
      </c>
      <c r="AA56" s="61">
        <v>2096</v>
      </c>
      <c r="AB56" s="63">
        <f t="shared" si="4"/>
        <v>17</v>
      </c>
      <c r="AC56" s="64">
        <v>222313</v>
      </c>
      <c r="AD56" s="63">
        <f t="shared" si="5"/>
        <v>36</v>
      </c>
      <c r="AE56" s="64">
        <v>20954</v>
      </c>
      <c r="AF56" s="63">
        <f t="shared" si="6"/>
        <v>24</v>
      </c>
      <c r="AG56" s="64">
        <v>41237</v>
      </c>
      <c r="AH56" s="63">
        <f t="shared" si="7"/>
        <v>10</v>
      </c>
      <c r="AI56" s="64">
        <v>654608</v>
      </c>
      <c r="AJ56" s="63">
        <f t="shared" si="14"/>
        <v>4</v>
      </c>
      <c r="AK56" s="75">
        <v>40</v>
      </c>
      <c r="AL56" s="68"/>
      <c r="AM56" s="68"/>
      <c r="AN56" s="68"/>
      <c r="AO56" s="68"/>
      <c r="AP56" s="68"/>
      <c r="AQ56" s="68"/>
      <c r="AR56" s="68"/>
      <c r="AS56" s="68"/>
      <c r="AT56" s="68"/>
      <c r="AU56" s="68"/>
      <c r="AV56" s="68"/>
      <c r="AW56" s="68"/>
      <c r="AX56" s="68"/>
      <c r="AY56" s="68"/>
      <c r="AZ56" s="68"/>
      <c r="BA56" s="68"/>
      <c r="BB56" s="68"/>
      <c r="BC56" s="68"/>
    </row>
    <row r="57" spans="1:55" s="94" customFormat="1" ht="13.5" customHeight="1">
      <c r="A57" s="82">
        <v>41</v>
      </c>
      <c r="B57" s="83" t="s">
        <v>83</v>
      </c>
      <c r="C57" s="84">
        <v>41600</v>
      </c>
      <c r="D57" s="85">
        <f t="shared" si="0"/>
        <v>21</v>
      </c>
      <c r="E57" s="84">
        <v>8340</v>
      </c>
      <c r="F57" s="85">
        <f t="shared" si="1"/>
        <v>34</v>
      </c>
      <c r="G57" s="84">
        <v>22200</v>
      </c>
      <c r="H57" s="84">
        <f t="shared" si="2"/>
        <v>24</v>
      </c>
      <c r="I57" s="84">
        <v>115700</v>
      </c>
      <c r="J57" s="86">
        <f t="shared" si="3"/>
        <v>24</v>
      </c>
      <c r="K57" s="87">
        <v>22100</v>
      </c>
      <c r="L57" s="88">
        <f t="shared" si="8"/>
        <v>3</v>
      </c>
      <c r="M57" s="87">
        <v>94700</v>
      </c>
      <c r="N57" s="88">
        <f t="shared" si="9"/>
        <v>3</v>
      </c>
      <c r="O57" s="89">
        <v>1690</v>
      </c>
      <c r="P57" s="90">
        <f t="shared" si="12"/>
        <v>6</v>
      </c>
      <c r="Q57" s="89">
        <v>40400</v>
      </c>
      <c r="R57" s="90">
        <f t="shared" si="13"/>
        <v>6</v>
      </c>
      <c r="S57" s="89">
        <v>455</v>
      </c>
      <c r="T57" s="90">
        <f t="shared" si="15"/>
        <v>3</v>
      </c>
      <c r="U57" s="89">
        <v>5820</v>
      </c>
      <c r="V57" s="90">
        <f t="shared" si="16"/>
        <v>2</v>
      </c>
      <c r="W57" s="89">
        <v>2130</v>
      </c>
      <c r="X57" s="90">
        <f t="shared" si="10"/>
        <v>2</v>
      </c>
      <c r="Y57" s="89">
        <v>97600</v>
      </c>
      <c r="Z57" s="90">
        <f t="shared" si="11"/>
        <v>3</v>
      </c>
      <c r="AA57" s="89">
        <v>1284</v>
      </c>
      <c r="AB57" s="90">
        <f t="shared" si="4"/>
        <v>27</v>
      </c>
      <c r="AC57" s="91">
        <v>110610</v>
      </c>
      <c r="AD57" s="90">
        <f t="shared" si="5"/>
        <v>43</v>
      </c>
      <c r="AE57" s="91">
        <v>6836</v>
      </c>
      <c r="AF57" s="90">
        <f t="shared" si="6"/>
        <v>36</v>
      </c>
      <c r="AG57" s="91">
        <v>56050</v>
      </c>
      <c r="AH57" s="90">
        <f t="shared" si="7"/>
        <v>7</v>
      </c>
      <c r="AI57" s="91">
        <v>917762</v>
      </c>
      <c r="AJ57" s="63">
        <f t="shared" si="14"/>
        <v>2</v>
      </c>
      <c r="AK57" s="92">
        <v>41</v>
      </c>
      <c r="AL57" s="93"/>
      <c r="AM57" s="93"/>
      <c r="AN57" s="93"/>
      <c r="AO57" s="93"/>
      <c r="AP57" s="93"/>
      <c r="AQ57" s="93"/>
      <c r="AR57" s="93"/>
      <c r="AS57" s="93"/>
      <c r="AT57" s="93"/>
      <c r="AU57" s="93"/>
      <c r="AV57" s="93"/>
      <c r="AW57" s="93"/>
      <c r="AX57" s="93"/>
      <c r="AY57" s="93"/>
      <c r="AZ57" s="93"/>
      <c r="BA57" s="93"/>
      <c r="BB57" s="93"/>
      <c r="BC57" s="93"/>
    </row>
    <row r="58" spans="1:55" s="1" customFormat="1" ht="13.5" customHeight="1">
      <c r="A58" s="73">
        <v>42</v>
      </c>
      <c r="B58" s="56" t="s">
        <v>84</v>
      </c>
      <c r="C58" s="57">
        <v>20700</v>
      </c>
      <c r="D58" s="74">
        <f t="shared" si="0"/>
        <v>38</v>
      </c>
      <c r="E58" s="57">
        <v>24600</v>
      </c>
      <c r="F58" s="74">
        <f t="shared" si="1"/>
        <v>17</v>
      </c>
      <c r="G58" s="57">
        <v>10000</v>
      </c>
      <c r="H58" s="57">
        <f t="shared" si="2"/>
        <v>39</v>
      </c>
      <c r="I58" s="57">
        <v>48800</v>
      </c>
      <c r="J58" s="58">
        <f t="shared" si="3"/>
        <v>38</v>
      </c>
      <c r="K58" s="59">
        <v>2080</v>
      </c>
      <c r="L58" s="60">
        <f t="shared" si="8"/>
        <v>23</v>
      </c>
      <c r="M58" s="59">
        <v>6540</v>
      </c>
      <c r="N58" s="60">
        <f t="shared" si="9"/>
        <v>24</v>
      </c>
      <c r="O58" s="61">
        <v>2410</v>
      </c>
      <c r="P58" s="63">
        <f t="shared" si="12"/>
        <v>5</v>
      </c>
      <c r="Q58" s="61">
        <v>43600</v>
      </c>
      <c r="R58" s="63">
        <f t="shared" si="13"/>
        <v>5</v>
      </c>
      <c r="S58" s="61" t="s">
        <v>39</v>
      </c>
      <c r="T58" s="63"/>
      <c r="U58" s="61" t="s">
        <v>39</v>
      </c>
      <c r="V58" s="63"/>
      <c r="W58" s="61">
        <v>762</v>
      </c>
      <c r="X58" s="63">
        <f t="shared" si="10"/>
        <v>4</v>
      </c>
      <c r="Y58" s="61">
        <v>29900</v>
      </c>
      <c r="Z58" s="63">
        <f t="shared" si="11"/>
        <v>4</v>
      </c>
      <c r="AA58" s="61">
        <v>1590</v>
      </c>
      <c r="AB58" s="63">
        <f t="shared" si="4"/>
        <v>23</v>
      </c>
      <c r="AC58" s="64">
        <v>246301</v>
      </c>
      <c r="AD58" s="63">
        <f t="shared" si="5"/>
        <v>34</v>
      </c>
      <c r="AE58" s="64">
        <v>262233</v>
      </c>
      <c r="AF58" s="63">
        <f t="shared" si="6"/>
        <v>3</v>
      </c>
      <c r="AG58" s="64">
        <v>22783</v>
      </c>
      <c r="AH58" s="63">
        <f t="shared" si="7"/>
        <v>12</v>
      </c>
      <c r="AI58" s="64">
        <v>1827</v>
      </c>
      <c r="AJ58" s="63">
        <f t="shared" si="14"/>
        <v>17</v>
      </c>
      <c r="AK58" s="75">
        <v>42</v>
      </c>
      <c r="AL58" s="68"/>
      <c r="AM58" s="68"/>
      <c r="AN58" s="68"/>
      <c r="AO58" s="68"/>
      <c r="AP58" s="68"/>
      <c r="AQ58" s="68"/>
      <c r="AR58" s="68"/>
      <c r="AS58" s="68"/>
      <c r="AT58" s="68"/>
      <c r="AU58" s="68"/>
      <c r="AV58" s="68"/>
      <c r="AW58" s="68"/>
      <c r="AX58" s="68"/>
      <c r="AY58" s="68"/>
      <c r="AZ58" s="68"/>
      <c r="BA58" s="68"/>
      <c r="BB58" s="68"/>
      <c r="BC58" s="68"/>
    </row>
    <row r="59" spans="1:55" s="1" customFormat="1" ht="13.5" customHeight="1">
      <c r="A59" s="73">
        <v>43</v>
      </c>
      <c r="B59" s="56" t="s">
        <v>85</v>
      </c>
      <c r="C59" s="57">
        <v>64000</v>
      </c>
      <c r="D59" s="74">
        <f t="shared" si="0"/>
        <v>13</v>
      </c>
      <c r="E59" s="57">
        <v>40300</v>
      </c>
      <c r="F59" s="74">
        <f t="shared" si="1"/>
        <v>8</v>
      </c>
      <c r="G59" s="57">
        <v>30000</v>
      </c>
      <c r="H59" s="57">
        <f t="shared" si="2"/>
        <v>16</v>
      </c>
      <c r="I59" s="57">
        <v>155400</v>
      </c>
      <c r="J59" s="58">
        <f t="shared" si="3"/>
        <v>16</v>
      </c>
      <c r="K59" s="59">
        <v>8280</v>
      </c>
      <c r="L59" s="60">
        <f t="shared" si="8"/>
        <v>6</v>
      </c>
      <c r="M59" s="59">
        <v>27600</v>
      </c>
      <c r="N59" s="60">
        <f t="shared" si="9"/>
        <v>8</v>
      </c>
      <c r="O59" s="61">
        <v>3520</v>
      </c>
      <c r="P59" s="63">
        <f t="shared" si="12"/>
        <v>4</v>
      </c>
      <c r="Q59" s="61">
        <v>80600</v>
      </c>
      <c r="R59" s="63">
        <f t="shared" si="13"/>
        <v>4</v>
      </c>
      <c r="S59" s="61">
        <v>195</v>
      </c>
      <c r="T59" s="63">
        <f t="shared" si="15"/>
        <v>6</v>
      </c>
      <c r="U59" s="61">
        <v>2150</v>
      </c>
      <c r="V59" s="63">
        <f t="shared" si="16"/>
        <v>6</v>
      </c>
      <c r="W59" s="61">
        <v>305</v>
      </c>
      <c r="X59" s="63">
        <f t="shared" si="10"/>
        <v>7</v>
      </c>
      <c r="Y59" s="61">
        <v>11700</v>
      </c>
      <c r="Z59" s="63">
        <f t="shared" si="11"/>
        <v>7</v>
      </c>
      <c r="AA59" s="61">
        <v>3757</v>
      </c>
      <c r="AB59" s="63">
        <f t="shared" si="4"/>
        <v>5</v>
      </c>
      <c r="AC59" s="64">
        <v>466250</v>
      </c>
      <c r="AD59" s="63">
        <f t="shared" si="5"/>
        <v>18</v>
      </c>
      <c r="AE59" s="64">
        <v>13070</v>
      </c>
      <c r="AF59" s="63">
        <f t="shared" si="6"/>
        <v>31</v>
      </c>
      <c r="AG59" s="64">
        <v>52584</v>
      </c>
      <c r="AH59" s="63">
        <f t="shared" si="7"/>
        <v>8</v>
      </c>
      <c r="AI59" s="64">
        <v>782152</v>
      </c>
      <c r="AJ59" s="63">
        <f t="shared" si="14"/>
        <v>3</v>
      </c>
      <c r="AK59" s="75">
        <v>43</v>
      </c>
      <c r="AL59" s="68"/>
      <c r="AM59" s="68"/>
      <c r="AN59" s="68"/>
      <c r="AO59" s="68"/>
      <c r="AP59" s="68"/>
      <c r="AQ59" s="68"/>
      <c r="AR59" s="68"/>
      <c r="AS59" s="68"/>
      <c r="AT59" s="68"/>
      <c r="AU59" s="68"/>
      <c r="AV59" s="68"/>
      <c r="AW59" s="68"/>
      <c r="AX59" s="68"/>
      <c r="AY59" s="68"/>
      <c r="AZ59" s="68"/>
      <c r="BA59" s="68"/>
      <c r="BB59" s="68"/>
      <c r="BC59" s="68"/>
    </row>
    <row r="60" spans="1:55" s="1" customFormat="1" ht="13.5" customHeight="1">
      <c r="A60" s="73">
        <v>44</v>
      </c>
      <c r="B60" s="56" t="s">
        <v>86</v>
      </c>
      <c r="C60" s="57">
        <v>38500</v>
      </c>
      <c r="D60" s="74">
        <f t="shared" si="0"/>
        <v>24</v>
      </c>
      <c r="E60" s="57">
        <v>15500</v>
      </c>
      <c r="F60" s="74">
        <f t="shared" si="1"/>
        <v>24</v>
      </c>
      <c r="G60" s="57">
        <v>18300</v>
      </c>
      <c r="H60" s="57">
        <f t="shared" si="2"/>
        <v>27</v>
      </c>
      <c r="I60" s="57">
        <v>89900</v>
      </c>
      <c r="J60" s="58">
        <f t="shared" si="3"/>
        <v>27</v>
      </c>
      <c r="K60" s="59">
        <v>5700</v>
      </c>
      <c r="L60" s="60">
        <f t="shared" si="8"/>
        <v>12</v>
      </c>
      <c r="M60" s="59">
        <v>18800</v>
      </c>
      <c r="N60" s="60">
        <f t="shared" si="9"/>
        <v>12</v>
      </c>
      <c r="O60" s="61">
        <v>623</v>
      </c>
      <c r="P60" s="63">
        <f t="shared" si="12"/>
        <v>16</v>
      </c>
      <c r="Q60" s="61">
        <v>10200</v>
      </c>
      <c r="R60" s="63">
        <f t="shared" si="13"/>
        <v>14</v>
      </c>
      <c r="S60" s="61" t="s">
        <v>39</v>
      </c>
      <c r="T60" s="63"/>
      <c r="U60" s="61" t="s">
        <v>39</v>
      </c>
      <c r="V60" s="63"/>
      <c r="W60" s="61" t="s">
        <v>39</v>
      </c>
      <c r="X60" s="63"/>
      <c r="Y60" s="61" t="s">
        <v>39</v>
      </c>
      <c r="Z60" s="63"/>
      <c r="AA60" s="61">
        <v>1342</v>
      </c>
      <c r="AB60" s="63">
        <f t="shared" si="4"/>
        <v>25</v>
      </c>
      <c r="AC60" s="64">
        <v>454565</v>
      </c>
      <c r="AD60" s="63">
        <f t="shared" si="5"/>
        <v>19</v>
      </c>
      <c r="AE60" s="64">
        <v>18985</v>
      </c>
      <c r="AF60" s="63">
        <f t="shared" si="6"/>
        <v>27</v>
      </c>
      <c r="AG60" s="64">
        <v>19564</v>
      </c>
      <c r="AH60" s="63">
        <f t="shared" si="7"/>
        <v>13</v>
      </c>
      <c r="AI60" s="64">
        <v>1832</v>
      </c>
      <c r="AJ60" s="63">
        <f t="shared" si="14"/>
        <v>16</v>
      </c>
      <c r="AK60" s="75">
        <v>44</v>
      </c>
      <c r="AL60" s="68"/>
      <c r="AM60" s="68"/>
      <c r="AN60" s="68"/>
      <c r="AO60" s="68"/>
      <c r="AP60" s="68"/>
      <c r="AQ60" s="68"/>
      <c r="AR60" s="68"/>
      <c r="AS60" s="68"/>
      <c r="AT60" s="68"/>
      <c r="AU60" s="68"/>
      <c r="AV60" s="68"/>
      <c r="AW60" s="68"/>
      <c r="AX60" s="68"/>
      <c r="AY60" s="68"/>
      <c r="AZ60" s="68"/>
      <c r="BA60" s="68"/>
      <c r="BB60" s="68"/>
      <c r="BC60" s="68"/>
    </row>
    <row r="61" spans="1:55" s="1" customFormat="1" ht="13.5" customHeight="1">
      <c r="A61" s="73">
        <v>45</v>
      </c>
      <c r="B61" s="56" t="s">
        <v>87</v>
      </c>
      <c r="C61" s="57">
        <v>33900</v>
      </c>
      <c r="D61" s="74">
        <f t="shared" si="0"/>
        <v>28</v>
      </c>
      <c r="E61" s="57">
        <v>29800</v>
      </c>
      <c r="F61" s="74">
        <f t="shared" si="1"/>
        <v>15</v>
      </c>
      <c r="G61" s="57">
        <v>14700</v>
      </c>
      <c r="H61" s="57">
        <f t="shared" si="2"/>
        <v>32</v>
      </c>
      <c r="I61" s="57">
        <v>71400</v>
      </c>
      <c r="J61" s="58">
        <f t="shared" si="3"/>
        <v>32</v>
      </c>
      <c r="K61" s="61" t="s">
        <v>42</v>
      </c>
      <c r="L61" s="60"/>
      <c r="M61" s="61" t="s">
        <v>42</v>
      </c>
      <c r="N61" s="60"/>
      <c r="O61" s="61">
        <v>497</v>
      </c>
      <c r="P61" s="63">
        <f t="shared" si="12"/>
        <v>18</v>
      </c>
      <c r="Q61" s="61">
        <v>6980</v>
      </c>
      <c r="R61" s="63">
        <f t="shared" si="13"/>
        <v>17</v>
      </c>
      <c r="S61" s="61" t="s">
        <v>39</v>
      </c>
      <c r="T61" s="63"/>
      <c r="U61" s="61" t="s">
        <v>39</v>
      </c>
      <c r="V61" s="63"/>
      <c r="W61" s="61" t="s">
        <v>39</v>
      </c>
      <c r="X61" s="63"/>
      <c r="Y61" s="61" t="s">
        <v>39</v>
      </c>
      <c r="Z61" s="63"/>
      <c r="AA61" s="61">
        <v>3720</v>
      </c>
      <c r="AB61" s="63">
        <f t="shared" si="4"/>
        <v>6</v>
      </c>
      <c r="AC61" s="64">
        <v>585908</v>
      </c>
      <c r="AD61" s="63">
        <f t="shared" si="5"/>
        <v>13</v>
      </c>
      <c r="AE61" s="64">
        <v>68406</v>
      </c>
      <c r="AF61" s="63">
        <f t="shared" si="6"/>
        <v>10</v>
      </c>
      <c r="AG61" s="64">
        <v>13034</v>
      </c>
      <c r="AH61" s="63">
        <f t="shared" si="7"/>
        <v>19</v>
      </c>
      <c r="AI61" s="64" t="s">
        <v>43</v>
      </c>
      <c r="AJ61" s="63"/>
      <c r="AK61" s="75">
        <v>45</v>
      </c>
      <c r="AL61" s="68"/>
      <c r="AM61" s="68"/>
      <c r="AN61" s="68"/>
      <c r="AO61" s="68"/>
      <c r="AP61" s="68"/>
      <c r="AQ61" s="68"/>
      <c r="AR61" s="68"/>
      <c r="AS61" s="68"/>
      <c r="AT61" s="68"/>
      <c r="AU61" s="68"/>
      <c r="AV61" s="68"/>
      <c r="AW61" s="68"/>
      <c r="AX61" s="68"/>
      <c r="AY61" s="68"/>
      <c r="AZ61" s="68"/>
      <c r="BA61" s="68"/>
      <c r="BB61" s="68"/>
      <c r="BC61" s="68"/>
    </row>
    <row r="62" spans="1:55" s="1" customFormat="1" ht="13.5" customHeight="1">
      <c r="A62" s="73">
        <v>46</v>
      </c>
      <c r="B62" s="56" t="s">
        <v>88</v>
      </c>
      <c r="C62" s="57">
        <v>33600</v>
      </c>
      <c r="D62" s="74">
        <f t="shared" si="0"/>
        <v>29</v>
      </c>
      <c r="E62" s="57">
        <v>77100</v>
      </c>
      <c r="F62" s="74">
        <f t="shared" si="1"/>
        <v>2</v>
      </c>
      <c r="G62" s="57">
        <v>17200</v>
      </c>
      <c r="H62" s="57">
        <f t="shared" si="2"/>
        <v>28</v>
      </c>
      <c r="I62" s="57">
        <v>83400</v>
      </c>
      <c r="J62" s="58">
        <f t="shared" si="3"/>
        <v>29</v>
      </c>
      <c r="K62" s="61">
        <v>408</v>
      </c>
      <c r="L62" s="60">
        <f t="shared" si="8"/>
        <v>28</v>
      </c>
      <c r="M62" s="61">
        <v>831</v>
      </c>
      <c r="N62" s="60">
        <f t="shared" si="9"/>
        <v>31</v>
      </c>
      <c r="O62" s="61">
        <v>767</v>
      </c>
      <c r="P62" s="63">
        <f t="shared" si="12"/>
        <v>13</v>
      </c>
      <c r="Q62" s="61">
        <v>12400</v>
      </c>
      <c r="R62" s="63">
        <f t="shared" si="13"/>
        <v>12</v>
      </c>
      <c r="S62" s="61" t="s">
        <v>39</v>
      </c>
      <c r="T62" s="63"/>
      <c r="U62" s="61" t="s">
        <v>39</v>
      </c>
      <c r="V62" s="63"/>
      <c r="W62" s="61" t="s">
        <v>39</v>
      </c>
      <c r="X62" s="63"/>
      <c r="Y62" s="61" t="s">
        <v>39</v>
      </c>
      <c r="Z62" s="63"/>
      <c r="AA62" s="61">
        <v>5438</v>
      </c>
      <c r="AB62" s="63">
        <f t="shared" si="4"/>
        <v>2</v>
      </c>
      <c r="AC62" s="64">
        <v>588683</v>
      </c>
      <c r="AD62" s="63">
        <f t="shared" si="5"/>
        <v>12</v>
      </c>
      <c r="AE62" s="64">
        <v>40621</v>
      </c>
      <c r="AF62" s="63">
        <f t="shared" si="6"/>
        <v>18</v>
      </c>
      <c r="AG62" s="64">
        <v>43703</v>
      </c>
      <c r="AH62" s="63">
        <f t="shared" si="7"/>
        <v>9</v>
      </c>
      <c r="AI62" s="64">
        <v>2137</v>
      </c>
      <c r="AJ62" s="63">
        <f t="shared" si="14"/>
        <v>15</v>
      </c>
      <c r="AK62" s="75">
        <v>46</v>
      </c>
      <c r="AL62" s="68"/>
      <c r="AM62" s="68"/>
      <c r="AN62" s="68"/>
      <c r="AO62" s="68"/>
      <c r="AP62" s="68"/>
      <c r="AQ62" s="68"/>
      <c r="AR62" s="68"/>
      <c r="AS62" s="68"/>
      <c r="AT62" s="68"/>
      <c r="AU62" s="68"/>
      <c r="AV62" s="68"/>
      <c r="AW62" s="68"/>
      <c r="AX62" s="68"/>
      <c r="AY62" s="68"/>
      <c r="AZ62" s="68"/>
      <c r="BA62" s="68"/>
      <c r="BB62" s="68"/>
      <c r="BC62" s="68"/>
    </row>
    <row r="63" spans="1:55" s="1" customFormat="1" ht="13.5" customHeight="1" thickBot="1">
      <c r="A63" s="95">
        <v>47</v>
      </c>
      <c r="B63" s="96" t="s">
        <v>89</v>
      </c>
      <c r="C63" s="97">
        <v>751</v>
      </c>
      <c r="D63" s="98">
        <f t="shared" si="0"/>
        <v>46</v>
      </c>
      <c r="E63" s="99">
        <v>35400</v>
      </c>
      <c r="F63" s="98">
        <f t="shared" si="1"/>
        <v>12</v>
      </c>
      <c r="G63" s="99">
        <v>576</v>
      </c>
      <c r="H63" s="99">
        <f t="shared" si="2"/>
        <v>46</v>
      </c>
      <c r="I63" s="99">
        <v>1850</v>
      </c>
      <c r="J63" s="99">
        <f t="shared" si="3"/>
        <v>46</v>
      </c>
      <c r="K63" s="100">
        <v>14</v>
      </c>
      <c r="L63" s="101">
        <f t="shared" si="8"/>
        <v>35</v>
      </c>
      <c r="M63" s="100">
        <v>17</v>
      </c>
      <c r="N63" s="101">
        <f t="shared" si="9"/>
        <v>37</v>
      </c>
      <c r="O63" s="100" t="s">
        <v>38</v>
      </c>
      <c r="P63" s="102"/>
      <c r="Q63" s="100" t="s">
        <v>39</v>
      </c>
      <c r="R63" s="103"/>
      <c r="S63" s="100" t="s">
        <v>39</v>
      </c>
      <c r="T63" s="103"/>
      <c r="U63" s="100" t="s">
        <v>39</v>
      </c>
      <c r="V63" s="103"/>
      <c r="W63" s="100" t="s">
        <v>39</v>
      </c>
      <c r="X63" s="103"/>
      <c r="Y63" s="100" t="s">
        <v>39</v>
      </c>
      <c r="Z63" s="103"/>
      <c r="AA63" s="100">
        <v>879</v>
      </c>
      <c r="AB63" s="103">
        <f t="shared" si="4"/>
        <v>35</v>
      </c>
      <c r="AC63" s="100">
        <v>115602</v>
      </c>
      <c r="AD63" s="103">
        <f t="shared" si="5"/>
        <v>42</v>
      </c>
      <c r="AE63" s="100">
        <v>10689</v>
      </c>
      <c r="AF63" s="103">
        <f t="shared" si="6"/>
        <v>33</v>
      </c>
      <c r="AG63" s="100">
        <v>16865</v>
      </c>
      <c r="AH63" s="103">
        <f t="shared" si="7"/>
        <v>16</v>
      </c>
      <c r="AI63" s="100" t="s">
        <v>43</v>
      </c>
      <c r="AJ63" s="103"/>
      <c r="AK63" s="104">
        <v>47</v>
      </c>
      <c r="AL63" s="68"/>
      <c r="AM63" s="68"/>
      <c r="AN63" s="68"/>
      <c r="AO63" s="68"/>
      <c r="AP63" s="68"/>
      <c r="AQ63" s="68"/>
      <c r="AR63" s="68"/>
      <c r="AS63" s="68"/>
      <c r="AT63" s="68"/>
      <c r="AU63" s="68"/>
      <c r="AV63" s="68"/>
      <c r="AW63" s="68"/>
      <c r="AX63" s="68"/>
      <c r="AY63" s="68"/>
      <c r="AZ63" s="68"/>
      <c r="BA63" s="68"/>
      <c r="BB63" s="68"/>
      <c r="BC63" s="68"/>
    </row>
    <row r="64" spans="1:55" s="1" customFormat="1">
      <c r="A64" s="105" t="s">
        <v>90</v>
      </c>
      <c r="B64" s="106"/>
      <c r="G64" s="57"/>
      <c r="H64" s="74"/>
      <c r="I64" s="57"/>
      <c r="J64" s="74"/>
      <c r="K64" s="59"/>
      <c r="L64" s="63"/>
      <c r="M64" s="59"/>
      <c r="N64" s="63"/>
      <c r="S64" s="107" t="s">
        <v>91</v>
      </c>
      <c r="AA64" s="89"/>
      <c r="AB64" s="90"/>
      <c r="AK64" s="9"/>
      <c r="AL64" s="68"/>
      <c r="AM64" s="68"/>
      <c r="AN64" s="68"/>
      <c r="AO64" s="68"/>
      <c r="AP64" s="68"/>
      <c r="AQ64" s="68"/>
      <c r="AR64" s="68"/>
      <c r="AS64" s="68"/>
      <c r="AT64" s="68"/>
      <c r="AU64" s="68"/>
      <c r="AV64" s="68"/>
      <c r="AW64" s="68"/>
      <c r="AX64" s="68"/>
      <c r="AY64" s="68"/>
      <c r="AZ64" s="68"/>
      <c r="BA64" s="68"/>
      <c r="BB64" s="68"/>
      <c r="BC64" s="68"/>
    </row>
    <row r="65" spans="1:55" s="1" customFormat="1" ht="11.25" customHeight="1">
      <c r="A65" s="106" t="s">
        <v>92</v>
      </c>
      <c r="B65" s="108"/>
      <c r="G65" s="84"/>
      <c r="H65" s="85"/>
      <c r="I65" s="84"/>
      <c r="J65" s="85"/>
      <c r="K65" s="87"/>
      <c r="L65" s="90"/>
      <c r="M65" s="87"/>
      <c r="N65" s="63"/>
      <c r="S65" s="107" t="s">
        <v>93</v>
      </c>
      <c r="AA65" s="61"/>
      <c r="AB65" s="63"/>
      <c r="AK65" s="9"/>
      <c r="AL65" s="68"/>
      <c r="AM65" s="68"/>
      <c r="AN65" s="68"/>
      <c r="AO65" s="68"/>
      <c r="AP65" s="68"/>
      <c r="AQ65" s="68"/>
      <c r="AR65" s="68"/>
      <c r="AS65" s="68"/>
      <c r="AT65" s="68"/>
      <c r="AU65" s="68"/>
      <c r="AV65" s="68"/>
      <c r="AW65" s="68"/>
      <c r="AX65" s="68"/>
      <c r="AY65" s="68"/>
      <c r="AZ65" s="68"/>
      <c r="BA65" s="68"/>
      <c r="BB65" s="68"/>
      <c r="BC65" s="68"/>
    </row>
    <row r="66" spans="1:55" s="1" customFormat="1" ht="11.25" customHeight="1">
      <c r="A66" s="68" t="s">
        <v>94</v>
      </c>
      <c r="B66" s="108"/>
      <c r="G66" s="57"/>
      <c r="H66" s="74"/>
      <c r="I66" s="57"/>
      <c r="J66" s="74"/>
      <c r="K66" s="59"/>
      <c r="L66" s="63"/>
      <c r="M66" s="59"/>
      <c r="N66" s="63"/>
      <c r="R66" s="9"/>
      <c r="S66" s="106" t="s">
        <v>95</v>
      </c>
      <c r="AA66" s="61"/>
      <c r="AB66" s="63"/>
      <c r="AK66" s="9"/>
      <c r="AL66" s="68"/>
      <c r="AM66" s="68"/>
      <c r="AN66" s="68"/>
      <c r="AO66" s="68"/>
      <c r="AP66" s="68"/>
      <c r="AQ66" s="68"/>
      <c r="AR66" s="68"/>
      <c r="AS66" s="68"/>
      <c r="AT66" s="68"/>
      <c r="AU66" s="68"/>
      <c r="AV66" s="68"/>
      <c r="AW66" s="68"/>
      <c r="AX66" s="68"/>
      <c r="AY66" s="68"/>
      <c r="AZ66" s="68"/>
      <c r="BA66" s="68"/>
      <c r="BB66" s="68"/>
      <c r="BC66" s="68"/>
    </row>
    <row r="67" spans="1:55" s="1" customFormat="1" ht="11.25" customHeight="1">
      <c r="A67" s="68" t="s">
        <v>96</v>
      </c>
      <c r="B67" s="108"/>
      <c r="G67" s="57"/>
      <c r="H67" s="74"/>
      <c r="I67" s="57"/>
      <c r="J67" s="74"/>
      <c r="K67" s="59"/>
      <c r="L67" s="63"/>
      <c r="M67" s="59"/>
      <c r="N67" s="63"/>
      <c r="R67" s="9"/>
      <c r="S67" s="109" t="s">
        <v>97</v>
      </c>
      <c r="AA67" s="61"/>
      <c r="AB67" s="63"/>
      <c r="AK67" s="9"/>
      <c r="AL67" s="68"/>
      <c r="AM67" s="68"/>
      <c r="AN67" s="68"/>
      <c r="AO67" s="68"/>
      <c r="AP67" s="68"/>
      <c r="AQ67" s="68"/>
      <c r="AR67" s="68"/>
      <c r="AS67" s="68"/>
      <c r="AT67" s="68"/>
      <c r="AU67" s="68"/>
      <c r="AV67" s="68"/>
      <c r="AW67" s="68"/>
      <c r="AX67" s="68"/>
      <c r="AY67" s="68"/>
      <c r="AZ67" s="68"/>
      <c r="BA67" s="68"/>
      <c r="BB67" s="68"/>
      <c r="BC67" s="68"/>
    </row>
    <row r="68" spans="1:55" s="1" customFormat="1" ht="11.25" customHeight="1">
      <c r="A68" s="106" t="s">
        <v>98</v>
      </c>
      <c r="B68" s="110"/>
      <c r="G68" s="57"/>
      <c r="H68" s="74"/>
      <c r="I68" s="57"/>
      <c r="J68" s="74"/>
      <c r="K68" s="59"/>
      <c r="L68" s="63"/>
      <c r="M68" s="59"/>
      <c r="N68" s="63"/>
      <c r="R68" s="9"/>
      <c r="S68" s="106" t="s">
        <v>99</v>
      </c>
      <c r="AA68" s="61"/>
      <c r="AB68" s="63"/>
      <c r="AK68" s="9"/>
    </row>
    <row r="69" spans="1:55" s="114" customFormat="1" ht="30.75" customHeight="1">
      <c r="A69" s="111"/>
      <c r="B69" s="112"/>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3"/>
      <c r="AF69" s="113"/>
      <c r="AG69" s="113"/>
      <c r="AH69" s="113"/>
      <c r="AI69" s="113"/>
      <c r="AJ69" s="113"/>
      <c r="AK69" s="111"/>
    </row>
    <row r="70" spans="1:55" ht="14">
      <c r="S70" s="118"/>
      <c r="U70" s="114"/>
      <c r="V70" s="114"/>
      <c r="W70" s="114"/>
      <c r="X70" s="114"/>
      <c r="Y70" s="114"/>
      <c r="Z70" s="114"/>
      <c r="AA70" s="114"/>
      <c r="AB70" s="114"/>
      <c r="AC70" s="114"/>
      <c r="AD70" s="114"/>
      <c r="AE70" s="114"/>
      <c r="AF70" s="114"/>
      <c r="AG70" s="114"/>
      <c r="AH70" s="114"/>
      <c r="AI70" s="114"/>
    </row>
  </sheetData>
  <mergeCells count="28">
    <mergeCell ref="AE5:AF5"/>
    <mergeCell ref="AG5:AH5"/>
    <mergeCell ref="O5:P5"/>
    <mergeCell ref="Q5:R5"/>
    <mergeCell ref="S5:T5"/>
    <mergeCell ref="U5:V5"/>
    <mergeCell ref="W5:X5"/>
    <mergeCell ref="Y5:Z5"/>
    <mergeCell ref="AA4:AB5"/>
    <mergeCell ref="AC4:AD5"/>
    <mergeCell ref="AE4:AH4"/>
    <mergeCell ref="AI4:AJ5"/>
    <mergeCell ref="C5:D5"/>
    <mergeCell ref="E5:F5"/>
    <mergeCell ref="G5:H5"/>
    <mergeCell ref="I5:J5"/>
    <mergeCell ref="K5:L5"/>
    <mergeCell ref="M5:N5"/>
    <mergeCell ref="C3:R3"/>
    <mergeCell ref="S3:AJ3"/>
    <mergeCell ref="AK3:AK6"/>
    <mergeCell ref="A4:B5"/>
    <mergeCell ref="C4:F4"/>
    <mergeCell ref="G4:J4"/>
    <mergeCell ref="K4:N4"/>
    <mergeCell ref="O4:R4"/>
    <mergeCell ref="S4:V4"/>
    <mergeCell ref="W4:Z4"/>
  </mergeCells>
  <phoneticPr fontId="3"/>
  <printOptions horizontalCentered="1" gridLinesSet="0"/>
  <pageMargins left="0.39370078740157483" right="0.39370078740157483" top="0.59055118110236227" bottom="0.39370078740157483" header="0.39370078740157483" footer="0.31496062992125984"/>
  <pageSetup paperSize="8" scale="87" pageOrder="overThenDown" orientation="landscape" r:id="rId1"/>
  <headerFooter alignWithMargins="0"/>
  <colBreaks count="1" manualBreakCount="1">
    <brk id="18" max="6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全国2</vt:lpstr>
      <vt:lpstr>全国2!Print_Area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爽花（統計分析課）</dc:creator>
  <cp:lastModifiedBy>橋本　爽花（統計分析課）</cp:lastModifiedBy>
  <dcterms:created xsi:type="dcterms:W3CDTF">2015-06-05T18:19:34Z</dcterms:created>
  <dcterms:modified xsi:type="dcterms:W3CDTF">2026-01-08T05:20:34Z</dcterms:modified>
</cp:coreProperties>
</file>