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4 調査分析第２担当\02_各調査　\17経済構造実態調査（国直轄へ）\令和７年度\01_公表関係\02_2024経済構造実態調査\作業用\03_統計表\03_秘匿後公表用\"/>
    </mc:Choice>
  </mc:AlternateContent>
  <xr:revisionPtr revIDLastSave="0" documentId="13_ncr:1_{A7BBA2C7-1211-46BF-A9E3-A9ED50CBBDFB}" xr6:coauthVersionLast="47" xr6:coauthVersionMax="47" xr10:uidLastSave="{00000000-0000-0000-0000-000000000000}"/>
  <bookViews>
    <workbookView xWindow="1764" yWindow="-17388" windowWidth="30936" windowHeight="16776" xr2:uid="{88F9ED61-669F-4682-A0AF-571B1F688D68}"/>
  </bookViews>
  <sheets>
    <sheet name="合紙" sheetId="4" r:id="rId1"/>
    <sheet name="1-1" sheetId="27" r:id="rId2"/>
    <sheet name="1-2" sheetId="28" r:id="rId3"/>
    <sheet name="2-1" sheetId="7" r:id="rId4"/>
    <sheet name="2-2" sheetId="8" r:id="rId5"/>
    <sheet name="2-3" sheetId="9" r:id="rId6"/>
    <sheet name="３" sheetId="29" r:id="rId7"/>
  </sheets>
  <definedNames>
    <definedName name="_xlnm.Print_Area" localSheetId="1">'1-1'!$A$1:$O$47</definedName>
    <definedName name="_xlnm.Print_Area" localSheetId="2">'1-2'!$A$1:$F$38</definedName>
    <definedName name="_xlnm.Print_Area" localSheetId="4">'2-2'!$A$1:$P$40</definedName>
    <definedName name="_xlnm.Print_Area" localSheetId="5">'2-3'!$A$1:$O$37</definedName>
    <definedName name="_xlnm.Print_Area" localSheetId="6">'３'!$A$1:$I$35</definedName>
    <definedName name="_xlnm.Print_Area" localSheetId="0">合紙!$A$1:$J$44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" i="7" l="1"/>
  <c r="O7" i="7"/>
  <c r="O8" i="27"/>
  <c r="O7" i="27"/>
</calcChain>
</file>

<file path=xl/sharedStrings.xml><?xml version="1.0" encoding="utf-8"?>
<sst xmlns="http://schemas.openxmlformats.org/spreadsheetml/2006/main" count="781" uniqueCount="177">
  <si>
    <t>統     計     表</t>
  </si>
  <si>
    <t xml:space="preserve">    従  業  者  数 （人）</t>
  </si>
  <si>
    <t xml:space="preserve">  製  造  品  出  荷  額  等</t>
  </si>
  <si>
    <t>年     次</t>
  </si>
  <si>
    <t>事 業</t>
  </si>
  <si>
    <t>合  計</t>
  </si>
  <si>
    <t>常 用 労 働 者</t>
  </si>
  <si>
    <t>個人事業主及び</t>
  </si>
  <si>
    <t>(粗)</t>
  </si>
  <si>
    <t>原 材 料</t>
  </si>
  <si>
    <t>（粗）</t>
  </si>
  <si>
    <t>産業中分類</t>
  </si>
  <si>
    <t>無給家族従業者</t>
  </si>
  <si>
    <t>製 造 品</t>
  </si>
  <si>
    <t>加工賃</t>
  </si>
  <si>
    <t>その他の</t>
  </si>
  <si>
    <t>付　  加</t>
  </si>
  <si>
    <t>男</t>
  </si>
  <si>
    <t>女</t>
  </si>
  <si>
    <t>生 産 額</t>
  </si>
  <si>
    <t>使用額等</t>
  </si>
  <si>
    <t>価 値 額</t>
  </si>
  <si>
    <t>食料品</t>
  </si>
  <si>
    <t>飲料</t>
  </si>
  <si>
    <t>繊維</t>
  </si>
  <si>
    <t>家具・装備品</t>
  </si>
  <si>
    <t>化学</t>
  </si>
  <si>
    <t>プラスチック</t>
  </si>
  <si>
    <t>ゴム製品</t>
  </si>
  <si>
    <t>皮革</t>
  </si>
  <si>
    <t>鉄鋼</t>
  </si>
  <si>
    <t>非鉄金属</t>
  </si>
  <si>
    <t>金属製品</t>
  </si>
  <si>
    <t>その他の製品</t>
  </si>
  <si>
    <t>付加価値額</t>
  </si>
  <si>
    <t>給 与 額</t>
  </si>
  <si>
    <t>原 材 料 及 び 燃 料</t>
  </si>
  <si>
    <t>半 製 品 及 び 仕 掛 品</t>
  </si>
  <si>
    <t>燃    料</t>
  </si>
  <si>
    <t>電    力</t>
  </si>
  <si>
    <t>委    託</t>
  </si>
  <si>
    <t>使 用 額</t>
  </si>
  <si>
    <t>生 産 費</t>
  </si>
  <si>
    <t>年  初</t>
  </si>
  <si>
    <t>年  末</t>
  </si>
  <si>
    <t>増  減</t>
  </si>
  <si>
    <t>建  設  仮  勘  定</t>
  </si>
  <si>
    <t>減    価</t>
  </si>
  <si>
    <t>年    末</t>
  </si>
  <si>
    <t>現 在 高</t>
  </si>
  <si>
    <t>増</t>
  </si>
  <si>
    <t>減</t>
  </si>
  <si>
    <t>償 却 額</t>
  </si>
  <si>
    <t>-</t>
  </si>
  <si>
    <t>09</t>
  </si>
  <si>
    <t>10</t>
  </si>
  <si>
    <t>11</t>
  </si>
  <si>
    <t>12</t>
  </si>
  <si>
    <t>13</t>
  </si>
  <si>
    <t>14</t>
  </si>
  <si>
    <t>15</t>
  </si>
  <si>
    <t>16</t>
  </si>
  <si>
    <t>印刷</t>
  </si>
  <si>
    <t>17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</si>
  <si>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</si>
  <si>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</si>
  <si>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</si>
  <si>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</si>
  <si>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</si>
  <si>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</si>
  <si>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</si>
  <si>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</si>
  <si>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</si>
  <si>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29</t>
  </si>
  <si>
    <t>30</t>
  </si>
  <si>
    <t>31</t>
  </si>
  <si>
    <t>32</t>
  </si>
  <si>
    <t xml:space="preserve"> </t>
  </si>
  <si>
    <t>製造等に関</t>
    <rPh sb="0" eb="3">
      <t>セイゾウトウ</t>
    </rPh>
    <rPh sb="4" eb="5">
      <t>カン</t>
    </rPh>
    <phoneticPr fontId="5"/>
  </si>
  <si>
    <t>する外注費</t>
    <rPh sb="2" eb="5">
      <t>ガイチュウヒ</t>
    </rPh>
    <phoneticPr fontId="5"/>
  </si>
  <si>
    <t>転売した商</t>
    <rPh sb="0" eb="2">
      <t>テンバイ</t>
    </rPh>
    <rPh sb="4" eb="5">
      <t>ショウ</t>
    </rPh>
    <phoneticPr fontId="5"/>
  </si>
  <si>
    <t>品の仕入額</t>
    <rPh sb="0" eb="1">
      <t>ヒン</t>
    </rPh>
    <rPh sb="2" eb="4">
      <t>シイレ</t>
    </rPh>
    <rPh sb="4" eb="5">
      <t>ガク</t>
    </rPh>
    <phoneticPr fontId="5"/>
  </si>
  <si>
    <t>くず・廃物</t>
    <rPh sb="3" eb="5">
      <t>ハイブツ</t>
    </rPh>
    <phoneticPr fontId="5"/>
  </si>
  <si>
    <t>収　入</t>
    <rPh sb="0" eb="1">
      <t>オサム</t>
    </rPh>
    <rPh sb="2" eb="3">
      <t>イリ</t>
    </rPh>
    <phoneticPr fontId="5"/>
  </si>
  <si>
    <t>修理料</t>
    <rPh sb="0" eb="2">
      <t>シュウリ</t>
    </rPh>
    <rPh sb="2" eb="3">
      <t>リョウ</t>
    </rPh>
    <phoneticPr fontId="5"/>
  </si>
  <si>
    <t>その他の</t>
    <rPh sb="2" eb="3">
      <t>タ</t>
    </rPh>
    <phoneticPr fontId="5"/>
  </si>
  <si>
    <t>在　庫　額</t>
    <rPh sb="0" eb="1">
      <t>ザイ</t>
    </rPh>
    <rPh sb="2" eb="3">
      <t>コ</t>
    </rPh>
    <rPh sb="4" eb="5">
      <t>ガク</t>
    </rPh>
    <phoneticPr fontId="5"/>
  </si>
  <si>
    <t>木材・木製品</t>
  </si>
  <si>
    <t>パルプ・紙</t>
  </si>
  <si>
    <t>石油・石炭</t>
  </si>
  <si>
    <t>窯業・土石</t>
  </si>
  <si>
    <t>はん用機器</t>
    <rPh sb="2" eb="3">
      <t>ヨウ</t>
    </rPh>
    <rPh sb="3" eb="5">
      <t>キキ</t>
    </rPh>
    <phoneticPr fontId="9"/>
  </si>
  <si>
    <t>生産用機器</t>
    <rPh sb="0" eb="2">
      <t>セイサン</t>
    </rPh>
    <rPh sb="2" eb="3">
      <t>ヨウ</t>
    </rPh>
    <rPh sb="3" eb="5">
      <t>キキ</t>
    </rPh>
    <phoneticPr fontId="9"/>
  </si>
  <si>
    <t>業務用機器</t>
    <rPh sb="0" eb="2">
      <t>ギョウム</t>
    </rPh>
    <rPh sb="2" eb="3">
      <t>ヨウ</t>
    </rPh>
    <rPh sb="3" eb="5">
      <t>キキ</t>
    </rPh>
    <phoneticPr fontId="9"/>
  </si>
  <si>
    <t>電子部品</t>
    <rPh sb="0" eb="2">
      <t>デンシ</t>
    </rPh>
    <rPh sb="2" eb="4">
      <t>ブヒン</t>
    </rPh>
    <phoneticPr fontId="9"/>
  </si>
  <si>
    <t>電気機器</t>
    <rPh sb="0" eb="2">
      <t>デンキ</t>
    </rPh>
    <rPh sb="2" eb="3">
      <t>キ</t>
    </rPh>
    <rPh sb="3" eb="4">
      <t>キ</t>
    </rPh>
    <phoneticPr fontId="9"/>
  </si>
  <si>
    <t>通信機器</t>
    <rPh sb="0" eb="2">
      <t>ツウシン</t>
    </rPh>
    <rPh sb="2" eb="4">
      <t>キキ</t>
    </rPh>
    <phoneticPr fontId="9"/>
  </si>
  <si>
    <t>輸送機器</t>
    <rPh sb="0" eb="2">
      <t>ユソウ</t>
    </rPh>
    <rPh sb="2" eb="4">
      <t>キキ</t>
    </rPh>
    <phoneticPr fontId="9"/>
  </si>
  <si>
    <t>有　形　固　定　資　産</t>
    <rPh sb="0" eb="1">
      <t>ユウ</t>
    </rPh>
    <rPh sb="2" eb="3">
      <t>ケイ</t>
    </rPh>
    <rPh sb="4" eb="5">
      <t>カタム</t>
    </rPh>
    <rPh sb="6" eb="7">
      <t>サダム</t>
    </rPh>
    <rPh sb="8" eb="9">
      <t>シ</t>
    </rPh>
    <rPh sb="10" eb="11">
      <t>サン</t>
    </rPh>
    <phoneticPr fontId="5"/>
  </si>
  <si>
    <t>単位：万円</t>
    <phoneticPr fontId="2"/>
  </si>
  <si>
    <t>単位：万円</t>
    <phoneticPr fontId="2"/>
  </si>
  <si>
    <t>製</t>
    <phoneticPr fontId="5"/>
  </si>
  <si>
    <t>　　造　　　　品</t>
    <phoneticPr fontId="5"/>
  </si>
  <si>
    <t>単位：万円</t>
    <phoneticPr fontId="5"/>
  </si>
  <si>
    <t xml:space="preserve">2. 産業中分類別従業者30人以上の事業所に関する統計表 </t>
    <phoneticPr fontId="5"/>
  </si>
  <si>
    <t xml:space="preserve">2. 産業中分類別従業者30人以上の事業所に関する統計表 </t>
    <phoneticPr fontId="5"/>
  </si>
  <si>
    <t>その他</t>
    <phoneticPr fontId="5"/>
  </si>
  <si>
    <t>常用雇用者</t>
    <rPh sb="2" eb="4">
      <t>コヨウ</t>
    </rPh>
    <phoneticPr fontId="5"/>
  </si>
  <si>
    <t>給与額</t>
    <phoneticPr fontId="5"/>
  </si>
  <si>
    <t>取 得</t>
    <phoneticPr fontId="5"/>
  </si>
  <si>
    <t>除 却</t>
    <phoneticPr fontId="5"/>
  </si>
  <si>
    <t>令和 元 年</t>
    <rPh sb="0" eb="2">
      <t>レイワ</t>
    </rPh>
    <rPh sb="3" eb="4">
      <t>モト</t>
    </rPh>
    <rPh sb="5" eb="6">
      <t>トシ</t>
    </rPh>
    <phoneticPr fontId="5"/>
  </si>
  <si>
    <t>-</t>
    <phoneticPr fontId="5"/>
  </si>
  <si>
    <t>令和 ２ 年</t>
    <rPh sb="0" eb="2">
      <t>レイワ</t>
    </rPh>
    <rPh sb="5" eb="6">
      <t>トシ</t>
    </rPh>
    <phoneticPr fontId="5"/>
  </si>
  <si>
    <t>X</t>
  </si>
  <si>
    <t>所 数</t>
    <phoneticPr fontId="5"/>
  </si>
  <si>
    <t>　2）事業所数及び従業者数は、表示年次の翌年の6月1日現在である。（利用上の注意Ⅱ－3参照）</t>
    <rPh sb="15" eb="17">
      <t>ヒョウジ</t>
    </rPh>
    <rPh sb="17" eb="19">
      <t>ネンジ</t>
    </rPh>
    <rPh sb="20" eb="22">
      <t>ヨクトシ</t>
    </rPh>
    <rPh sb="21" eb="22">
      <t>ネン</t>
    </rPh>
    <phoneticPr fontId="5"/>
  </si>
  <si>
    <t>　3）	製造品出荷額等の経理事項は、それぞれの年次における1年間の数値である。（利用上の注意Ⅱ－3参照）　</t>
    <phoneticPr fontId="5"/>
  </si>
  <si>
    <r>
      <t xml:space="preserve">出 荷 額 </t>
    </r>
    <r>
      <rPr>
        <sz val="11"/>
        <rFont val="ＭＳ ゴシック"/>
        <family val="3"/>
      </rPr>
      <t>計</t>
    </r>
    <rPh sb="6" eb="7">
      <t>ケイ</t>
    </rPh>
    <phoneticPr fontId="5"/>
  </si>
  <si>
    <r>
      <t>収入額</t>
    </r>
    <r>
      <rPr>
        <sz val="11"/>
        <rFont val="ＭＳ ゴシック"/>
        <family val="3"/>
      </rPr>
      <t>計</t>
    </r>
    <rPh sb="3" eb="4">
      <t>ケイ</t>
    </rPh>
    <phoneticPr fontId="5"/>
  </si>
  <si>
    <r>
      <t>の収入額</t>
    </r>
    <r>
      <rPr>
        <sz val="11"/>
        <rFont val="ＭＳ ゴシック"/>
        <family val="3"/>
      </rPr>
      <t>計</t>
    </r>
    <rPh sb="1" eb="3">
      <t>シュウニュウ</t>
    </rPh>
    <rPh sb="3" eb="4">
      <t>ガク</t>
    </rPh>
    <rPh sb="4" eb="5">
      <t>ケイ</t>
    </rPh>
    <phoneticPr fontId="5"/>
  </si>
  <si>
    <t>常 用 労 働 者</t>
    <phoneticPr fontId="5"/>
  </si>
  <si>
    <t>(臨時雇用者及び送出者を除く）</t>
    <rPh sb="1" eb="6">
      <t>リンジコヨウシャ</t>
    </rPh>
    <rPh sb="6" eb="7">
      <t>オヨ</t>
    </rPh>
    <rPh sb="8" eb="10">
      <t>オクリダ</t>
    </rPh>
    <rPh sb="10" eb="11">
      <t>シャ</t>
    </rPh>
    <rPh sb="12" eb="13">
      <t>ノゾ</t>
    </rPh>
    <phoneticPr fontId="5"/>
  </si>
  <si>
    <t>年 初 資 産</t>
    <rPh sb="4" eb="5">
      <t>シ</t>
    </rPh>
    <rPh sb="6" eb="7">
      <t>サン</t>
    </rPh>
    <phoneticPr fontId="5"/>
  </si>
  <si>
    <t>資 産 額</t>
    <phoneticPr fontId="5"/>
  </si>
  <si>
    <t>資 産 額</t>
    <rPh sb="0" eb="1">
      <t>シ</t>
    </rPh>
    <rPh sb="2" eb="4">
      <t>サンガク</t>
    </rPh>
    <rPh sb="4" eb="5">
      <t>ガク</t>
    </rPh>
    <phoneticPr fontId="5"/>
  </si>
  <si>
    <t>(臨時雇用者及び
送出者を除く）</t>
    <rPh sb="1" eb="6">
      <t>リンジコヨウシャ</t>
    </rPh>
    <rPh sb="6" eb="7">
      <t>オヨ</t>
    </rPh>
    <rPh sb="9" eb="11">
      <t>オクリダ</t>
    </rPh>
    <rPh sb="11" eb="12">
      <t>シャ</t>
    </rPh>
    <rPh sb="13" eb="14">
      <t>ノゾ</t>
    </rPh>
    <phoneticPr fontId="5"/>
  </si>
  <si>
    <t>個人事業主及び
無給家族従業者</t>
    <phoneticPr fontId="5"/>
  </si>
  <si>
    <t>使 用 額</t>
    <phoneticPr fontId="5"/>
  </si>
  <si>
    <t>1. 産業中分類別全事業所に関する統計表</t>
  </si>
  <si>
    <t>(単位：%)</t>
  </si>
  <si>
    <t>産業中分類</t>
    <phoneticPr fontId="2"/>
  </si>
  <si>
    <t>付加価値率</t>
  </si>
  <si>
    <t>現金給与率</t>
  </si>
  <si>
    <t>原材料率</t>
    <rPh sb="0" eb="3">
      <t>ゲンザイリョウ</t>
    </rPh>
    <rPh sb="3" eb="4">
      <t>リツ</t>
    </rPh>
    <phoneticPr fontId="2"/>
  </si>
  <si>
    <t>産業コードNo.6の左から２桁の番号</t>
    <rPh sb="0" eb="2">
      <t>サンギョウ</t>
    </rPh>
    <rPh sb="10" eb="11">
      <t>ヒダリ</t>
    </rPh>
    <rPh sb="14" eb="15">
      <t>ケタ</t>
    </rPh>
    <rPh sb="16" eb="18">
      <t>バンゴウ</t>
    </rPh>
    <phoneticPr fontId="23"/>
  </si>
  <si>
    <t>↑R３年と2022年個票　同じNo.</t>
    <rPh sb="3" eb="4">
      <t>ネン</t>
    </rPh>
    <rPh sb="10" eb="11">
      <t>コ</t>
    </rPh>
    <rPh sb="11" eb="12">
      <t>ヒョウ</t>
    </rPh>
    <rPh sb="13" eb="14">
      <t>オナ</t>
    </rPh>
    <phoneticPr fontId="23"/>
  </si>
  <si>
    <t>1. 産業中分類別全事業所に関する統計表</t>
    <phoneticPr fontId="5"/>
  </si>
  <si>
    <t>令和 ３ 年</t>
    <rPh sb="0" eb="2">
      <t>レイワ</t>
    </rPh>
    <rPh sb="5" eb="6">
      <t>トシ</t>
    </rPh>
    <phoneticPr fontId="5"/>
  </si>
  <si>
    <t>30人以上</t>
    <rPh sb="2" eb="3">
      <t>ニン</t>
    </rPh>
    <rPh sb="3" eb="5">
      <t>イジョウ</t>
    </rPh>
    <phoneticPr fontId="2"/>
  </si>
  <si>
    <t>1人以上</t>
    <rPh sb="1" eb="2">
      <t>ニン</t>
    </rPh>
    <rPh sb="2" eb="4">
      <t>イジョウ</t>
    </rPh>
    <phoneticPr fontId="2"/>
  </si>
  <si>
    <t>従業者数規模</t>
    <rPh sb="0" eb="3">
      <t>ジュウギョウシャ</t>
    </rPh>
    <rPh sb="3" eb="4">
      <t>スウ</t>
    </rPh>
    <rPh sb="4" eb="6">
      <t>キボ</t>
    </rPh>
    <phoneticPr fontId="2"/>
  </si>
  <si>
    <t>３．産業別付加価値率、現金給与率、原材料率</t>
    <phoneticPr fontId="23"/>
  </si>
  <si>
    <t>※時系列比較を行う際には留意が必要。（利用上の注意Ⅱ－3及び8参照）</t>
    <rPh sb="28" eb="29">
      <t>オヨ</t>
    </rPh>
    <phoneticPr fontId="24"/>
  </si>
  <si>
    <t>生 産 額</t>
    <phoneticPr fontId="5"/>
  </si>
  <si>
    <t xml:space="preserve">  5）製造業事業所調査から、その他収入額のうち「転売収入」の項目を廃し、「その他の収入」に含めており、過去に遡って改訂している。</t>
    <phoneticPr fontId="5"/>
  </si>
  <si>
    <t xml:space="preserve">  7）製造業事業所調査から、その他収入額のうち「転売収入」の項目を廃し、「その他の収入」に含めており、過去に遡って改訂している。</t>
    <rPh sb="20" eb="21">
      <t>ガク</t>
    </rPh>
    <phoneticPr fontId="5"/>
  </si>
  <si>
    <t>令和 ４ 年</t>
    <rPh sb="0" eb="2">
      <t>レイワ</t>
    </rPh>
    <rPh sb="5" eb="6">
      <t>トシ</t>
    </rPh>
    <phoneticPr fontId="5"/>
  </si>
  <si>
    <t>－</t>
  </si>
  <si>
    <t>令和４年</t>
    <rPh sb="0" eb="2">
      <t>レイワ</t>
    </rPh>
    <rPh sb="3" eb="4">
      <t>ネン</t>
    </rPh>
    <phoneticPr fontId="2"/>
  </si>
  <si>
    <t>注1）それぞれの年次における1年間の数値である。（利用上の注意Ⅱ－3参照）　</t>
    <rPh sb="0" eb="1">
      <t>チュウ</t>
    </rPh>
    <phoneticPr fontId="5"/>
  </si>
  <si>
    <t>　2）個人経営の数値を含まない。（利用上の注意Ⅱ－8(1)参照）</t>
    <phoneticPr fontId="5"/>
  </si>
  <si>
    <t>原材料・</t>
    <phoneticPr fontId="5"/>
  </si>
  <si>
    <t>事業に従事する者の人件費及び派遣受入者に係る人材派遣
会社への支払額</t>
    <rPh sb="0" eb="2">
      <t>ジギョウ</t>
    </rPh>
    <rPh sb="3" eb="5">
      <t>ジュウジ</t>
    </rPh>
    <rPh sb="7" eb="8">
      <t>モノ</t>
    </rPh>
    <rPh sb="9" eb="12">
      <t>ジンケンヒ</t>
    </rPh>
    <rPh sb="12" eb="13">
      <t>オヨ</t>
    </rPh>
    <rPh sb="14" eb="16">
      <t>ハケン</t>
    </rPh>
    <rPh sb="16" eb="18">
      <t>ウケイレ</t>
    </rPh>
    <rPh sb="18" eb="19">
      <t>シャ</t>
    </rPh>
    <rPh sb="20" eb="21">
      <t>カカ</t>
    </rPh>
    <rPh sb="22" eb="24">
      <t>ジンザイ</t>
    </rPh>
    <rPh sb="24" eb="26">
      <t>ハケン</t>
    </rPh>
    <rPh sb="27" eb="29">
      <t>カイシャ</t>
    </rPh>
    <rPh sb="31" eb="34">
      <t>シハライガク</t>
    </rPh>
    <phoneticPr fontId="5"/>
  </si>
  <si>
    <t>燃料・電力の</t>
    <rPh sb="0" eb="2">
      <t>ネンリョウ</t>
    </rPh>
    <rPh sb="3" eb="5">
      <t>デンリョク</t>
    </rPh>
    <phoneticPr fontId="5"/>
  </si>
  <si>
    <t>合　    計</t>
    <rPh sb="0" eb="1">
      <t>ゴウ</t>
    </rPh>
    <rPh sb="6" eb="7">
      <t>ケイ</t>
    </rPh>
    <phoneticPr fontId="2"/>
  </si>
  <si>
    <t>　　（利用上の注意Ⅱ－8(1)参照）</t>
    <phoneticPr fontId="5"/>
  </si>
  <si>
    <t>　6）（粗）生産額のうち生産額について、令和2年は「従業者10人以上の事業所」において、その他の年次は「従業者30人以上の事業所」に</t>
    <rPh sb="4" eb="5">
      <t>アラ</t>
    </rPh>
    <rPh sb="12" eb="15">
      <t>セイサンガク</t>
    </rPh>
    <rPh sb="20" eb="22">
      <t>レイワ</t>
    </rPh>
    <rPh sb="23" eb="24">
      <t>ネン</t>
    </rPh>
    <rPh sb="26" eb="29">
      <t>ジュウギョウシャ</t>
    </rPh>
    <rPh sb="31" eb="32">
      <t>ニン</t>
    </rPh>
    <rPh sb="32" eb="34">
      <t>イジョウ</t>
    </rPh>
    <rPh sb="35" eb="38">
      <t>ジギョウショ</t>
    </rPh>
    <rPh sb="46" eb="47">
      <t>タ</t>
    </rPh>
    <rPh sb="48" eb="50">
      <t>ネンジ</t>
    </rPh>
    <rPh sb="52" eb="55">
      <t>ジュウギョウシャ</t>
    </rPh>
    <rPh sb="57" eb="60">
      <t>ニンイジョウ</t>
    </rPh>
    <rPh sb="61" eb="64">
      <t>ジギョウショ</t>
    </rPh>
    <phoneticPr fontId="5"/>
  </si>
  <si>
    <t>　 　おいて算出している。（利用上の注意Ⅱ－8(5)参照）</t>
    <phoneticPr fontId="5"/>
  </si>
  <si>
    <t xml:space="preserve"> ※時系列比較を行う際には留意が必要。（利用上の注意Ⅱ－3及び8参照）</t>
    <rPh sb="29" eb="30">
      <t>オヨ</t>
    </rPh>
    <phoneticPr fontId="5"/>
  </si>
  <si>
    <t xml:space="preserve">     基づく数値。（利用上の注意Ⅱ－3参照）</t>
    <phoneticPr fontId="5"/>
  </si>
  <si>
    <t>　4）令和2年以降は個人経営の数値を含まない。（利用上の注意Ⅱ－8(1)参照）</t>
    <rPh sb="7" eb="9">
      <t>イコウ</t>
    </rPh>
    <phoneticPr fontId="5"/>
  </si>
  <si>
    <t>事業に従事する者の人件費及び
派遣受入者に係る人材派遣会社への支払額</t>
    <rPh sb="27" eb="29">
      <t>カイシャ</t>
    </rPh>
    <rPh sb="31" eb="34">
      <t>シハライガク</t>
    </rPh>
    <phoneticPr fontId="5"/>
  </si>
  <si>
    <t>　　原材料・燃料・電力の使用額等</t>
    <rPh sb="2" eb="5">
      <t>ゲンザイリョウ</t>
    </rPh>
    <rPh sb="6" eb="8">
      <t>ネンリョウ</t>
    </rPh>
    <rPh sb="9" eb="11">
      <t>デンリョク</t>
    </rPh>
    <rPh sb="12" eb="15">
      <t>シヨウガク</t>
    </rPh>
    <rPh sb="15" eb="16">
      <t>トウ</t>
    </rPh>
    <phoneticPr fontId="5"/>
  </si>
  <si>
    <t xml:space="preserve">    （利用上の注意Ⅱ－3参照）</t>
    <phoneticPr fontId="5"/>
  </si>
  <si>
    <r>
      <t xml:space="preserve">出 荷 額 </t>
    </r>
    <r>
      <rPr>
        <sz val="11"/>
        <color theme="1"/>
        <rFont val="ＭＳ ゴシック"/>
        <family val="3"/>
      </rPr>
      <t>計</t>
    </r>
    <rPh sb="6" eb="7">
      <t>ケイ</t>
    </rPh>
    <phoneticPr fontId="5"/>
  </si>
  <si>
    <r>
      <t>収入額</t>
    </r>
    <r>
      <rPr>
        <sz val="11"/>
        <color theme="1"/>
        <rFont val="ＭＳ ゴシック"/>
        <family val="3"/>
      </rPr>
      <t>計</t>
    </r>
    <rPh sb="3" eb="4">
      <t>ケイ</t>
    </rPh>
    <phoneticPr fontId="5"/>
  </si>
  <si>
    <r>
      <t>の収入額</t>
    </r>
    <r>
      <rPr>
        <sz val="11"/>
        <color theme="1"/>
        <rFont val="ＭＳ ゴシック"/>
        <family val="3"/>
      </rPr>
      <t>計</t>
    </r>
    <rPh sb="1" eb="3">
      <t>シュウニュウ</t>
    </rPh>
    <rPh sb="3" eb="4">
      <t>ガク</t>
    </rPh>
    <rPh sb="4" eb="5">
      <t>ケイ</t>
    </rPh>
    <phoneticPr fontId="5"/>
  </si>
  <si>
    <t>令和 ５ 年</t>
    <rPh sb="0" eb="2">
      <t>レイワ</t>
    </rPh>
    <rPh sb="5" eb="6">
      <t>トシ</t>
    </rPh>
    <phoneticPr fontId="5"/>
  </si>
  <si>
    <t>-</t>
    <phoneticPr fontId="5"/>
  </si>
  <si>
    <t>令和５年</t>
    <rPh sb="0" eb="2">
      <t>レイワ</t>
    </rPh>
    <rPh sb="3" eb="4">
      <t>ネン</t>
    </rPh>
    <phoneticPr fontId="2"/>
  </si>
  <si>
    <t>X</t>
    <phoneticPr fontId="5"/>
  </si>
  <si>
    <t>X</t>
    <phoneticPr fontId="2"/>
  </si>
  <si>
    <t>X</t>
    <phoneticPr fontId="5"/>
  </si>
  <si>
    <t>注1）令和3年以降は「経済構造実態調査」、令和2年は「経済センサス-活動調査」、令和元年は「工業統計調査」の結果に</t>
    <rPh sb="0" eb="1">
      <t>チュウ</t>
    </rPh>
    <rPh sb="3" eb="5">
      <t>レイワ</t>
    </rPh>
    <rPh sb="6" eb="7">
      <t>ネン</t>
    </rPh>
    <rPh sb="7" eb="9">
      <t>イコウ</t>
    </rPh>
    <rPh sb="11" eb="19">
      <t>ケイザイコウゾウジッタイチョウサ</t>
    </rPh>
    <rPh sb="40" eb="42">
      <t>レイワ</t>
    </rPh>
    <rPh sb="42" eb="44">
      <t>ガンネン</t>
    </rPh>
    <phoneticPr fontId="5"/>
  </si>
  <si>
    <t>　5）令和3年以降の数値は個人経営を除くすべての事業所を集計しているが、それ以外は従業者4人以上の事業所を集計している。</t>
    <rPh sb="3" eb="5">
      <t>レイワ</t>
    </rPh>
    <rPh sb="6" eb="7">
      <t>ネン</t>
    </rPh>
    <rPh sb="7" eb="9">
      <t>イコウ</t>
    </rPh>
    <rPh sb="10" eb="12">
      <t>スウチ</t>
    </rPh>
    <rPh sb="13" eb="17">
      <t>コジンケイエイ</t>
    </rPh>
    <rPh sb="18" eb="19">
      <t>ノゾ</t>
    </rPh>
    <rPh sb="24" eb="27">
      <t>ジギョウショ</t>
    </rPh>
    <rPh sb="28" eb="30">
      <t>シュウケイ</t>
    </rPh>
    <rPh sb="38" eb="40">
      <t>イガイ</t>
    </rPh>
    <rPh sb="41" eb="44">
      <t>ジュウギョウシャ</t>
    </rPh>
    <rPh sb="45" eb="46">
      <t>ニン</t>
    </rPh>
    <rPh sb="46" eb="48">
      <t>イジョウ</t>
    </rPh>
    <rPh sb="49" eb="52">
      <t>ジギョウショ</t>
    </rPh>
    <rPh sb="53" eb="55">
      <t>シュウケイ</t>
    </rPh>
    <phoneticPr fontId="5"/>
  </si>
  <si>
    <t>注1）令和3年以降は「経済構造実態調査」、令和2年は「経済センサス-活動調査」、令和元年は「工業統計調査」の結果に基づく数値。</t>
    <rPh sb="0" eb="1">
      <t>チュウ</t>
    </rPh>
    <rPh sb="3" eb="5">
      <t>レイワ</t>
    </rPh>
    <rPh sb="6" eb="7">
      <t>ネン</t>
    </rPh>
    <rPh sb="7" eb="9">
      <t>イコウ</t>
    </rPh>
    <rPh sb="40" eb="42">
      <t>レイワ</t>
    </rPh>
    <rPh sb="42" eb="44">
      <t>ガンネン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</si>
</sst>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.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32"/>
      <name val="ＭＳ 明朝"/>
      <family val="1"/>
      <charset val="128"/>
    </font>
    <font>
      <sz val="11"/>
      <name val="Arial"/>
      <family val="2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標準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</font>
    <font>
      <sz val="9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Arial"/>
      <family val="2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標準明朝"/>
      <family val="1"/>
      <charset val="128"/>
    </font>
    <font>
      <sz val="7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.5"/>
      <name val="ＭＳ ゴシック"/>
      <family val="3"/>
      <charset val="128"/>
    </font>
    <font>
      <sz val="9"/>
      <name val="ＭＳ ゴシック"/>
      <family val="3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21" fillId="0" borderId="0"/>
    <xf numFmtId="0" fontId="1" fillId="0" borderId="0">
      <alignment vertical="center"/>
    </xf>
    <xf numFmtId="0" fontId="19" fillId="0" borderId="0">
      <alignment vertical="center"/>
    </xf>
    <xf numFmtId="3" fontId="21" fillId="0" borderId="0" applyFont="0" applyFill="0" applyBorder="0" applyAlignment="0" applyProtection="0"/>
  </cellStyleXfs>
  <cellXfs count="294">
    <xf numFmtId="0" fontId="0" fillId="0" borderId="0" xfId="0"/>
    <xf numFmtId="0" fontId="3" fillId="0" borderId="0" xfId="5"/>
    <xf numFmtId="38" fontId="8" fillId="0" borderId="0" xfId="1" applyFont="1" applyAlignment="1">
      <alignment vertical="center"/>
    </xf>
    <xf numFmtId="38" fontId="8" fillId="0" borderId="1" xfId="1" applyFont="1" applyBorder="1" applyAlignment="1">
      <alignment vertical="center"/>
    </xf>
    <xf numFmtId="38" fontId="8" fillId="0" borderId="3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4" xfId="1" applyFont="1" applyBorder="1" applyAlignment="1">
      <alignment horizontal="right" vertical="center"/>
    </xf>
    <xf numFmtId="38" fontId="8" fillId="0" borderId="8" xfId="1" applyFont="1" applyBorder="1" applyAlignment="1">
      <alignment horizontal="left" vertical="center"/>
    </xf>
    <xf numFmtId="0" fontId="7" fillId="0" borderId="0" xfId="3" applyFont="1" applyAlignment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3" applyFont="1" applyAlignment="1">
      <alignment vertical="center"/>
    </xf>
    <xf numFmtId="0" fontId="3" fillId="0" borderId="9" xfId="3" applyFont="1" applyBorder="1" applyAlignment="1">
      <alignment horizontal="distributed" justifyLastLine="1"/>
    </xf>
    <xf numFmtId="0" fontId="3" fillId="0" borderId="1" xfId="3" applyFont="1" applyBorder="1" applyAlignment="1">
      <alignment horizontal="distributed" justifyLastLine="1"/>
    </xf>
    <xf numFmtId="0" fontId="8" fillId="0" borderId="2" xfId="3" applyFont="1" applyBorder="1" applyAlignment="1">
      <alignment horizontal="centerContinuous" vertical="center"/>
    </xf>
    <xf numFmtId="0" fontId="8" fillId="0" borderId="7" xfId="3" applyFont="1" applyBorder="1" applyAlignment="1">
      <alignment vertical="center"/>
    </xf>
    <xf numFmtId="0" fontId="7" fillId="0" borderId="4" xfId="4" applyFont="1" applyBorder="1" applyAlignment="1">
      <alignment vertical="center"/>
    </xf>
    <xf numFmtId="38" fontId="8" fillId="0" borderId="4" xfId="1" applyFont="1" applyBorder="1" applyAlignment="1">
      <alignment vertical="center"/>
    </xf>
    <xf numFmtId="0" fontId="8" fillId="0" borderId="0" xfId="4" applyFont="1" applyAlignment="1">
      <alignment vertical="center"/>
    </xf>
    <xf numFmtId="0" fontId="8" fillId="0" borderId="7" xfId="4" applyFont="1" applyBorder="1" applyAlignment="1">
      <alignment vertical="center"/>
    </xf>
    <xf numFmtId="0" fontId="7" fillId="0" borderId="0" xfId="3" quotePrefix="1" applyFont="1" applyAlignment="1">
      <alignment horizontal="left" vertical="center"/>
    </xf>
    <xf numFmtId="0" fontId="7" fillId="0" borderId="4" xfId="4" quotePrefix="1" applyFont="1" applyBorder="1" applyAlignment="1">
      <alignment horizontal="left" vertical="center"/>
    </xf>
    <xf numFmtId="0" fontId="3" fillId="0" borderId="7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38" fontId="8" fillId="0" borderId="9" xfId="1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12" xfId="1" applyFont="1" applyBorder="1" applyAlignment="1">
      <alignment vertical="center"/>
    </xf>
    <xf numFmtId="38" fontId="8" fillId="0" borderId="14" xfId="1" applyFont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176" fontId="5" fillId="0" borderId="0" xfId="1" applyNumberFormat="1" applyFont="1" applyBorder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0" fontId="8" fillId="0" borderId="7" xfId="2" applyFont="1" applyBorder="1" applyAlignment="1">
      <alignment horizontal="centerContinuous" vertical="center"/>
    </xf>
    <xf numFmtId="176" fontId="5" fillId="0" borderId="0" xfId="1" applyNumberFormat="1" applyFont="1" applyBorder="1" applyAlignment="1">
      <alignment vertical="center"/>
    </xf>
    <xf numFmtId="38" fontId="5" fillId="0" borderId="0" xfId="1" applyFont="1" applyAlignment="1">
      <alignment vertical="center"/>
    </xf>
    <xf numFmtId="38" fontId="10" fillId="0" borderId="2" xfId="1" applyFont="1" applyBorder="1" applyAlignment="1">
      <alignment horizontal="center" vertical="center"/>
    </xf>
    <xf numFmtId="38" fontId="8" fillId="0" borderId="0" xfId="1" applyFont="1" applyBorder="1" applyAlignment="1">
      <alignment horizontal="left" vertical="center"/>
    </xf>
    <xf numFmtId="38" fontId="8" fillId="0" borderId="13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12" fillId="0" borderId="0" xfId="1" applyFont="1" applyBorder="1" applyAlignment="1">
      <alignment vertical="center"/>
    </xf>
    <xf numFmtId="38" fontId="8" fillId="0" borderId="14" xfId="1" applyFont="1" applyFill="1" applyBorder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2" fillId="0" borderId="15" xfId="3" applyFont="1" applyBorder="1" applyAlignment="1">
      <alignment horizontal="left" vertical="center"/>
    </xf>
    <xf numFmtId="38" fontId="8" fillId="0" borderId="10" xfId="1" applyFont="1" applyFill="1" applyBorder="1" applyAlignment="1">
      <alignment horizontal="center" vertical="center"/>
    </xf>
    <xf numFmtId="38" fontId="16" fillId="0" borderId="4" xfId="1" quotePrefix="1" applyFont="1" applyBorder="1" applyAlignment="1">
      <alignment horizontal="left" vertical="center"/>
    </xf>
    <xf numFmtId="38" fontId="16" fillId="0" borderId="4" xfId="1" applyFont="1" applyBorder="1" applyAlignment="1">
      <alignment vertical="center"/>
    </xf>
    <xf numFmtId="38" fontId="10" fillId="0" borderId="4" xfId="1" applyFont="1" applyBorder="1" applyAlignment="1">
      <alignment vertical="center"/>
    </xf>
    <xf numFmtId="38" fontId="10" fillId="0" borderId="4" xfId="1" applyFont="1" applyBorder="1" applyAlignment="1">
      <alignment horizontal="right" vertical="center"/>
    </xf>
    <xf numFmtId="38" fontId="10" fillId="0" borderId="0" xfId="1" applyFont="1" applyBorder="1" applyAlignment="1">
      <alignment vertical="center"/>
    </xf>
    <xf numFmtId="38" fontId="10" fillId="0" borderId="0" xfId="1" applyFont="1" applyAlignment="1">
      <alignment vertical="center"/>
    </xf>
    <xf numFmtId="38" fontId="10" fillId="0" borderId="2" xfId="1" applyFont="1" applyBorder="1" applyAlignment="1">
      <alignment vertical="center"/>
    </xf>
    <xf numFmtId="0" fontId="10" fillId="0" borderId="0" xfId="3" applyFont="1" applyAlignment="1">
      <alignment vertical="center"/>
    </xf>
    <xf numFmtId="176" fontId="10" fillId="0" borderId="0" xfId="1" applyNumberFormat="1" applyFont="1" applyAlignment="1">
      <alignment vertical="center"/>
    </xf>
    <xf numFmtId="0" fontId="16" fillId="0" borderId="4" xfId="4" quotePrefix="1" applyFont="1" applyBorder="1" applyAlignment="1">
      <alignment horizontal="left" vertical="center"/>
    </xf>
    <xf numFmtId="0" fontId="16" fillId="0" borderId="4" xfId="4" applyFont="1" applyBorder="1" applyAlignment="1">
      <alignment vertical="center"/>
    </xf>
    <xf numFmtId="0" fontId="10" fillId="0" borderId="0" xfId="4" applyFont="1" applyAlignment="1">
      <alignment vertical="center"/>
    </xf>
    <xf numFmtId="38" fontId="10" fillId="0" borderId="3" xfId="1" applyFont="1" applyBorder="1" applyAlignment="1">
      <alignment vertical="center"/>
    </xf>
    <xf numFmtId="38" fontId="10" fillId="0" borderId="3" xfId="1" applyFont="1" applyBorder="1" applyAlignment="1">
      <alignment horizontal="center" vertical="center"/>
    </xf>
    <xf numFmtId="38" fontId="10" fillId="0" borderId="3" xfId="1" applyFont="1" applyFill="1" applyBorder="1" applyAlignment="1">
      <alignment horizontal="center" vertical="center"/>
    </xf>
    <xf numFmtId="176" fontId="17" fillId="0" borderId="0" xfId="4" applyNumberFormat="1" applyFont="1" applyAlignment="1">
      <alignment vertical="center"/>
    </xf>
    <xf numFmtId="38" fontId="19" fillId="0" borderId="0" xfId="1" applyFont="1" applyAlignment="1">
      <alignment vertical="center"/>
    </xf>
    <xf numFmtId="38" fontId="20" fillId="0" borderId="0" xfId="1" applyFont="1" applyAlignment="1">
      <alignment vertical="center"/>
    </xf>
    <xf numFmtId="0" fontId="21" fillId="0" borderId="0" xfId="6"/>
    <xf numFmtId="0" fontId="22" fillId="0" borderId="0" xfId="7" applyFont="1">
      <alignment vertical="center"/>
    </xf>
    <xf numFmtId="0" fontId="16" fillId="0" borderId="0" xfId="4" applyFont="1" applyAlignment="1">
      <alignment vertical="center"/>
    </xf>
    <xf numFmtId="0" fontId="8" fillId="0" borderId="0" xfId="7" applyFont="1">
      <alignment vertical="center"/>
    </xf>
    <xf numFmtId="0" fontId="10" fillId="0" borderId="16" xfId="4" applyFont="1" applyBorder="1" applyAlignment="1">
      <alignment vertical="center"/>
    </xf>
    <xf numFmtId="0" fontId="8" fillId="0" borderId="16" xfId="7" applyFont="1" applyBorder="1">
      <alignment vertical="center"/>
    </xf>
    <xf numFmtId="0" fontId="8" fillId="0" borderId="0" xfId="7" applyFont="1" applyAlignment="1">
      <alignment vertical="center" shrinkToFit="1"/>
    </xf>
    <xf numFmtId="0" fontId="8" fillId="0" borderId="23" xfId="7" applyFont="1" applyBorder="1" applyAlignment="1">
      <alignment horizontal="center" vertical="center"/>
    </xf>
    <xf numFmtId="0" fontId="8" fillId="0" borderId="24" xfId="7" applyFont="1" applyBorder="1" applyAlignment="1">
      <alignment horizontal="center" vertical="center"/>
    </xf>
    <xf numFmtId="0" fontId="8" fillId="0" borderId="25" xfId="7" applyFont="1" applyBorder="1" applyAlignment="1">
      <alignment horizontal="center" vertical="center"/>
    </xf>
    <xf numFmtId="0" fontId="8" fillId="0" borderId="26" xfId="7" applyFont="1" applyBorder="1" applyAlignment="1">
      <alignment horizontal="center" vertical="center"/>
    </xf>
    <xf numFmtId="0" fontId="1" fillId="0" borderId="0" xfId="7">
      <alignment vertical="center"/>
    </xf>
    <xf numFmtId="177" fontId="8" fillId="0" borderId="21" xfId="8" quotePrefix="1" applyNumberFormat="1" applyFont="1" applyBorder="1" applyAlignment="1">
      <alignment horizontal="left" vertical="top" wrapText="1"/>
    </xf>
    <xf numFmtId="0" fontId="3" fillId="0" borderId="29" xfId="7" applyFont="1" applyBorder="1">
      <alignment vertical="center"/>
    </xf>
    <xf numFmtId="0" fontId="3" fillId="0" borderId="0" xfId="7" applyFont="1">
      <alignment vertical="center"/>
    </xf>
    <xf numFmtId="0" fontId="8" fillId="0" borderId="11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0" fontId="25" fillId="0" borderId="15" xfId="3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3" applyFont="1" applyAlignment="1">
      <alignment horizontal="left" vertical="center"/>
    </xf>
    <xf numFmtId="177" fontId="3" fillId="0" borderId="32" xfId="8" applyNumberFormat="1" applyFont="1" applyBorder="1" applyAlignment="1">
      <alignment horizontal="right" vertical="center"/>
    </xf>
    <xf numFmtId="177" fontId="3" fillId="0" borderId="2" xfId="9" applyNumberFormat="1" applyFont="1" applyBorder="1" applyAlignment="1">
      <alignment horizontal="right" vertical="center"/>
    </xf>
    <xf numFmtId="38" fontId="10" fillId="0" borderId="13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0" fontId="18" fillId="0" borderId="9" xfId="3" applyFont="1" applyBorder="1" applyAlignment="1">
      <alignment horizontal="distributed" justifyLastLine="1"/>
    </xf>
    <xf numFmtId="0" fontId="18" fillId="0" borderId="1" xfId="3" applyFont="1" applyBorder="1" applyAlignment="1">
      <alignment horizontal="distributed" justifyLastLine="1"/>
    </xf>
    <xf numFmtId="38" fontId="10" fillId="0" borderId="1" xfId="1" applyFont="1" applyBorder="1" applyAlignment="1">
      <alignment vertical="center"/>
    </xf>
    <xf numFmtId="38" fontId="10" fillId="0" borderId="8" xfId="1" applyFont="1" applyBorder="1" applyAlignment="1">
      <alignment horizontal="left" vertical="center"/>
    </xf>
    <xf numFmtId="38" fontId="10" fillId="0" borderId="8" xfId="1" applyFont="1" applyFill="1" applyBorder="1" applyAlignment="1">
      <alignment horizontal="center" vertical="center"/>
    </xf>
    <xf numFmtId="38" fontId="10" fillId="0" borderId="8" xfId="1" applyFont="1" applyBorder="1" applyAlignment="1">
      <alignment vertical="center"/>
    </xf>
    <xf numFmtId="38" fontId="10" fillId="0" borderId="12" xfId="1" applyFont="1" applyBorder="1" applyAlignment="1">
      <alignment vertical="center"/>
    </xf>
    <xf numFmtId="38" fontId="10" fillId="0" borderId="11" xfId="1" applyFont="1" applyFill="1" applyBorder="1" applyAlignment="1">
      <alignment vertical="center"/>
    </xf>
    <xf numFmtId="38" fontId="10" fillId="0" borderId="9" xfId="1" applyFont="1" applyBorder="1" applyAlignment="1">
      <alignment vertical="center"/>
    </xf>
    <xf numFmtId="38" fontId="10" fillId="0" borderId="2" xfId="1" applyFont="1" applyFill="1" applyBorder="1" applyAlignment="1">
      <alignment horizontal="center" vertical="center"/>
    </xf>
    <xf numFmtId="38" fontId="10" fillId="0" borderId="14" xfId="1" applyFont="1" applyBorder="1" applyAlignment="1">
      <alignment horizontal="center" vertical="center"/>
    </xf>
    <xf numFmtId="38" fontId="10" fillId="0" borderId="14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  <xf numFmtId="0" fontId="20" fillId="0" borderId="7" xfId="3" applyFont="1" applyBorder="1" applyAlignment="1">
      <alignment vertical="center"/>
    </xf>
    <xf numFmtId="0" fontId="20" fillId="0" borderId="0" xfId="3" applyFont="1" applyAlignment="1">
      <alignment vertical="center"/>
    </xf>
    <xf numFmtId="38" fontId="8" fillId="0" borderId="1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0" fontId="8" fillId="0" borderId="2" xfId="3" applyFont="1" applyBorder="1" applyAlignment="1">
      <alignment vertical="center"/>
    </xf>
    <xf numFmtId="0" fontId="3" fillId="0" borderId="7" xfId="3" applyFont="1" applyBorder="1" applyAlignment="1">
      <alignment horizontal="center" vertical="center"/>
    </xf>
    <xf numFmtId="0" fontId="3" fillId="0" borderId="2" xfId="3" applyFont="1" applyBorder="1" applyAlignment="1">
      <alignment horizontal="distributed" vertical="center"/>
    </xf>
    <xf numFmtId="38" fontId="3" fillId="0" borderId="0" xfId="1" applyFont="1" applyBorder="1" applyAlignment="1">
      <alignment horizontal="right" vertical="center"/>
    </xf>
    <xf numFmtId="176" fontId="3" fillId="0" borderId="2" xfId="1" applyNumberFormat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0" fontId="3" fillId="0" borderId="10" xfId="3" applyFont="1" applyBorder="1" applyAlignment="1">
      <alignment horizontal="center" vertical="center"/>
    </xf>
    <xf numFmtId="0" fontId="3" fillId="0" borderId="5" xfId="3" applyFont="1" applyBorder="1" applyAlignment="1">
      <alignment horizontal="distributed" vertical="center"/>
    </xf>
    <xf numFmtId="38" fontId="3" fillId="0" borderId="10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0" xfId="1" applyFont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3" fillId="0" borderId="2" xfId="4" applyFont="1" applyBorder="1" applyAlignment="1">
      <alignment horizontal="distributed" vertical="center"/>
    </xf>
    <xf numFmtId="176" fontId="3" fillId="0" borderId="0" xfId="0" applyNumberFormat="1" applyFont="1" applyAlignment="1">
      <alignment vertical="center"/>
    </xf>
    <xf numFmtId="176" fontId="3" fillId="0" borderId="0" xfId="1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5" xfId="4" applyFont="1" applyBorder="1" applyAlignment="1">
      <alignment horizontal="distributed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1" applyNumberFormat="1" applyFont="1" applyBorder="1" applyAlignment="1">
      <alignment horizontal="right" vertical="center"/>
    </xf>
    <xf numFmtId="0" fontId="8" fillId="0" borderId="15" xfId="4" applyFont="1" applyBorder="1" applyAlignment="1">
      <alignment horizontal="left" vertical="center"/>
    </xf>
    <xf numFmtId="0" fontId="25" fillId="0" borderId="0" xfId="4" applyFont="1" applyAlignment="1">
      <alignment vertical="center"/>
    </xf>
    <xf numFmtId="0" fontId="13" fillId="0" borderId="0" xfId="3" applyFont="1" applyAlignment="1">
      <alignment horizontal="left" vertical="center"/>
    </xf>
    <xf numFmtId="38" fontId="8" fillId="0" borderId="7" xfId="1" applyFont="1" applyBorder="1" applyAlignment="1">
      <alignment vertical="center"/>
    </xf>
    <xf numFmtId="38" fontId="15" fillId="0" borderId="2" xfId="1" applyFont="1" applyBorder="1" applyAlignment="1">
      <alignment horizontal="distributed" vertical="center" justifyLastLine="1"/>
    </xf>
    <xf numFmtId="38" fontId="8" fillId="0" borderId="2" xfId="1" applyFont="1" applyFill="1" applyBorder="1" applyAlignment="1">
      <alignment vertical="center"/>
    </xf>
    <xf numFmtId="38" fontId="8" fillId="0" borderId="11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14" fillId="0" borderId="2" xfId="1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center" vertical="center"/>
    </xf>
    <xf numFmtId="38" fontId="8" fillId="0" borderId="2" xfId="1" applyFont="1" applyBorder="1" applyAlignment="1">
      <alignment horizontal="distributed" vertical="center" justifyLastLine="1"/>
    </xf>
    <xf numFmtId="38" fontId="8" fillId="0" borderId="10" xfId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38" fontId="28" fillId="0" borderId="5" xfId="1" applyFont="1" applyBorder="1" applyAlignment="1">
      <alignment horizontal="distributed" vertical="center" justifyLastLine="1"/>
    </xf>
    <xf numFmtId="38" fontId="8" fillId="0" borderId="5" xfId="1" applyFont="1" applyFill="1" applyBorder="1" applyAlignment="1">
      <alignment vertical="center"/>
    </xf>
    <xf numFmtId="38" fontId="8" fillId="0" borderId="6" xfId="1" applyFont="1" applyBorder="1" applyAlignment="1">
      <alignment vertical="center"/>
    </xf>
    <xf numFmtId="38" fontId="8" fillId="0" borderId="2" xfId="1" applyFont="1" applyBorder="1" applyAlignment="1">
      <alignment horizontal="centerContinuous"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Fill="1" applyBorder="1" applyAlignment="1">
      <alignment horizontal="right" vertical="center"/>
    </xf>
    <xf numFmtId="38" fontId="3" fillId="0" borderId="7" xfId="1" applyFont="1" applyBorder="1" applyAlignment="1">
      <alignment horizontal="center" vertical="center"/>
    </xf>
    <xf numFmtId="38" fontId="3" fillId="0" borderId="2" xfId="1" applyFont="1" applyBorder="1" applyAlignment="1">
      <alignment horizontal="distributed" vertical="center"/>
    </xf>
    <xf numFmtId="176" fontId="3" fillId="0" borderId="7" xfId="1" applyNumberFormat="1" applyFont="1" applyBorder="1" applyAlignment="1">
      <alignment horizontal="right" vertical="center"/>
    </xf>
    <xf numFmtId="176" fontId="3" fillId="0" borderId="2" xfId="1" applyNumberFormat="1" applyFont="1" applyFill="1" applyBorder="1" applyAlignment="1">
      <alignment horizontal="right" vertical="center"/>
    </xf>
    <xf numFmtId="38" fontId="3" fillId="0" borderId="0" xfId="1" applyFont="1" applyFill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38" fontId="3" fillId="0" borderId="0" xfId="1" applyFont="1" applyBorder="1" applyAlignment="1">
      <alignment horizontal="distributed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distributed" vertical="center"/>
    </xf>
    <xf numFmtId="38" fontId="3" fillId="0" borderId="10" xfId="1" applyFont="1" applyBorder="1" applyAlignment="1">
      <alignment horizontal="center" vertical="center"/>
    </xf>
    <xf numFmtId="38" fontId="3" fillId="0" borderId="4" xfId="1" applyFont="1" applyBorder="1" applyAlignment="1">
      <alignment horizontal="distributed" vertical="center"/>
    </xf>
    <xf numFmtId="38" fontId="3" fillId="0" borderId="4" xfId="1" applyFont="1" applyFill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8" fillId="0" borderId="10" xfId="4" applyFont="1" applyBorder="1" applyAlignment="1">
      <alignment vertical="center"/>
    </xf>
    <xf numFmtId="0" fontId="8" fillId="0" borderId="5" xfId="4" applyFont="1" applyBorder="1" applyAlignment="1">
      <alignment vertical="center"/>
    </xf>
    <xf numFmtId="0" fontId="8" fillId="0" borderId="2" xfId="4" applyFont="1" applyBorder="1" applyAlignment="1">
      <alignment horizontal="centerContinuous" vertical="center"/>
    </xf>
    <xf numFmtId="176" fontId="5" fillId="0" borderId="0" xfId="0" applyNumberFormat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176" fontId="5" fillId="0" borderId="0" xfId="4" applyNumberFormat="1" applyFont="1" applyAlignment="1">
      <alignment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Alignment="1">
      <alignment horizontal="right" vertical="center"/>
    </xf>
    <xf numFmtId="176" fontId="3" fillId="0" borderId="4" xfId="1" applyNumberFormat="1" applyFont="1" applyFill="1" applyBorder="1" applyAlignment="1">
      <alignment horizontal="right" vertical="center"/>
    </xf>
    <xf numFmtId="176" fontId="3" fillId="0" borderId="5" xfId="1" applyNumberFormat="1" applyFont="1" applyFill="1" applyBorder="1" applyAlignment="1">
      <alignment horizontal="right" vertical="center"/>
    </xf>
    <xf numFmtId="0" fontId="8" fillId="0" borderId="27" xfId="7" applyFont="1" applyBorder="1" applyAlignment="1">
      <alignment horizontal="center" vertical="center"/>
    </xf>
    <xf numFmtId="0" fontId="8" fillId="0" borderId="28" xfId="7" applyFont="1" applyBorder="1" applyAlignment="1">
      <alignment horizontal="center" vertical="center"/>
    </xf>
    <xf numFmtId="177" fontId="8" fillId="0" borderId="31" xfId="8" applyNumberFormat="1" applyFont="1" applyBorder="1" applyAlignment="1">
      <alignment horizontal="right" vertical="center"/>
    </xf>
    <xf numFmtId="177" fontId="8" fillId="0" borderId="32" xfId="8" applyNumberFormat="1" applyFont="1" applyBorder="1" applyAlignment="1">
      <alignment horizontal="right" vertical="center"/>
    </xf>
    <xf numFmtId="0" fontId="3" fillId="0" borderId="30" xfId="4" applyFont="1" applyBorder="1" applyAlignment="1">
      <alignment vertical="center"/>
    </xf>
    <xf numFmtId="177" fontId="3" fillId="0" borderId="31" xfId="8" applyNumberFormat="1" applyFont="1" applyBorder="1" applyAlignment="1">
      <alignment horizontal="right" vertical="center"/>
    </xf>
    <xf numFmtId="0" fontId="3" fillId="0" borderId="29" xfId="4" applyFont="1" applyBorder="1" applyAlignment="1">
      <alignment horizontal="center" vertical="center"/>
    </xf>
    <xf numFmtId="0" fontId="3" fillId="0" borderId="30" xfId="3" applyFont="1" applyBorder="1" applyAlignment="1">
      <alignment horizontal="distributed" vertical="center"/>
    </xf>
    <xf numFmtId="177" fontId="3" fillId="0" borderId="31" xfId="8" quotePrefix="1" applyNumberFormat="1" applyFont="1" applyBorder="1" applyAlignment="1">
      <alignment horizontal="right" vertical="center" wrapText="1"/>
    </xf>
    <xf numFmtId="177" fontId="3" fillId="0" borderId="32" xfId="8" quotePrefix="1" applyNumberFormat="1" applyFont="1" applyBorder="1" applyAlignment="1">
      <alignment horizontal="right" vertical="center" wrapText="1"/>
    </xf>
    <xf numFmtId="177" fontId="3" fillId="0" borderId="31" xfId="9" applyNumberFormat="1" applyFont="1" applyBorder="1" applyAlignment="1">
      <alignment horizontal="right" vertical="center"/>
    </xf>
    <xf numFmtId="177" fontId="3" fillId="0" borderId="32" xfId="9" applyNumberFormat="1" applyFont="1" applyBorder="1" applyAlignment="1">
      <alignment horizontal="right" vertical="center"/>
    </xf>
    <xf numFmtId="0" fontId="3" fillId="0" borderId="33" xfId="4" applyFont="1" applyBorder="1" applyAlignment="1">
      <alignment horizontal="center" vertical="center"/>
    </xf>
    <xf numFmtId="0" fontId="3" fillId="0" borderId="34" xfId="3" applyFont="1" applyBorder="1" applyAlignment="1">
      <alignment horizontal="distributed" vertical="center"/>
    </xf>
    <xf numFmtId="0" fontId="3" fillId="0" borderId="35" xfId="8" applyFont="1" applyBorder="1" applyAlignment="1">
      <alignment horizontal="right" vertical="center"/>
    </xf>
    <xf numFmtId="0" fontId="3" fillId="0" borderId="36" xfId="8" applyFont="1" applyBorder="1" applyAlignment="1">
      <alignment horizontal="right" vertical="center"/>
    </xf>
    <xf numFmtId="0" fontId="4" fillId="0" borderId="0" xfId="5" applyFont="1" applyAlignment="1">
      <alignment horizontal="center"/>
    </xf>
    <xf numFmtId="38" fontId="10" fillId="0" borderId="11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0" fontId="25" fillId="0" borderId="15" xfId="3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0" fontId="8" fillId="0" borderId="7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38" fontId="10" fillId="0" borderId="13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12" xfId="1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 justifyLastLine="1"/>
    </xf>
    <xf numFmtId="0" fontId="10" fillId="0" borderId="2" xfId="3" applyFont="1" applyBorder="1" applyAlignment="1">
      <alignment horizontal="center" vertical="center" justifyLastLine="1"/>
    </xf>
    <xf numFmtId="0" fontId="10" fillId="0" borderId="7" xfId="3" applyFont="1" applyBorder="1" applyAlignment="1">
      <alignment horizontal="distributed" vertical="center" justifyLastLine="1"/>
    </xf>
    <xf numFmtId="0" fontId="10" fillId="0" borderId="2" xfId="3" applyFont="1" applyBorder="1" applyAlignment="1">
      <alignment horizontal="distributed" vertical="center" justifyLastLine="1"/>
    </xf>
    <xf numFmtId="0" fontId="10" fillId="0" borderId="10" xfId="3" applyFont="1" applyBorder="1" applyAlignment="1">
      <alignment horizontal="distributed" vertical="center" justifyLastLine="1"/>
    </xf>
    <xf numFmtId="0" fontId="10" fillId="0" borderId="5" xfId="3" applyFont="1" applyBorder="1" applyAlignment="1">
      <alignment horizontal="distributed" vertical="center" justifyLastLine="1"/>
    </xf>
    <xf numFmtId="38" fontId="10" fillId="0" borderId="9" xfId="1" applyFont="1" applyFill="1" applyBorder="1" applyAlignment="1">
      <alignment horizontal="center" vertical="center" wrapText="1"/>
    </xf>
    <xf numFmtId="38" fontId="10" fillId="0" borderId="1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38" fontId="10" fillId="0" borderId="2" xfId="1" applyFont="1" applyFill="1" applyBorder="1" applyAlignment="1">
      <alignment horizontal="center" vertical="center"/>
    </xf>
    <xf numFmtId="38" fontId="10" fillId="0" borderId="10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/>
    </xf>
    <xf numFmtId="38" fontId="26" fillId="0" borderId="7" xfId="1" applyFont="1" applyBorder="1" applyAlignment="1">
      <alignment horizontal="center" vertical="center" wrapText="1"/>
    </xf>
    <xf numFmtId="38" fontId="26" fillId="0" borderId="2" xfId="1" applyFont="1" applyBorder="1" applyAlignment="1">
      <alignment horizontal="center" vertical="center" wrapText="1"/>
    </xf>
    <xf numFmtId="38" fontId="26" fillId="0" borderId="10" xfId="1" applyFont="1" applyBorder="1" applyAlignment="1">
      <alignment horizontal="center" vertical="center" wrapText="1"/>
    </xf>
    <xf numFmtId="38" fontId="26" fillId="0" borderId="5" xfId="1" applyFont="1" applyBorder="1" applyAlignment="1">
      <alignment horizontal="center" vertical="center" wrapText="1"/>
    </xf>
    <xf numFmtId="38" fontId="10" fillId="0" borderId="9" xfId="1" applyFont="1" applyBorder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 justifyLastLine="1"/>
    </xf>
    <xf numFmtId="0" fontId="8" fillId="0" borderId="1" xfId="3" applyFont="1" applyBorder="1" applyAlignment="1">
      <alignment horizontal="center" vertical="center" justifyLastLine="1"/>
    </xf>
    <xf numFmtId="0" fontId="8" fillId="0" borderId="7" xfId="3" applyFont="1" applyBorder="1" applyAlignment="1">
      <alignment horizontal="distributed" vertical="center" justifyLastLine="1"/>
    </xf>
    <xf numFmtId="0" fontId="8" fillId="0" borderId="2" xfId="3" applyFont="1" applyBorder="1" applyAlignment="1">
      <alignment horizontal="distributed" vertical="center" justifyLastLine="1"/>
    </xf>
    <xf numFmtId="0" fontId="8" fillId="0" borderId="10" xfId="3" applyFont="1" applyBorder="1" applyAlignment="1">
      <alignment horizontal="distributed" vertical="center" justifyLastLine="1"/>
    </xf>
    <xf numFmtId="0" fontId="8" fillId="0" borderId="5" xfId="3" applyFont="1" applyBorder="1" applyAlignment="1">
      <alignment horizontal="distributed" vertical="center" justifyLastLine="1"/>
    </xf>
    <xf numFmtId="38" fontId="15" fillId="0" borderId="11" xfId="1" applyFont="1" applyBorder="1" applyAlignment="1">
      <alignment horizontal="center" vertical="center" wrapText="1"/>
    </xf>
    <xf numFmtId="38" fontId="15" fillId="0" borderId="3" xfId="1" applyFont="1" applyBorder="1" applyAlignment="1">
      <alignment horizontal="center" vertical="center" wrapText="1"/>
    </xf>
    <xf numFmtId="38" fontId="15" fillId="0" borderId="6" xfId="1" applyFont="1" applyBorder="1" applyAlignment="1">
      <alignment horizontal="center" vertical="center" wrapText="1"/>
    </xf>
    <xf numFmtId="38" fontId="13" fillId="0" borderId="15" xfId="1" applyFont="1" applyBorder="1" applyAlignment="1">
      <alignment horizontal="left" vertical="center"/>
    </xf>
    <xf numFmtId="38" fontId="8" fillId="0" borderId="13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0" fontId="8" fillId="0" borderId="7" xfId="3" applyFont="1" applyBorder="1" applyAlignment="1">
      <alignment horizontal="center" vertical="center" justifyLastLine="1"/>
    </xf>
    <xf numFmtId="0" fontId="8" fillId="0" borderId="2" xfId="3" applyFont="1" applyBorder="1" applyAlignment="1">
      <alignment horizontal="center" vertical="center" justifyLastLine="1"/>
    </xf>
    <xf numFmtId="38" fontId="8" fillId="0" borderId="9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15" fillId="0" borderId="7" xfId="1" applyFont="1" applyBorder="1" applyAlignment="1">
      <alignment horizontal="center" vertical="center" wrapText="1"/>
    </xf>
    <xf numFmtId="38" fontId="15" fillId="0" borderId="2" xfId="1" applyFont="1" applyBorder="1" applyAlignment="1">
      <alignment horizontal="center" vertical="center" wrapText="1"/>
    </xf>
    <xf numFmtId="38" fontId="15" fillId="0" borderId="10" xfId="1" applyFont="1" applyBorder="1" applyAlignment="1">
      <alignment horizontal="center" vertical="center" wrapText="1"/>
    </xf>
    <xf numFmtId="38" fontId="15" fillId="0" borderId="5" xfId="1" applyFont="1" applyBorder="1" applyAlignment="1">
      <alignment horizontal="center" vertical="center" wrapText="1"/>
    </xf>
    <xf numFmtId="38" fontId="8" fillId="0" borderId="7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27" fillId="0" borderId="13" xfId="1" applyFont="1" applyBorder="1" applyAlignment="1">
      <alignment horizontal="center" vertical="center" wrapText="1"/>
    </xf>
    <xf numFmtId="38" fontId="27" fillId="0" borderId="8" xfId="1" applyFont="1" applyBorder="1" applyAlignment="1">
      <alignment horizontal="center" vertical="center"/>
    </xf>
    <xf numFmtId="38" fontId="27" fillId="0" borderId="12" xfId="1" applyFont="1" applyBorder="1" applyAlignment="1">
      <alignment horizontal="center" vertical="center"/>
    </xf>
    <xf numFmtId="38" fontId="8" fillId="0" borderId="13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8" fillId="0" borderId="12" xfId="1" applyFont="1" applyBorder="1" applyAlignment="1">
      <alignment horizontal="left" vertical="center"/>
    </xf>
    <xf numFmtId="38" fontId="8" fillId="0" borderId="1" xfId="1" applyFont="1" applyBorder="1" applyAlignment="1">
      <alignment horizontal="left" vertical="center"/>
    </xf>
    <xf numFmtId="38" fontId="8" fillId="0" borderId="4" xfId="1" applyFont="1" applyBorder="1" applyAlignment="1">
      <alignment horizontal="left" vertical="center"/>
    </xf>
    <xf numFmtId="38" fontId="8" fillId="0" borderId="5" xfId="1" applyFont="1" applyBorder="1" applyAlignment="1">
      <alignment horizontal="left" vertical="center"/>
    </xf>
    <xf numFmtId="38" fontId="8" fillId="0" borderId="5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13" fillId="0" borderId="15" xfId="3" applyFont="1" applyBorder="1" applyAlignment="1">
      <alignment horizontal="left" vertical="center"/>
    </xf>
    <xf numFmtId="38" fontId="8" fillId="0" borderId="0" xfId="1" applyFont="1" applyBorder="1" applyAlignment="1">
      <alignment horizontal="left" vertical="center"/>
    </xf>
    <xf numFmtId="0" fontId="7" fillId="0" borderId="29" xfId="7" applyFont="1" applyBorder="1" applyAlignment="1">
      <alignment horizontal="center" vertical="center"/>
    </xf>
    <xf numFmtId="0" fontId="7" fillId="0" borderId="30" xfId="7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8" fillId="0" borderId="17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19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</cellXfs>
  <cellStyles count="10">
    <cellStyle name="桁区切り" xfId="1" builtinId="6"/>
    <cellStyle name="桁区切り 2" xfId="9" xr:uid="{0495A12E-209F-4F1F-9BBA-6E7F4C39E4C6}"/>
    <cellStyle name="標準" xfId="0" builtinId="0"/>
    <cellStyle name="標準 2" xfId="6" xr:uid="{471AE75A-CD9D-42F7-955C-F2A497073910}"/>
    <cellStyle name="標準 2 2" xfId="7" xr:uid="{411BE17D-7046-419C-98AB-8C89A49FD205}"/>
    <cellStyle name="標準 3" xfId="8" xr:uid="{6D235D98-F399-4138-AD32-C3C1FC2B3E1B}"/>
    <cellStyle name="標準_表01" xfId="2" xr:uid="{00000000-0005-0000-0000-000002000000}"/>
    <cellStyle name="標準_表02" xfId="3" xr:uid="{00000000-0005-0000-0000-000003000000}"/>
    <cellStyle name="標準_表03" xfId="4" xr:uid="{00000000-0005-0000-0000-000004000000}"/>
    <cellStyle name="標準_表紙・背表紙" xfId="5" xr:uid="{00000000-0005-0000-0000-000006000000}"/>
  </cellStyles>
  <dxfs count="0"/>
  <tableStyles count="0" defaultTableStyle="TableStyleMedium2" defaultPivotStyle="PivotStyleLight16"/>
  <colors>
    <mruColors>
      <color rgb="FF0033CC"/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9:J19"/>
  <sheetViews>
    <sheetView tabSelected="1" workbookViewId="0">
      <selection activeCell="A39" sqref="E39"/>
    </sheetView>
  </sheetViews>
  <sheetFormatPr defaultColWidth="9" defaultRowHeight="12.75" x14ac:dyDescent="0.25"/>
  <cols>
    <col min="1" max="9" width="9" style="1"/>
    <col min="10" max="10" width="11.46484375" style="1" customWidth="1"/>
    <col min="11" max="16384" width="9" style="1"/>
  </cols>
  <sheetData>
    <row r="19" spans="1:10" ht="36.75" x14ac:dyDescent="0.65">
      <c r="A19" s="208" t="s">
        <v>0</v>
      </c>
      <c r="B19" s="208"/>
      <c r="C19" s="208"/>
      <c r="D19" s="208"/>
      <c r="E19" s="208"/>
      <c r="F19" s="208"/>
      <c r="G19" s="208"/>
      <c r="H19" s="208"/>
      <c r="I19" s="208"/>
      <c r="J19" s="208"/>
    </row>
  </sheetData>
  <mergeCells count="1">
    <mergeCell ref="A19:J19"/>
  </mergeCells>
  <phoneticPr fontId="2"/>
  <pageMargins left="0.57999999999999996" right="0.56000000000000005" top="0.78" bottom="0.79" header="0.51200000000000001" footer="0.39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47"/>
  <sheetViews>
    <sheetView view="pageLayout" zoomScaleNormal="100" zoomScaleSheetLayoutView="100" workbookViewId="0">
      <selection activeCell="A39" sqref="A39:H39"/>
    </sheetView>
  </sheetViews>
  <sheetFormatPr defaultColWidth="7.796875" defaultRowHeight="21.75" customHeight="1" x14ac:dyDescent="0.25"/>
  <cols>
    <col min="1" max="1" width="4.9296875" style="10" customWidth="1"/>
    <col min="2" max="2" width="15.53125" style="10" customWidth="1"/>
    <col min="3" max="8" width="11.06640625" style="2" customWidth="1"/>
    <col min="9" max="15" width="12.53125" style="2" customWidth="1"/>
    <col min="16" max="16384" width="7.796875" style="10"/>
  </cols>
  <sheetData>
    <row r="1" spans="1:15" ht="22.5" customHeight="1" x14ac:dyDescent="0.25">
      <c r="A1" s="19" t="s">
        <v>137</v>
      </c>
      <c r="B1" s="8"/>
      <c r="G1" s="66"/>
      <c r="O1" s="9" t="s">
        <v>100</v>
      </c>
    </row>
    <row r="2" spans="1:15" ht="12.75" x14ac:dyDescent="0.25">
      <c r="A2" s="95"/>
      <c r="B2" s="96"/>
      <c r="C2" s="97"/>
      <c r="D2" s="217" t="s">
        <v>1</v>
      </c>
      <c r="E2" s="218"/>
      <c r="F2" s="218"/>
      <c r="G2" s="218"/>
      <c r="H2" s="219"/>
      <c r="I2" s="92"/>
      <c r="J2" s="98"/>
      <c r="K2" s="98" t="s">
        <v>2</v>
      </c>
      <c r="L2" s="99"/>
      <c r="M2" s="100"/>
      <c r="N2" s="100"/>
      <c r="O2" s="101"/>
    </row>
    <row r="3" spans="1:15" ht="12.75" x14ac:dyDescent="0.25">
      <c r="A3" s="220" t="s">
        <v>3</v>
      </c>
      <c r="B3" s="221"/>
      <c r="C3" s="34" t="s">
        <v>4</v>
      </c>
      <c r="D3" s="209" t="s">
        <v>5</v>
      </c>
      <c r="E3" s="236" t="s">
        <v>121</v>
      </c>
      <c r="F3" s="237"/>
      <c r="G3" s="226" t="s">
        <v>127</v>
      </c>
      <c r="H3" s="227"/>
      <c r="I3" s="209" t="s">
        <v>5</v>
      </c>
      <c r="J3" s="61"/>
      <c r="K3" s="55"/>
      <c r="L3" s="102"/>
      <c r="M3" s="103"/>
      <c r="N3" s="100"/>
      <c r="O3" s="101"/>
    </row>
    <row r="4" spans="1:15" ht="12.75" x14ac:dyDescent="0.25">
      <c r="A4" s="222" t="s">
        <v>11</v>
      </c>
      <c r="B4" s="223"/>
      <c r="C4" s="34" t="s">
        <v>115</v>
      </c>
      <c r="D4" s="210"/>
      <c r="E4" s="232" t="s">
        <v>126</v>
      </c>
      <c r="F4" s="233"/>
      <c r="G4" s="228"/>
      <c r="H4" s="229"/>
      <c r="I4" s="210"/>
      <c r="J4" s="62" t="s">
        <v>13</v>
      </c>
      <c r="K4" s="34" t="s">
        <v>14</v>
      </c>
      <c r="L4" s="104" t="s">
        <v>82</v>
      </c>
      <c r="M4" s="34" t="s">
        <v>106</v>
      </c>
      <c r="N4" s="63" t="s">
        <v>84</v>
      </c>
      <c r="O4" s="104" t="s">
        <v>85</v>
      </c>
    </row>
    <row r="5" spans="1:15" ht="12.75" x14ac:dyDescent="0.25">
      <c r="A5" s="222"/>
      <c r="B5" s="223"/>
      <c r="C5" s="34"/>
      <c r="D5" s="210"/>
      <c r="E5" s="234"/>
      <c r="F5" s="235"/>
      <c r="G5" s="230"/>
      <c r="H5" s="231"/>
      <c r="I5" s="210"/>
      <c r="J5" s="62"/>
      <c r="K5" s="34"/>
      <c r="L5" s="104"/>
      <c r="M5" s="34"/>
      <c r="N5" s="63"/>
      <c r="O5" s="104"/>
    </row>
    <row r="6" spans="1:15" ht="17.55" customHeight="1" x14ac:dyDescent="0.25">
      <c r="A6" s="224"/>
      <c r="B6" s="225"/>
      <c r="C6" s="94"/>
      <c r="D6" s="211"/>
      <c r="E6" s="105" t="s">
        <v>17</v>
      </c>
      <c r="F6" s="105" t="s">
        <v>18</v>
      </c>
      <c r="G6" s="106" t="s">
        <v>17</v>
      </c>
      <c r="H6" s="106" t="s">
        <v>18</v>
      </c>
      <c r="I6" s="211"/>
      <c r="J6" s="93" t="s">
        <v>165</v>
      </c>
      <c r="K6" s="94" t="s">
        <v>166</v>
      </c>
      <c r="L6" s="107" t="s">
        <v>167</v>
      </c>
      <c r="M6" s="94" t="s">
        <v>166</v>
      </c>
      <c r="N6" s="108" t="s">
        <v>83</v>
      </c>
      <c r="O6" s="108" t="s">
        <v>83</v>
      </c>
    </row>
    <row r="7" spans="1:15" ht="20.55" customHeight="1" x14ac:dyDescent="0.25">
      <c r="A7" s="214" t="s">
        <v>111</v>
      </c>
      <c r="B7" s="215"/>
      <c r="C7" s="112">
        <v>1303</v>
      </c>
      <c r="D7" s="112">
        <v>61907</v>
      </c>
      <c r="E7" s="112">
        <v>40574</v>
      </c>
      <c r="F7" s="112">
        <v>21171</v>
      </c>
      <c r="G7" s="112">
        <v>118</v>
      </c>
      <c r="H7" s="113">
        <v>44</v>
      </c>
      <c r="I7" s="114">
        <v>206983494</v>
      </c>
      <c r="J7" s="112">
        <v>192176952</v>
      </c>
      <c r="K7" s="112">
        <v>6660501</v>
      </c>
      <c r="L7" s="112">
        <v>8625</v>
      </c>
      <c r="M7" s="112">
        <v>8137416</v>
      </c>
      <c r="N7" s="112">
        <v>864487</v>
      </c>
      <c r="O7" s="113">
        <f>6109767+1163162</f>
        <v>7272929</v>
      </c>
    </row>
    <row r="8" spans="1:15" ht="20.55" customHeight="1" x14ac:dyDescent="0.25">
      <c r="A8" s="214" t="s">
        <v>113</v>
      </c>
      <c r="B8" s="215"/>
      <c r="C8" s="112">
        <v>1250</v>
      </c>
      <c r="D8" s="112">
        <v>62001</v>
      </c>
      <c r="E8" s="112">
        <v>41298</v>
      </c>
      <c r="F8" s="112">
        <v>20703</v>
      </c>
      <c r="G8" s="115" t="s">
        <v>112</v>
      </c>
      <c r="H8" s="30" t="s">
        <v>112</v>
      </c>
      <c r="I8" s="114">
        <v>202834601</v>
      </c>
      <c r="J8" s="112">
        <v>184397023</v>
      </c>
      <c r="K8" s="112">
        <v>7703109</v>
      </c>
      <c r="L8" s="112">
        <v>32435</v>
      </c>
      <c r="M8" s="112">
        <v>10702034</v>
      </c>
      <c r="N8" s="112">
        <v>511152</v>
      </c>
      <c r="O8" s="113">
        <f>8084099+2106783</f>
        <v>10190882</v>
      </c>
    </row>
    <row r="9" spans="1:15" ht="20.55" customHeight="1" x14ac:dyDescent="0.25">
      <c r="A9" s="214" t="s">
        <v>138</v>
      </c>
      <c r="B9" s="215"/>
      <c r="C9" s="112">
        <v>1435</v>
      </c>
      <c r="D9" s="112">
        <v>62495</v>
      </c>
      <c r="E9" s="112">
        <v>41543</v>
      </c>
      <c r="F9" s="112">
        <v>20952</v>
      </c>
      <c r="G9" s="115" t="s">
        <v>112</v>
      </c>
      <c r="H9" s="30" t="s">
        <v>112</v>
      </c>
      <c r="I9" s="114">
        <v>210512955</v>
      </c>
      <c r="J9" s="112">
        <v>191354275</v>
      </c>
      <c r="K9" s="112">
        <v>7626451</v>
      </c>
      <c r="L9" s="112">
        <v>140709</v>
      </c>
      <c r="M9" s="112">
        <v>11391520</v>
      </c>
      <c r="N9" s="112">
        <v>696702</v>
      </c>
      <c r="O9" s="113">
        <v>10694818</v>
      </c>
    </row>
    <row r="10" spans="1:15" ht="20.55" customHeight="1" x14ac:dyDescent="0.25">
      <c r="A10" s="214" t="s">
        <v>147</v>
      </c>
      <c r="B10" s="215"/>
      <c r="C10" s="112">
        <v>1441</v>
      </c>
      <c r="D10" s="112">
        <v>63960</v>
      </c>
      <c r="E10" s="112">
        <v>42256</v>
      </c>
      <c r="F10" s="112">
        <v>21704</v>
      </c>
      <c r="G10" s="115" t="s">
        <v>112</v>
      </c>
      <c r="H10" s="30" t="s">
        <v>112</v>
      </c>
      <c r="I10" s="114">
        <v>229442040</v>
      </c>
      <c r="J10" s="112">
        <v>212207405</v>
      </c>
      <c r="K10" s="112">
        <v>8345440</v>
      </c>
      <c r="L10" s="112">
        <v>147757</v>
      </c>
      <c r="M10" s="112">
        <v>8741438</v>
      </c>
      <c r="N10" s="112">
        <v>710854</v>
      </c>
      <c r="O10" s="113">
        <v>8030584</v>
      </c>
    </row>
    <row r="11" spans="1:15" ht="20.55" customHeight="1" x14ac:dyDescent="0.25">
      <c r="A11" s="214" t="s">
        <v>168</v>
      </c>
      <c r="B11" s="215"/>
      <c r="C11" s="112">
        <v>1436</v>
      </c>
      <c r="D11" s="112">
        <v>63554</v>
      </c>
      <c r="E11" s="112">
        <v>42030</v>
      </c>
      <c r="F11" s="112">
        <v>21524</v>
      </c>
      <c r="G11" s="115" t="s">
        <v>112</v>
      </c>
      <c r="H11" s="30" t="s">
        <v>112</v>
      </c>
      <c r="I11" s="114">
        <v>231920062</v>
      </c>
      <c r="J11" s="112">
        <v>215068404</v>
      </c>
      <c r="K11" s="112">
        <v>8345119</v>
      </c>
      <c r="L11" s="112">
        <v>133642</v>
      </c>
      <c r="M11" s="112">
        <v>8372897</v>
      </c>
      <c r="N11" s="112">
        <v>701978</v>
      </c>
      <c r="O11" s="113">
        <v>7670919</v>
      </c>
    </row>
    <row r="12" spans="1:15" ht="12.5" customHeight="1" x14ac:dyDescent="0.25">
      <c r="A12" s="14"/>
      <c r="B12" s="116"/>
      <c r="C12" s="112"/>
      <c r="D12" s="112"/>
      <c r="E12" s="112"/>
      <c r="F12" s="112"/>
      <c r="G12" s="112"/>
      <c r="H12" s="113"/>
      <c r="I12" s="114"/>
      <c r="J12" s="112"/>
      <c r="K12" s="112"/>
      <c r="L12" s="112"/>
      <c r="M12" s="112"/>
      <c r="N12" s="112"/>
      <c r="O12" s="113"/>
    </row>
    <row r="13" spans="1:15" ht="18.5" customHeight="1" x14ac:dyDescent="0.25">
      <c r="A13" s="117" t="s">
        <v>54</v>
      </c>
      <c r="B13" s="118" t="s">
        <v>22</v>
      </c>
      <c r="C13" s="119">
        <v>279</v>
      </c>
      <c r="D13" s="119">
        <v>17074</v>
      </c>
      <c r="E13" s="119">
        <v>7775</v>
      </c>
      <c r="F13" s="119">
        <v>9299</v>
      </c>
      <c r="G13" s="119" t="s">
        <v>53</v>
      </c>
      <c r="H13" s="120" t="s">
        <v>53</v>
      </c>
      <c r="I13" s="121">
        <v>43782636</v>
      </c>
      <c r="J13" s="119">
        <v>37606680</v>
      </c>
      <c r="K13" s="119">
        <v>2610170</v>
      </c>
      <c r="L13" s="119">
        <v>205</v>
      </c>
      <c r="M13" s="119">
        <v>3565581</v>
      </c>
      <c r="N13" s="119" t="s">
        <v>169</v>
      </c>
      <c r="O13" s="122">
        <v>3565581</v>
      </c>
    </row>
    <row r="14" spans="1:15" ht="18.5" customHeight="1" x14ac:dyDescent="0.25">
      <c r="A14" s="117" t="s">
        <v>55</v>
      </c>
      <c r="B14" s="118" t="s">
        <v>23</v>
      </c>
      <c r="C14" s="119">
        <v>60</v>
      </c>
      <c r="D14" s="119">
        <v>1630</v>
      </c>
      <c r="E14" s="119">
        <v>1192</v>
      </c>
      <c r="F14" s="119">
        <v>438</v>
      </c>
      <c r="G14" s="119" t="s">
        <v>53</v>
      </c>
      <c r="H14" s="120" t="s">
        <v>53</v>
      </c>
      <c r="I14" s="121">
        <v>12359836</v>
      </c>
      <c r="J14" s="119">
        <v>11960557</v>
      </c>
      <c r="K14" s="119">
        <v>154202</v>
      </c>
      <c r="L14" s="119" t="s">
        <v>169</v>
      </c>
      <c r="M14" s="119">
        <v>245077</v>
      </c>
      <c r="N14" s="119" t="s">
        <v>169</v>
      </c>
      <c r="O14" s="122">
        <v>245077</v>
      </c>
    </row>
    <row r="15" spans="1:15" ht="18.5" customHeight="1" x14ac:dyDescent="0.25">
      <c r="A15" s="117" t="s">
        <v>56</v>
      </c>
      <c r="B15" s="118" t="s">
        <v>24</v>
      </c>
      <c r="C15" s="119">
        <v>65</v>
      </c>
      <c r="D15" s="119">
        <v>2270</v>
      </c>
      <c r="E15" s="119">
        <v>600</v>
      </c>
      <c r="F15" s="119">
        <v>1670</v>
      </c>
      <c r="G15" s="119" t="s">
        <v>53</v>
      </c>
      <c r="H15" s="120" t="s">
        <v>53</v>
      </c>
      <c r="I15" s="121">
        <v>2313529</v>
      </c>
      <c r="J15" s="119">
        <v>1778679</v>
      </c>
      <c r="K15" s="119">
        <v>473386</v>
      </c>
      <c r="L15" s="119" t="s">
        <v>169</v>
      </c>
      <c r="M15" s="119">
        <v>61464</v>
      </c>
      <c r="N15" s="119">
        <v>589</v>
      </c>
      <c r="O15" s="122">
        <v>60875</v>
      </c>
    </row>
    <row r="16" spans="1:15" ht="18.5" customHeight="1" x14ac:dyDescent="0.25">
      <c r="A16" s="117" t="s">
        <v>57</v>
      </c>
      <c r="B16" s="118" t="s">
        <v>87</v>
      </c>
      <c r="C16" s="119">
        <v>44</v>
      </c>
      <c r="D16" s="119">
        <v>743</v>
      </c>
      <c r="E16" s="119">
        <v>605</v>
      </c>
      <c r="F16" s="119">
        <v>138</v>
      </c>
      <c r="G16" s="119" t="s">
        <v>53</v>
      </c>
      <c r="H16" s="120" t="s">
        <v>53</v>
      </c>
      <c r="I16" s="121">
        <v>3696998</v>
      </c>
      <c r="J16" s="119">
        <v>3512258</v>
      </c>
      <c r="K16" s="119">
        <v>11946</v>
      </c>
      <c r="L16" s="119" t="s">
        <v>169</v>
      </c>
      <c r="M16" s="119">
        <v>172794</v>
      </c>
      <c r="N16" s="119" t="s">
        <v>169</v>
      </c>
      <c r="O16" s="122">
        <v>172794</v>
      </c>
    </row>
    <row r="17" spans="1:15" ht="18.5" customHeight="1" x14ac:dyDescent="0.25">
      <c r="A17" s="117" t="s">
        <v>58</v>
      </c>
      <c r="B17" s="118" t="s">
        <v>25</v>
      </c>
      <c r="C17" s="119">
        <v>47</v>
      </c>
      <c r="D17" s="119">
        <v>1047</v>
      </c>
      <c r="E17" s="119">
        <v>651</v>
      </c>
      <c r="F17" s="119">
        <v>396</v>
      </c>
      <c r="G17" s="119" t="s">
        <v>53</v>
      </c>
      <c r="H17" s="120" t="s">
        <v>53</v>
      </c>
      <c r="I17" s="121">
        <v>1538120</v>
      </c>
      <c r="J17" s="119">
        <v>965116</v>
      </c>
      <c r="K17" s="119">
        <v>15848</v>
      </c>
      <c r="L17" s="119">
        <v>188</v>
      </c>
      <c r="M17" s="119">
        <v>556968</v>
      </c>
      <c r="N17" s="123">
        <v>82</v>
      </c>
      <c r="O17" s="122">
        <v>556886</v>
      </c>
    </row>
    <row r="18" spans="1:15" ht="18.5" customHeight="1" x14ac:dyDescent="0.25">
      <c r="A18" s="117" t="s">
        <v>59</v>
      </c>
      <c r="B18" s="118" t="s">
        <v>88</v>
      </c>
      <c r="C18" s="119">
        <v>40</v>
      </c>
      <c r="D18" s="119">
        <v>1682</v>
      </c>
      <c r="E18" s="119">
        <v>1208</v>
      </c>
      <c r="F18" s="119">
        <v>474</v>
      </c>
      <c r="G18" s="119" t="s">
        <v>53</v>
      </c>
      <c r="H18" s="120" t="s">
        <v>53</v>
      </c>
      <c r="I18" s="121">
        <v>8809117</v>
      </c>
      <c r="J18" s="119">
        <v>7948353</v>
      </c>
      <c r="K18" s="119">
        <v>140078</v>
      </c>
      <c r="L18" s="119">
        <v>25708</v>
      </c>
      <c r="M18" s="119">
        <v>694978</v>
      </c>
      <c r="N18" s="119" t="s">
        <v>169</v>
      </c>
      <c r="O18" s="122">
        <v>694978</v>
      </c>
    </row>
    <row r="19" spans="1:15" ht="18.5" customHeight="1" x14ac:dyDescent="0.25">
      <c r="A19" s="117" t="s">
        <v>60</v>
      </c>
      <c r="B19" s="118" t="s">
        <v>62</v>
      </c>
      <c r="C19" s="119">
        <v>59</v>
      </c>
      <c r="D19" s="119">
        <v>954</v>
      </c>
      <c r="E19" s="119">
        <v>677</v>
      </c>
      <c r="F19" s="119">
        <v>277</v>
      </c>
      <c r="G19" s="119" t="s">
        <v>53</v>
      </c>
      <c r="H19" s="120" t="s">
        <v>53</v>
      </c>
      <c r="I19" s="121">
        <v>1615912</v>
      </c>
      <c r="J19" s="119">
        <v>1472326</v>
      </c>
      <c r="K19" s="119">
        <v>50106</v>
      </c>
      <c r="L19" s="123">
        <v>33</v>
      </c>
      <c r="M19" s="119">
        <v>93447</v>
      </c>
      <c r="N19" s="119" t="s">
        <v>169</v>
      </c>
      <c r="O19" s="122">
        <v>93447</v>
      </c>
    </row>
    <row r="20" spans="1:15" ht="18.5" customHeight="1" x14ac:dyDescent="0.25">
      <c r="A20" s="117" t="s">
        <v>61</v>
      </c>
      <c r="B20" s="118" t="s">
        <v>26</v>
      </c>
      <c r="C20" s="119">
        <v>42</v>
      </c>
      <c r="D20" s="119">
        <v>2831</v>
      </c>
      <c r="E20" s="119">
        <v>1611</v>
      </c>
      <c r="F20" s="119">
        <v>1220</v>
      </c>
      <c r="G20" s="119" t="s">
        <v>53</v>
      </c>
      <c r="H20" s="120" t="s">
        <v>53</v>
      </c>
      <c r="I20" s="121">
        <v>20203258</v>
      </c>
      <c r="J20" s="119">
        <v>19468115</v>
      </c>
      <c r="K20" s="119">
        <v>177219</v>
      </c>
      <c r="L20" s="119" t="s">
        <v>169</v>
      </c>
      <c r="M20" s="119">
        <v>557924</v>
      </c>
      <c r="N20" s="119" t="s">
        <v>169</v>
      </c>
      <c r="O20" s="122">
        <v>557924</v>
      </c>
    </row>
    <row r="21" spans="1:15" ht="18.5" customHeight="1" x14ac:dyDescent="0.25">
      <c r="A21" s="117" t="s">
        <v>63</v>
      </c>
      <c r="B21" s="118" t="s">
        <v>89</v>
      </c>
      <c r="C21" s="119">
        <v>9</v>
      </c>
      <c r="D21" s="119">
        <v>71</v>
      </c>
      <c r="E21" s="119">
        <v>55</v>
      </c>
      <c r="F21" s="119">
        <v>16</v>
      </c>
      <c r="G21" s="119" t="s">
        <v>53</v>
      </c>
      <c r="H21" s="120" t="s">
        <v>53</v>
      </c>
      <c r="I21" s="121">
        <v>469283</v>
      </c>
      <c r="J21" s="119">
        <v>468754</v>
      </c>
      <c r="K21" s="119" t="s">
        <v>169</v>
      </c>
      <c r="L21" s="119" t="s">
        <v>169</v>
      </c>
      <c r="M21" s="119">
        <v>529</v>
      </c>
      <c r="N21" s="119" t="s">
        <v>169</v>
      </c>
      <c r="O21" s="122">
        <v>529</v>
      </c>
    </row>
    <row r="22" spans="1:15" ht="18.5" customHeight="1" x14ac:dyDescent="0.25">
      <c r="A22" s="117" t="s">
        <v>64</v>
      </c>
      <c r="B22" s="118" t="s">
        <v>27</v>
      </c>
      <c r="C22" s="119">
        <v>60</v>
      </c>
      <c r="D22" s="119">
        <v>2179</v>
      </c>
      <c r="E22" s="119">
        <v>1432</v>
      </c>
      <c r="F22" s="119">
        <v>747</v>
      </c>
      <c r="G22" s="119" t="s">
        <v>53</v>
      </c>
      <c r="H22" s="120" t="s">
        <v>53</v>
      </c>
      <c r="I22" s="121">
        <v>4879332</v>
      </c>
      <c r="J22" s="119">
        <v>4464792</v>
      </c>
      <c r="K22" s="119">
        <v>322782</v>
      </c>
      <c r="L22" s="119" t="s">
        <v>169</v>
      </c>
      <c r="M22" s="119">
        <v>91758</v>
      </c>
      <c r="N22" s="119" t="s">
        <v>169</v>
      </c>
      <c r="O22" s="122">
        <v>91758</v>
      </c>
    </row>
    <row r="23" spans="1:15" ht="18.5" customHeight="1" x14ac:dyDescent="0.25">
      <c r="A23" s="117" t="s">
        <v>65</v>
      </c>
      <c r="B23" s="118" t="s">
        <v>28</v>
      </c>
      <c r="C23" s="119">
        <v>14</v>
      </c>
      <c r="D23" s="119">
        <v>1909</v>
      </c>
      <c r="E23" s="119">
        <v>1483</v>
      </c>
      <c r="F23" s="119">
        <v>426</v>
      </c>
      <c r="G23" s="119" t="s">
        <v>53</v>
      </c>
      <c r="H23" s="120" t="s">
        <v>53</v>
      </c>
      <c r="I23" s="121">
        <v>8293040</v>
      </c>
      <c r="J23" s="119">
        <v>8157303</v>
      </c>
      <c r="K23" s="119">
        <v>131348</v>
      </c>
      <c r="L23" s="119" t="s">
        <v>169</v>
      </c>
      <c r="M23" s="119">
        <v>4389</v>
      </c>
      <c r="N23" s="123">
        <v>819</v>
      </c>
      <c r="O23" s="122">
        <v>3570</v>
      </c>
    </row>
    <row r="24" spans="1:15" ht="18.5" customHeight="1" x14ac:dyDescent="0.25">
      <c r="A24" s="117">
        <v>20</v>
      </c>
      <c r="B24" s="118" t="s">
        <v>29</v>
      </c>
      <c r="C24" s="119">
        <v>7</v>
      </c>
      <c r="D24" s="119">
        <v>356</v>
      </c>
      <c r="E24" s="119">
        <v>153</v>
      </c>
      <c r="F24" s="119">
        <v>203</v>
      </c>
      <c r="G24" s="119" t="s">
        <v>53</v>
      </c>
      <c r="H24" s="120" t="s">
        <v>53</v>
      </c>
      <c r="I24" s="121">
        <v>766315</v>
      </c>
      <c r="J24" s="119">
        <v>753793</v>
      </c>
      <c r="K24" s="119">
        <v>12522</v>
      </c>
      <c r="L24" s="119" t="s">
        <v>169</v>
      </c>
      <c r="M24" s="119" t="s">
        <v>169</v>
      </c>
      <c r="N24" s="119" t="s">
        <v>169</v>
      </c>
      <c r="O24" s="122" t="s">
        <v>169</v>
      </c>
    </row>
    <row r="25" spans="1:15" ht="18.5" customHeight="1" x14ac:dyDescent="0.25">
      <c r="A25" s="117" t="s">
        <v>66</v>
      </c>
      <c r="B25" s="118" t="s">
        <v>90</v>
      </c>
      <c r="C25" s="119">
        <v>211</v>
      </c>
      <c r="D25" s="119">
        <v>3292</v>
      </c>
      <c r="E25" s="119">
        <v>2280</v>
      </c>
      <c r="F25" s="119">
        <v>1012</v>
      </c>
      <c r="G25" s="119" t="s">
        <v>53</v>
      </c>
      <c r="H25" s="120" t="s">
        <v>53</v>
      </c>
      <c r="I25" s="121">
        <v>5100221</v>
      </c>
      <c r="J25" s="119">
        <v>4386617</v>
      </c>
      <c r="K25" s="119">
        <v>357474</v>
      </c>
      <c r="L25" s="123">
        <v>692</v>
      </c>
      <c r="M25" s="119">
        <v>355438</v>
      </c>
      <c r="N25" s="119" t="s">
        <v>169</v>
      </c>
      <c r="O25" s="122">
        <v>355438</v>
      </c>
    </row>
    <row r="26" spans="1:15" ht="18.5" customHeight="1" x14ac:dyDescent="0.25">
      <c r="A26" s="117" t="s">
        <v>67</v>
      </c>
      <c r="B26" s="118" t="s">
        <v>30</v>
      </c>
      <c r="C26" s="119">
        <v>17</v>
      </c>
      <c r="D26" s="119">
        <v>1307</v>
      </c>
      <c r="E26" s="119">
        <v>1227</v>
      </c>
      <c r="F26" s="119">
        <v>80</v>
      </c>
      <c r="G26" s="119" t="s">
        <v>53</v>
      </c>
      <c r="H26" s="120" t="s">
        <v>53</v>
      </c>
      <c r="I26" s="121">
        <v>5334186</v>
      </c>
      <c r="J26" s="119">
        <v>5105385</v>
      </c>
      <c r="K26" s="119">
        <v>97387</v>
      </c>
      <c r="L26" s="119" t="s">
        <v>169</v>
      </c>
      <c r="M26" s="119">
        <v>131414</v>
      </c>
      <c r="N26" s="119" t="s">
        <v>169</v>
      </c>
      <c r="O26" s="122">
        <v>131414</v>
      </c>
    </row>
    <row r="27" spans="1:15" ht="18.5" customHeight="1" x14ac:dyDescent="0.25">
      <c r="A27" s="117" t="s">
        <v>68</v>
      </c>
      <c r="B27" s="118" t="s">
        <v>31</v>
      </c>
      <c r="C27" s="119">
        <v>7</v>
      </c>
      <c r="D27" s="119">
        <v>1246</v>
      </c>
      <c r="E27" s="119">
        <v>1025</v>
      </c>
      <c r="F27" s="119">
        <v>221</v>
      </c>
      <c r="G27" s="119" t="s">
        <v>53</v>
      </c>
      <c r="H27" s="120" t="s">
        <v>53</v>
      </c>
      <c r="I27" s="121">
        <v>9986083</v>
      </c>
      <c r="J27" s="119">
        <v>9906609</v>
      </c>
      <c r="K27" s="119">
        <v>74503</v>
      </c>
      <c r="L27" s="119" t="s">
        <v>169</v>
      </c>
      <c r="M27" s="123">
        <v>4971</v>
      </c>
      <c r="N27" s="119" t="s">
        <v>169</v>
      </c>
      <c r="O27" s="122">
        <v>4971</v>
      </c>
    </row>
    <row r="28" spans="1:15" ht="18.5" customHeight="1" x14ac:dyDescent="0.25">
      <c r="A28" s="117" t="s">
        <v>69</v>
      </c>
      <c r="B28" s="118" t="s">
        <v>32</v>
      </c>
      <c r="C28" s="119">
        <v>139</v>
      </c>
      <c r="D28" s="119">
        <v>4006</v>
      </c>
      <c r="E28" s="119">
        <v>3200</v>
      </c>
      <c r="F28" s="119">
        <v>806</v>
      </c>
      <c r="G28" s="119" t="s">
        <v>53</v>
      </c>
      <c r="H28" s="120" t="s">
        <v>53</v>
      </c>
      <c r="I28" s="121">
        <v>11540864</v>
      </c>
      <c r="J28" s="119">
        <v>9799893</v>
      </c>
      <c r="K28" s="119">
        <v>1304824</v>
      </c>
      <c r="L28" s="123">
        <v>738</v>
      </c>
      <c r="M28" s="119">
        <v>435409</v>
      </c>
      <c r="N28" s="119">
        <v>8097</v>
      </c>
      <c r="O28" s="122">
        <v>427312</v>
      </c>
    </row>
    <row r="29" spans="1:15" ht="18.5" customHeight="1" x14ac:dyDescent="0.25">
      <c r="A29" s="117">
        <v>25</v>
      </c>
      <c r="B29" s="118" t="s">
        <v>91</v>
      </c>
      <c r="C29" s="119">
        <v>38</v>
      </c>
      <c r="D29" s="119">
        <v>881</v>
      </c>
      <c r="E29" s="119">
        <v>728</v>
      </c>
      <c r="F29" s="119">
        <v>153</v>
      </c>
      <c r="G29" s="119" t="s">
        <v>53</v>
      </c>
      <c r="H29" s="120" t="s">
        <v>53</v>
      </c>
      <c r="I29" s="121">
        <v>1783774</v>
      </c>
      <c r="J29" s="119">
        <v>1428623</v>
      </c>
      <c r="K29" s="119">
        <v>126389</v>
      </c>
      <c r="L29" s="123">
        <v>958</v>
      </c>
      <c r="M29" s="119">
        <v>227804</v>
      </c>
      <c r="N29" s="119">
        <v>128402</v>
      </c>
      <c r="O29" s="122">
        <v>99402</v>
      </c>
    </row>
    <row r="30" spans="1:15" ht="18.5" customHeight="1" x14ac:dyDescent="0.25">
      <c r="A30" s="117" t="s">
        <v>70</v>
      </c>
      <c r="B30" s="118" t="s">
        <v>92</v>
      </c>
      <c r="C30" s="119">
        <v>116</v>
      </c>
      <c r="D30" s="119">
        <v>4646</v>
      </c>
      <c r="E30" s="119">
        <v>3705</v>
      </c>
      <c r="F30" s="119">
        <v>941</v>
      </c>
      <c r="G30" s="119" t="s">
        <v>53</v>
      </c>
      <c r="H30" s="120" t="s">
        <v>53</v>
      </c>
      <c r="I30" s="121">
        <v>11754868</v>
      </c>
      <c r="J30" s="119">
        <v>10225820</v>
      </c>
      <c r="K30" s="119">
        <v>943375</v>
      </c>
      <c r="L30" s="123">
        <v>608</v>
      </c>
      <c r="M30" s="119">
        <v>585065</v>
      </c>
      <c r="N30" s="119">
        <v>488522</v>
      </c>
      <c r="O30" s="122">
        <v>96543</v>
      </c>
    </row>
    <row r="31" spans="1:15" ht="18.5" customHeight="1" x14ac:dyDescent="0.25">
      <c r="A31" s="117" t="s">
        <v>71</v>
      </c>
      <c r="B31" s="118" t="s">
        <v>93</v>
      </c>
      <c r="C31" s="119">
        <v>6</v>
      </c>
      <c r="D31" s="119">
        <v>138</v>
      </c>
      <c r="E31" s="119">
        <v>93</v>
      </c>
      <c r="F31" s="119">
        <v>45</v>
      </c>
      <c r="G31" s="119" t="s">
        <v>53</v>
      </c>
      <c r="H31" s="120" t="s">
        <v>53</v>
      </c>
      <c r="I31" s="121">
        <v>274223</v>
      </c>
      <c r="J31" s="119">
        <v>264072</v>
      </c>
      <c r="K31" s="119" t="s">
        <v>169</v>
      </c>
      <c r="L31" s="119" t="s">
        <v>169</v>
      </c>
      <c r="M31" s="123">
        <v>10151</v>
      </c>
      <c r="N31" s="119" t="s">
        <v>169</v>
      </c>
      <c r="O31" s="122">
        <v>10151</v>
      </c>
    </row>
    <row r="32" spans="1:15" ht="18.5" customHeight="1" x14ac:dyDescent="0.25">
      <c r="A32" s="117" t="s">
        <v>72</v>
      </c>
      <c r="B32" s="118" t="s">
        <v>94</v>
      </c>
      <c r="C32" s="119">
        <v>13</v>
      </c>
      <c r="D32" s="119">
        <v>5131</v>
      </c>
      <c r="E32" s="119">
        <v>4518</v>
      </c>
      <c r="F32" s="119">
        <v>613</v>
      </c>
      <c r="G32" s="119" t="s">
        <v>53</v>
      </c>
      <c r="H32" s="120" t="s">
        <v>53</v>
      </c>
      <c r="I32" s="121">
        <v>28524655</v>
      </c>
      <c r="J32" s="119">
        <v>28439034</v>
      </c>
      <c r="K32" s="119">
        <v>21211</v>
      </c>
      <c r="L32" s="119" t="s">
        <v>169</v>
      </c>
      <c r="M32" s="119">
        <v>64410</v>
      </c>
      <c r="N32" s="119" t="s">
        <v>169</v>
      </c>
      <c r="O32" s="122">
        <v>64410</v>
      </c>
    </row>
    <row r="33" spans="1:15" ht="18.5" customHeight="1" x14ac:dyDescent="0.25">
      <c r="A33" s="117" t="s">
        <v>73</v>
      </c>
      <c r="B33" s="118" t="s">
        <v>95</v>
      </c>
      <c r="C33" s="119">
        <v>53</v>
      </c>
      <c r="D33" s="119">
        <v>4747</v>
      </c>
      <c r="E33" s="119">
        <v>3484</v>
      </c>
      <c r="F33" s="119">
        <v>1263</v>
      </c>
      <c r="G33" s="119" t="s">
        <v>53</v>
      </c>
      <c r="H33" s="120" t="s">
        <v>53</v>
      </c>
      <c r="I33" s="121">
        <v>17282134</v>
      </c>
      <c r="J33" s="119">
        <v>16789337</v>
      </c>
      <c r="K33" s="119">
        <v>145207</v>
      </c>
      <c r="L33" s="119" t="s">
        <v>169</v>
      </c>
      <c r="M33" s="119">
        <v>347590</v>
      </c>
      <c r="N33" s="119">
        <v>36354</v>
      </c>
      <c r="O33" s="122">
        <v>311236</v>
      </c>
    </row>
    <row r="34" spans="1:15" ht="18.5" customHeight="1" x14ac:dyDescent="0.25">
      <c r="A34" s="117" t="s">
        <v>74</v>
      </c>
      <c r="B34" s="118" t="s">
        <v>96</v>
      </c>
      <c r="C34" s="119">
        <v>6</v>
      </c>
      <c r="D34" s="119">
        <v>333</v>
      </c>
      <c r="E34" s="119">
        <v>217</v>
      </c>
      <c r="F34" s="119">
        <v>116</v>
      </c>
      <c r="G34" s="119" t="s">
        <v>53</v>
      </c>
      <c r="H34" s="120" t="s">
        <v>53</v>
      </c>
      <c r="I34" s="121">
        <v>1089646</v>
      </c>
      <c r="J34" s="119">
        <v>933532</v>
      </c>
      <c r="K34" s="123">
        <v>102538</v>
      </c>
      <c r="L34" s="119" t="s">
        <v>169</v>
      </c>
      <c r="M34" s="119">
        <v>53576</v>
      </c>
      <c r="N34" s="119">
        <v>14410</v>
      </c>
      <c r="O34" s="122">
        <v>39166</v>
      </c>
    </row>
    <row r="35" spans="1:15" ht="18.5" customHeight="1" x14ac:dyDescent="0.25">
      <c r="A35" s="117" t="s">
        <v>75</v>
      </c>
      <c r="B35" s="118" t="s">
        <v>97</v>
      </c>
      <c r="C35" s="119">
        <v>57</v>
      </c>
      <c r="D35" s="119">
        <v>3734</v>
      </c>
      <c r="E35" s="119">
        <v>3258</v>
      </c>
      <c r="F35" s="119">
        <v>476</v>
      </c>
      <c r="G35" s="119" t="s">
        <v>53</v>
      </c>
      <c r="H35" s="120" t="s">
        <v>53</v>
      </c>
      <c r="I35" s="121">
        <v>25426867</v>
      </c>
      <c r="J35" s="119">
        <v>24296220</v>
      </c>
      <c r="K35" s="119">
        <v>970318</v>
      </c>
      <c r="L35" s="119">
        <v>104512</v>
      </c>
      <c r="M35" s="119">
        <v>55817</v>
      </c>
      <c r="N35" s="119">
        <v>23400</v>
      </c>
      <c r="O35" s="122">
        <v>32417</v>
      </c>
    </row>
    <row r="36" spans="1:15" ht="18.5" customHeight="1" x14ac:dyDescent="0.25">
      <c r="A36" s="124" t="s">
        <v>76</v>
      </c>
      <c r="B36" s="125" t="s">
        <v>33</v>
      </c>
      <c r="C36" s="126">
        <v>47</v>
      </c>
      <c r="D36" s="127">
        <v>1347</v>
      </c>
      <c r="E36" s="127">
        <v>853</v>
      </c>
      <c r="F36" s="127">
        <v>494</v>
      </c>
      <c r="G36" s="127" t="s">
        <v>53</v>
      </c>
      <c r="H36" s="128" t="s">
        <v>53</v>
      </c>
      <c r="I36" s="126">
        <v>5095165</v>
      </c>
      <c r="J36" s="127">
        <v>4936536</v>
      </c>
      <c r="K36" s="127">
        <v>102286</v>
      </c>
      <c r="L36" s="119" t="s">
        <v>169</v>
      </c>
      <c r="M36" s="127">
        <v>56343</v>
      </c>
      <c r="N36" s="127">
        <v>1303</v>
      </c>
      <c r="O36" s="128">
        <v>55040</v>
      </c>
    </row>
    <row r="37" spans="1:15" ht="11.55" customHeight="1" x14ac:dyDescent="0.25">
      <c r="A37" s="212" t="s">
        <v>174</v>
      </c>
      <c r="B37" s="212"/>
      <c r="C37" s="212"/>
      <c r="D37" s="212"/>
      <c r="E37" s="212"/>
      <c r="F37" s="212"/>
      <c r="G37" s="212"/>
      <c r="H37" s="212"/>
      <c r="I37" s="46"/>
      <c r="J37" s="213"/>
      <c r="K37" s="213"/>
      <c r="L37" s="213"/>
      <c r="M37" s="213"/>
      <c r="N37" s="213"/>
      <c r="O37" s="213"/>
    </row>
    <row r="38" spans="1:15" ht="11.55" customHeight="1" x14ac:dyDescent="0.25">
      <c r="A38" s="89" t="s">
        <v>160</v>
      </c>
      <c r="B38" s="89"/>
      <c r="C38" s="89"/>
      <c r="D38" s="89"/>
      <c r="E38" s="89"/>
      <c r="F38" s="89"/>
      <c r="G38" s="89"/>
      <c r="H38" s="89"/>
      <c r="I38" s="46"/>
      <c r="J38" s="35"/>
      <c r="K38" s="35"/>
      <c r="L38" s="35"/>
      <c r="M38" s="35"/>
      <c r="N38" s="35"/>
      <c r="O38" s="35"/>
    </row>
    <row r="39" spans="1:15" ht="11.55" customHeight="1" x14ac:dyDescent="0.25">
      <c r="A39" s="216" t="s">
        <v>116</v>
      </c>
      <c r="B39" s="216"/>
      <c r="C39" s="216"/>
      <c r="D39" s="216"/>
      <c r="E39" s="216"/>
      <c r="F39" s="216"/>
      <c r="G39" s="216"/>
      <c r="H39" s="216"/>
      <c r="I39" s="44"/>
      <c r="J39" s="35"/>
      <c r="K39" s="35"/>
      <c r="L39" s="35"/>
      <c r="M39" s="35"/>
      <c r="N39" s="35"/>
      <c r="O39" s="35"/>
    </row>
    <row r="40" spans="1:15" ht="11.55" customHeight="1" x14ac:dyDescent="0.25">
      <c r="A40" s="216" t="s">
        <v>117</v>
      </c>
      <c r="B40" s="216"/>
      <c r="C40" s="216"/>
      <c r="D40" s="216"/>
      <c r="E40" s="216"/>
      <c r="F40" s="216"/>
      <c r="G40" s="216"/>
      <c r="H40" s="216"/>
      <c r="I40" s="44"/>
    </row>
    <row r="41" spans="1:15" ht="11.55" customHeight="1" x14ac:dyDescent="0.25">
      <c r="A41" s="216" t="s">
        <v>161</v>
      </c>
      <c r="B41" s="216"/>
      <c r="C41" s="216"/>
      <c r="D41" s="216"/>
      <c r="E41" s="216"/>
      <c r="F41" s="216"/>
      <c r="G41" s="216"/>
      <c r="H41" s="216"/>
      <c r="I41" s="44"/>
    </row>
    <row r="42" spans="1:15" ht="11.55" customHeight="1" x14ac:dyDescent="0.25">
      <c r="A42" s="89" t="s">
        <v>175</v>
      </c>
      <c r="B42" s="89"/>
      <c r="C42" s="89"/>
      <c r="D42" s="89"/>
      <c r="E42" s="89"/>
      <c r="F42" s="89"/>
      <c r="G42" s="89"/>
      <c r="H42" s="89"/>
      <c r="I42" s="44"/>
    </row>
    <row r="43" spans="1:15" ht="11.55" customHeight="1" x14ac:dyDescent="0.25">
      <c r="A43" s="89" t="s">
        <v>156</v>
      </c>
      <c r="B43" s="89"/>
      <c r="C43" s="89"/>
      <c r="D43" s="89"/>
      <c r="E43" s="89"/>
      <c r="F43" s="89"/>
      <c r="G43" s="89"/>
      <c r="H43" s="89"/>
      <c r="I43" s="44"/>
    </row>
    <row r="44" spans="1:15" ht="11.55" customHeight="1" x14ac:dyDescent="0.25">
      <c r="A44" s="89" t="s">
        <v>157</v>
      </c>
      <c r="B44" s="89"/>
      <c r="C44" s="89"/>
      <c r="D44" s="89"/>
      <c r="E44" s="89"/>
      <c r="F44" s="89"/>
      <c r="G44" s="89"/>
      <c r="H44" s="89"/>
      <c r="I44" s="44"/>
    </row>
    <row r="45" spans="1:15" ht="11.55" customHeight="1" x14ac:dyDescent="0.25">
      <c r="A45" s="89" t="s">
        <v>158</v>
      </c>
      <c r="B45" s="89"/>
      <c r="C45" s="89"/>
      <c r="D45" s="89"/>
      <c r="E45" s="89"/>
      <c r="F45" s="89"/>
      <c r="G45" s="89"/>
      <c r="H45" s="89"/>
      <c r="I45" s="44"/>
    </row>
    <row r="46" spans="1:15" ht="11.55" customHeight="1" x14ac:dyDescent="0.25">
      <c r="A46" s="89" t="s">
        <v>146</v>
      </c>
      <c r="B46" s="89"/>
      <c r="C46" s="89"/>
      <c r="D46" s="89"/>
      <c r="E46" s="89"/>
      <c r="F46" s="89"/>
      <c r="G46" s="89"/>
      <c r="H46" s="89"/>
      <c r="I46" s="44"/>
    </row>
    <row r="47" spans="1:15" ht="11.55" customHeight="1" x14ac:dyDescent="0.25">
      <c r="A47" s="89" t="s">
        <v>159</v>
      </c>
      <c r="B47" s="89"/>
      <c r="C47" s="89"/>
      <c r="D47" s="89"/>
      <c r="E47" s="89"/>
      <c r="F47" s="89"/>
      <c r="G47" s="89"/>
      <c r="H47" s="89"/>
      <c r="I47" s="44"/>
    </row>
  </sheetData>
  <mergeCells count="18">
    <mergeCell ref="A39:H39"/>
    <mergeCell ref="A40:H40"/>
    <mergeCell ref="A41:H41"/>
    <mergeCell ref="D2:H2"/>
    <mergeCell ref="D3:D6"/>
    <mergeCell ref="A3:B3"/>
    <mergeCell ref="A4:B6"/>
    <mergeCell ref="G3:H5"/>
    <mergeCell ref="E4:F5"/>
    <mergeCell ref="E3:F3"/>
    <mergeCell ref="A11:B11"/>
    <mergeCell ref="I3:I6"/>
    <mergeCell ref="A37:H37"/>
    <mergeCell ref="J37:O37"/>
    <mergeCell ref="A7:B7"/>
    <mergeCell ref="A8:B8"/>
    <mergeCell ref="A9:B9"/>
    <mergeCell ref="A10:B10"/>
  </mergeCells>
  <phoneticPr fontId="5"/>
  <printOptions horizontalCentered="1" gridLinesSet="0"/>
  <pageMargins left="0.59055118110236227" right="0.47244094488188981" top="0.59055118110236227" bottom="0.59055118110236227" header="0.51181102362204722" footer="0.39370078740157483"/>
  <pageSetup paperSize="9" firstPageNumber="46" orientation="portrait" useFirstPageNumber="1" r:id="rId1"/>
  <headerFooter>
    <oddFooter>&amp;C&amp;"ＭＳ 明朝,標準"- &amp;P- -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H39"/>
  <sheetViews>
    <sheetView view="pageLayout" zoomScaleNormal="100" workbookViewId="0">
      <selection activeCell="A39" sqref="E39"/>
    </sheetView>
  </sheetViews>
  <sheetFormatPr defaultColWidth="7.796875" defaultRowHeight="21.75" customHeight="1" x14ac:dyDescent="0.25"/>
  <cols>
    <col min="1" max="1" width="4.53125" style="10" customWidth="1"/>
    <col min="2" max="2" width="15.53125" style="10" customWidth="1"/>
    <col min="3" max="5" width="16.53125" style="2" customWidth="1"/>
    <col min="6" max="6" width="15.9296875" style="2" customWidth="1"/>
    <col min="7" max="16384" width="7.796875" style="10"/>
  </cols>
  <sheetData>
    <row r="1" spans="1:7" ht="22.5" customHeight="1" x14ac:dyDescent="0.25">
      <c r="A1" s="19" t="s">
        <v>129</v>
      </c>
      <c r="B1" s="8"/>
      <c r="E1" s="9"/>
      <c r="F1" s="9" t="s">
        <v>99</v>
      </c>
    </row>
    <row r="2" spans="1:7" ht="16.5" customHeight="1" x14ac:dyDescent="0.25">
      <c r="A2" s="238" t="s">
        <v>3</v>
      </c>
      <c r="B2" s="239"/>
      <c r="C2" s="111" t="s">
        <v>8</v>
      </c>
      <c r="D2" s="111" t="s">
        <v>152</v>
      </c>
      <c r="E2" s="244" t="s">
        <v>153</v>
      </c>
      <c r="F2" s="111" t="s">
        <v>10</v>
      </c>
      <c r="G2" s="14"/>
    </row>
    <row r="3" spans="1:7" ht="12.75" x14ac:dyDescent="0.25">
      <c r="A3" s="240" t="s">
        <v>11</v>
      </c>
      <c r="B3" s="241"/>
      <c r="C3" s="5"/>
      <c r="D3" s="43" t="s">
        <v>154</v>
      </c>
      <c r="E3" s="245"/>
      <c r="F3" s="43" t="s">
        <v>16</v>
      </c>
      <c r="G3" s="14"/>
    </row>
    <row r="4" spans="1:7" ht="16.5" customHeight="1" x14ac:dyDescent="0.25">
      <c r="A4" s="242"/>
      <c r="B4" s="243"/>
      <c r="C4" s="39" t="s">
        <v>19</v>
      </c>
      <c r="D4" s="39" t="s">
        <v>20</v>
      </c>
      <c r="E4" s="246"/>
      <c r="F4" s="39" t="s">
        <v>21</v>
      </c>
      <c r="G4" s="14"/>
    </row>
    <row r="5" spans="1:7" ht="22.5" customHeight="1" x14ac:dyDescent="0.25">
      <c r="A5" s="31" t="s">
        <v>111</v>
      </c>
      <c r="B5" s="13"/>
      <c r="C5" s="33">
        <v>199785171</v>
      </c>
      <c r="D5" s="33">
        <v>121083270</v>
      </c>
      <c r="E5" s="33">
        <v>24757080</v>
      </c>
      <c r="F5" s="113">
        <v>75634348</v>
      </c>
      <c r="G5" s="14"/>
    </row>
    <row r="6" spans="1:7" ht="22.5" customHeight="1" x14ac:dyDescent="0.25">
      <c r="A6" s="31" t="s">
        <v>113</v>
      </c>
      <c r="B6" s="13"/>
      <c r="C6" s="33">
        <v>193024613</v>
      </c>
      <c r="D6" s="33">
        <v>122209707</v>
      </c>
      <c r="E6" s="33">
        <v>25696071</v>
      </c>
      <c r="F6" s="113">
        <v>69558348</v>
      </c>
      <c r="G6" s="14"/>
    </row>
    <row r="7" spans="1:7" ht="22.5" customHeight="1" x14ac:dyDescent="0.25">
      <c r="A7" s="214" t="s">
        <v>138</v>
      </c>
      <c r="B7" s="215"/>
      <c r="C7" s="33">
        <v>199137759</v>
      </c>
      <c r="D7" s="33">
        <v>127941361</v>
      </c>
      <c r="E7" s="33">
        <v>26238430</v>
      </c>
      <c r="F7" s="113">
        <v>69913882</v>
      </c>
      <c r="G7" s="14"/>
    </row>
    <row r="8" spans="1:7" ht="22.5" customHeight="1" x14ac:dyDescent="0.25">
      <c r="A8" s="31" t="s">
        <v>147</v>
      </c>
      <c r="B8" s="13"/>
      <c r="C8" s="33">
        <v>221151636</v>
      </c>
      <c r="D8" s="33">
        <v>138466475</v>
      </c>
      <c r="E8" s="33">
        <v>27024020</v>
      </c>
      <c r="F8" s="113">
        <v>78461768</v>
      </c>
      <c r="G8" s="14"/>
    </row>
    <row r="9" spans="1:7" s="110" customFormat="1" ht="22.5" customHeight="1" x14ac:dyDescent="0.25">
      <c r="A9" s="31" t="s">
        <v>168</v>
      </c>
      <c r="B9" s="13"/>
      <c r="C9" s="33">
        <v>224733898</v>
      </c>
      <c r="D9" s="33">
        <v>139338012</v>
      </c>
      <c r="E9" s="33">
        <v>27448101</v>
      </c>
      <c r="F9" s="113">
        <v>81340779</v>
      </c>
      <c r="G9" s="109"/>
    </row>
    <row r="10" spans="1:7" ht="13.8" customHeight="1" x14ac:dyDescent="0.25">
      <c r="A10" s="14"/>
      <c r="B10" s="116"/>
      <c r="C10" s="112"/>
      <c r="D10" s="112"/>
      <c r="E10" s="112"/>
      <c r="F10" s="113" t="s">
        <v>77</v>
      </c>
      <c r="G10" s="14"/>
    </row>
    <row r="11" spans="1:7" ht="22.5" customHeight="1" x14ac:dyDescent="0.25">
      <c r="A11" s="117" t="s">
        <v>54</v>
      </c>
      <c r="B11" s="118" t="s">
        <v>22</v>
      </c>
      <c r="C11" s="129">
        <v>40502834</v>
      </c>
      <c r="D11" s="129">
        <v>26529528</v>
      </c>
      <c r="E11" s="129">
        <v>5295787</v>
      </c>
      <c r="F11" s="130">
        <v>15161044</v>
      </c>
      <c r="G11" s="14"/>
    </row>
    <row r="12" spans="1:7" ht="22.5" customHeight="1" x14ac:dyDescent="0.25">
      <c r="A12" s="117" t="s">
        <v>55</v>
      </c>
      <c r="B12" s="118" t="s">
        <v>23</v>
      </c>
      <c r="C12" s="129">
        <v>12246854</v>
      </c>
      <c r="D12" s="129">
        <v>9693651</v>
      </c>
      <c r="E12" s="129">
        <v>726047</v>
      </c>
      <c r="F12" s="130">
        <v>2294846</v>
      </c>
      <c r="G12" s="14"/>
    </row>
    <row r="13" spans="1:7" ht="22.5" customHeight="1" x14ac:dyDescent="0.25">
      <c r="A13" s="117" t="s">
        <v>56</v>
      </c>
      <c r="B13" s="118" t="s">
        <v>24</v>
      </c>
      <c r="C13" s="129">
        <v>2259984</v>
      </c>
      <c r="D13" s="129">
        <v>1181278</v>
      </c>
      <c r="E13" s="129">
        <v>585054</v>
      </c>
      <c r="F13" s="130">
        <v>995417</v>
      </c>
      <c r="G13" s="14"/>
    </row>
    <row r="14" spans="1:7" ht="22.5" customHeight="1" x14ac:dyDescent="0.25">
      <c r="A14" s="117" t="s">
        <v>57</v>
      </c>
      <c r="B14" s="118" t="s">
        <v>87</v>
      </c>
      <c r="C14" s="129">
        <v>3394397</v>
      </c>
      <c r="D14" s="129">
        <v>2660588</v>
      </c>
      <c r="E14" s="129">
        <v>317441</v>
      </c>
      <c r="F14" s="130">
        <v>780213</v>
      </c>
      <c r="G14" s="14"/>
    </row>
    <row r="15" spans="1:7" ht="22.5" customHeight="1" x14ac:dyDescent="0.25">
      <c r="A15" s="117" t="s">
        <v>58</v>
      </c>
      <c r="B15" s="118" t="s">
        <v>25</v>
      </c>
      <c r="C15" s="129">
        <v>969365</v>
      </c>
      <c r="D15" s="129">
        <v>989238</v>
      </c>
      <c r="E15" s="129">
        <v>343598</v>
      </c>
      <c r="F15" s="130">
        <v>429561</v>
      </c>
      <c r="G15" s="14"/>
    </row>
    <row r="16" spans="1:7" ht="22.5" customHeight="1" x14ac:dyDescent="0.25">
      <c r="A16" s="117" t="s">
        <v>59</v>
      </c>
      <c r="B16" s="118" t="s">
        <v>88</v>
      </c>
      <c r="C16" s="129">
        <v>8098908</v>
      </c>
      <c r="D16" s="129">
        <v>6130614</v>
      </c>
      <c r="E16" s="129">
        <v>712326</v>
      </c>
      <c r="F16" s="130">
        <v>2261868</v>
      </c>
      <c r="G16" s="14"/>
    </row>
    <row r="17" spans="1:7" ht="22.5" customHeight="1" x14ac:dyDescent="0.25">
      <c r="A17" s="117" t="s">
        <v>60</v>
      </c>
      <c r="B17" s="118" t="s">
        <v>62</v>
      </c>
      <c r="C17" s="129">
        <v>1520948</v>
      </c>
      <c r="D17" s="129">
        <v>817295</v>
      </c>
      <c r="E17" s="129">
        <v>340291</v>
      </c>
      <c r="F17" s="130">
        <v>687601</v>
      </c>
      <c r="G17" s="14"/>
    </row>
    <row r="18" spans="1:7" ht="22.5" customHeight="1" x14ac:dyDescent="0.25">
      <c r="A18" s="117" t="s">
        <v>61</v>
      </c>
      <c r="B18" s="118" t="s">
        <v>26</v>
      </c>
      <c r="C18" s="129">
        <v>19759035</v>
      </c>
      <c r="D18" s="129">
        <v>8744690</v>
      </c>
      <c r="E18" s="129">
        <v>1338728</v>
      </c>
      <c r="F18" s="130">
        <v>10247168</v>
      </c>
      <c r="G18" s="14"/>
    </row>
    <row r="19" spans="1:7" ht="22.5" customHeight="1" x14ac:dyDescent="0.25">
      <c r="A19" s="117" t="s">
        <v>63</v>
      </c>
      <c r="B19" s="118" t="s">
        <v>89</v>
      </c>
      <c r="C19" s="129">
        <v>468754</v>
      </c>
      <c r="D19" s="131">
        <v>310482</v>
      </c>
      <c r="E19" s="129">
        <v>37842</v>
      </c>
      <c r="F19" s="130">
        <v>144364</v>
      </c>
      <c r="G19" s="14"/>
    </row>
    <row r="20" spans="1:7" ht="22.5" customHeight="1" x14ac:dyDescent="0.25">
      <c r="A20" s="117" t="s">
        <v>64</v>
      </c>
      <c r="B20" s="118" t="s">
        <v>27</v>
      </c>
      <c r="C20" s="131">
        <v>4777230</v>
      </c>
      <c r="D20" s="131">
        <v>3008982</v>
      </c>
      <c r="E20" s="131">
        <v>770010</v>
      </c>
      <c r="F20" s="122">
        <v>1556809</v>
      </c>
      <c r="G20" s="14"/>
    </row>
    <row r="21" spans="1:7" ht="22.5" customHeight="1" x14ac:dyDescent="0.25">
      <c r="A21" s="117" t="s">
        <v>65</v>
      </c>
      <c r="B21" s="118" t="s">
        <v>28</v>
      </c>
      <c r="C21" s="129">
        <v>8297012</v>
      </c>
      <c r="D21" s="129">
        <v>4959883</v>
      </c>
      <c r="E21" s="129">
        <v>1017371</v>
      </c>
      <c r="F21" s="130">
        <v>2679199</v>
      </c>
      <c r="G21" s="14"/>
    </row>
    <row r="22" spans="1:7" ht="22.5" customHeight="1" x14ac:dyDescent="0.25">
      <c r="A22" s="117">
        <v>20</v>
      </c>
      <c r="B22" s="118" t="s">
        <v>29</v>
      </c>
      <c r="C22" s="129">
        <v>762243</v>
      </c>
      <c r="D22" s="129">
        <v>560299</v>
      </c>
      <c r="E22" s="129">
        <v>108971</v>
      </c>
      <c r="F22" s="130">
        <v>180697</v>
      </c>
      <c r="G22" s="14"/>
    </row>
    <row r="23" spans="1:7" ht="22.5" customHeight="1" x14ac:dyDescent="0.25">
      <c r="A23" s="117" t="s">
        <v>66</v>
      </c>
      <c r="B23" s="118" t="s">
        <v>90</v>
      </c>
      <c r="C23" s="129">
        <v>4755625</v>
      </c>
      <c r="D23" s="129">
        <v>1927337</v>
      </c>
      <c r="E23" s="129">
        <v>1134209</v>
      </c>
      <c r="F23" s="130">
        <v>2829883</v>
      </c>
      <c r="G23" s="14"/>
    </row>
    <row r="24" spans="1:7" ht="22.5" customHeight="1" x14ac:dyDescent="0.25">
      <c r="A24" s="117" t="s">
        <v>67</v>
      </c>
      <c r="B24" s="118" t="s">
        <v>30</v>
      </c>
      <c r="C24" s="129">
        <v>5291149</v>
      </c>
      <c r="D24" s="129">
        <v>3874523</v>
      </c>
      <c r="E24" s="129">
        <v>722520</v>
      </c>
      <c r="F24" s="130">
        <v>1092048</v>
      </c>
      <c r="G24" s="14"/>
    </row>
    <row r="25" spans="1:7" ht="22.5" customHeight="1" x14ac:dyDescent="0.25">
      <c r="A25" s="117" t="s">
        <v>68</v>
      </c>
      <c r="B25" s="118" t="s">
        <v>31</v>
      </c>
      <c r="C25" s="129">
        <v>10172951</v>
      </c>
      <c r="D25" s="129">
        <v>7789477</v>
      </c>
      <c r="E25" s="129">
        <v>667079</v>
      </c>
      <c r="F25" s="130">
        <v>1870585</v>
      </c>
      <c r="G25" s="14"/>
    </row>
    <row r="26" spans="1:7" ht="22.5" customHeight="1" x14ac:dyDescent="0.25">
      <c r="A26" s="117" t="s">
        <v>69</v>
      </c>
      <c r="B26" s="118" t="s">
        <v>32</v>
      </c>
      <c r="C26" s="129">
        <v>11206078</v>
      </c>
      <c r="D26" s="129">
        <v>7149631</v>
      </c>
      <c r="E26" s="129">
        <v>2036350</v>
      </c>
      <c r="F26" s="130">
        <v>3817143</v>
      </c>
      <c r="G26" s="14"/>
    </row>
    <row r="27" spans="1:7" ht="22.5" customHeight="1" x14ac:dyDescent="0.25">
      <c r="A27" s="117">
        <v>25</v>
      </c>
      <c r="B27" s="118" t="s">
        <v>91</v>
      </c>
      <c r="C27" s="129">
        <v>1590447</v>
      </c>
      <c r="D27" s="129">
        <v>1051987</v>
      </c>
      <c r="E27" s="129">
        <v>338519</v>
      </c>
      <c r="F27" s="130">
        <v>683157</v>
      </c>
      <c r="G27" s="14"/>
    </row>
    <row r="28" spans="1:7" ht="22.5" customHeight="1" x14ac:dyDescent="0.25">
      <c r="A28" s="117" t="s">
        <v>70</v>
      </c>
      <c r="B28" s="118" t="s">
        <v>92</v>
      </c>
      <c r="C28" s="129">
        <v>11201600</v>
      </c>
      <c r="D28" s="129">
        <v>5401819</v>
      </c>
      <c r="E28" s="129">
        <v>1998731</v>
      </c>
      <c r="F28" s="130">
        <v>5628061</v>
      </c>
      <c r="G28" s="14"/>
    </row>
    <row r="29" spans="1:7" ht="22.5" customHeight="1" x14ac:dyDescent="0.25">
      <c r="A29" s="117" t="s">
        <v>71</v>
      </c>
      <c r="B29" s="118" t="s">
        <v>93</v>
      </c>
      <c r="C29" s="129">
        <v>181118</v>
      </c>
      <c r="D29" s="131">
        <v>90800</v>
      </c>
      <c r="E29" s="131">
        <v>64862</v>
      </c>
      <c r="F29" s="122">
        <v>86244</v>
      </c>
      <c r="G29" s="14"/>
    </row>
    <row r="30" spans="1:7" ht="22.5" customHeight="1" x14ac:dyDescent="0.25">
      <c r="A30" s="117" t="s">
        <v>72</v>
      </c>
      <c r="B30" s="118" t="s">
        <v>94</v>
      </c>
      <c r="C30" s="129">
        <v>28923243</v>
      </c>
      <c r="D30" s="129">
        <v>14662781</v>
      </c>
      <c r="E30" s="129">
        <v>3919145</v>
      </c>
      <c r="F30" s="130">
        <v>12315953</v>
      </c>
      <c r="G30" s="14"/>
    </row>
    <row r="31" spans="1:7" ht="22.5" customHeight="1" x14ac:dyDescent="0.25">
      <c r="A31" s="117" t="s">
        <v>73</v>
      </c>
      <c r="B31" s="118" t="s">
        <v>95</v>
      </c>
      <c r="C31" s="129">
        <v>17026663</v>
      </c>
      <c r="D31" s="129">
        <v>10129228</v>
      </c>
      <c r="E31" s="129">
        <v>2280822</v>
      </c>
      <c r="F31" s="130">
        <v>6035547</v>
      </c>
      <c r="G31" s="14"/>
    </row>
    <row r="32" spans="1:7" ht="22.5" customHeight="1" x14ac:dyDescent="0.25">
      <c r="A32" s="117" t="s">
        <v>74</v>
      </c>
      <c r="B32" s="118" t="s">
        <v>96</v>
      </c>
      <c r="C32" s="129">
        <v>1054392</v>
      </c>
      <c r="D32" s="131">
        <v>501738</v>
      </c>
      <c r="E32" s="131">
        <v>182312</v>
      </c>
      <c r="F32" s="122">
        <v>519882</v>
      </c>
      <c r="G32" s="14"/>
    </row>
    <row r="33" spans="1:8" ht="22.5" customHeight="1" x14ac:dyDescent="0.25">
      <c r="A33" s="117" t="s">
        <v>75</v>
      </c>
      <c r="B33" s="118" t="s">
        <v>97</v>
      </c>
      <c r="C33" s="131">
        <v>25224602</v>
      </c>
      <c r="D33" s="131">
        <v>17237050</v>
      </c>
      <c r="E33" s="131">
        <v>1986078</v>
      </c>
      <c r="F33" s="120">
        <v>8048105</v>
      </c>
      <c r="G33" s="14"/>
    </row>
    <row r="34" spans="1:8" ht="22.5" customHeight="1" x14ac:dyDescent="0.25">
      <c r="A34" s="124" t="s">
        <v>76</v>
      </c>
      <c r="B34" s="125" t="s">
        <v>33</v>
      </c>
      <c r="C34" s="132">
        <v>5048466</v>
      </c>
      <c r="D34" s="132">
        <v>3935113</v>
      </c>
      <c r="E34" s="132">
        <v>524008</v>
      </c>
      <c r="F34" s="133">
        <v>995384</v>
      </c>
      <c r="G34" s="14"/>
    </row>
    <row r="35" spans="1:8" ht="12.75" x14ac:dyDescent="0.25">
      <c r="A35" s="47"/>
      <c r="B35" s="47"/>
      <c r="C35" s="47"/>
      <c r="D35" s="47"/>
      <c r="E35" s="47"/>
      <c r="F35" s="47"/>
      <c r="G35" s="46"/>
      <c r="H35" s="46"/>
    </row>
    <row r="36" spans="1:8" ht="12.75" x14ac:dyDescent="0.25">
      <c r="A36" s="46"/>
      <c r="B36" s="46"/>
      <c r="C36" s="46"/>
      <c r="D36" s="46"/>
      <c r="E36" s="46"/>
      <c r="F36" s="46"/>
      <c r="G36" s="46"/>
      <c r="H36" s="46"/>
    </row>
    <row r="37" spans="1:8" ht="12.75" x14ac:dyDescent="0.25">
      <c r="A37" s="46"/>
      <c r="B37" s="46"/>
      <c r="C37" s="46"/>
      <c r="D37" s="46"/>
      <c r="E37" s="46"/>
      <c r="F37" s="46"/>
      <c r="G37" s="46"/>
      <c r="H37" s="46"/>
    </row>
    <row r="38" spans="1:8" ht="12.75" x14ac:dyDescent="0.25">
      <c r="A38" s="46"/>
      <c r="B38" s="46"/>
      <c r="C38" s="46"/>
      <c r="D38" s="46"/>
      <c r="E38" s="46"/>
      <c r="F38" s="46"/>
      <c r="G38" s="46"/>
      <c r="H38" s="46"/>
    </row>
    <row r="39" spans="1:8" ht="12.75" x14ac:dyDescent="0.25">
      <c r="A39" s="46"/>
      <c r="B39" s="46"/>
      <c r="C39" s="46"/>
      <c r="D39" s="46"/>
      <c r="E39" s="46"/>
      <c r="F39" s="46"/>
      <c r="G39" s="46"/>
      <c r="H39" s="46"/>
    </row>
  </sheetData>
  <mergeCells count="4">
    <mergeCell ref="A2:B2"/>
    <mergeCell ref="A3:B4"/>
    <mergeCell ref="A7:B7"/>
    <mergeCell ref="E2:E4"/>
  </mergeCells>
  <phoneticPr fontId="5"/>
  <printOptions horizontalCentered="1" gridLinesSet="0"/>
  <pageMargins left="0.59055118110236227" right="0.47244094488188981" top="0.59055118110236227" bottom="0.59055118110236227" header="0.51181102362204722" footer="0.39370078740157483"/>
  <pageSetup paperSize="9" firstPageNumber="46" fitToWidth="0" orientation="portrait" useFirstPageNumber="1" r:id="rId1"/>
  <headerFooter alignWithMargins="0">
    <oddFooter>&amp;C&amp;"ＭＳ 明朝,標準"- &amp;P+2 -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P43"/>
  <sheetViews>
    <sheetView view="pageLayout" zoomScaleNormal="100" zoomScaleSheetLayoutView="80" workbookViewId="0">
      <selection activeCell="A39" sqref="E39"/>
    </sheetView>
  </sheetViews>
  <sheetFormatPr defaultColWidth="7.796875" defaultRowHeight="21.75" customHeight="1" x14ac:dyDescent="0.25"/>
  <cols>
    <col min="1" max="1" width="3.53125" style="17" customWidth="1"/>
    <col min="2" max="2" width="16.06640625" style="17" customWidth="1"/>
    <col min="3" max="3" width="7.53125" style="2" customWidth="1"/>
    <col min="4" max="4" width="8.33203125" style="2" customWidth="1"/>
    <col min="5" max="8" width="8.06640625" style="2" customWidth="1"/>
    <col min="9" max="15" width="14" style="2" customWidth="1"/>
    <col min="16" max="16" width="14.9296875" style="2" customWidth="1"/>
    <col min="17" max="16384" width="7.796875" style="17"/>
  </cols>
  <sheetData>
    <row r="1" spans="1:16" ht="22.5" customHeight="1" x14ac:dyDescent="0.25">
      <c r="A1" s="20" t="s">
        <v>105</v>
      </c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6" t="s">
        <v>99</v>
      </c>
    </row>
    <row r="2" spans="1:16" s="10" customFormat="1" ht="12.75" x14ac:dyDescent="0.25">
      <c r="A2" s="11"/>
      <c r="B2" s="12"/>
      <c r="C2" s="3"/>
      <c r="D2" s="248" t="s">
        <v>1</v>
      </c>
      <c r="E2" s="249"/>
      <c r="F2" s="249"/>
      <c r="G2" s="249"/>
      <c r="H2" s="250"/>
      <c r="I2" s="36"/>
      <c r="J2" s="7"/>
      <c r="K2" s="7" t="s">
        <v>2</v>
      </c>
      <c r="L2" s="28"/>
      <c r="M2" s="24"/>
      <c r="N2" s="24"/>
      <c r="O2" s="25"/>
      <c r="P2" s="82"/>
    </row>
    <row r="3" spans="1:16" s="10" customFormat="1" ht="12.75" x14ac:dyDescent="0.25">
      <c r="A3" s="258" t="s">
        <v>3</v>
      </c>
      <c r="B3" s="259"/>
      <c r="C3" s="43" t="s">
        <v>4</v>
      </c>
      <c r="D3" s="251" t="s">
        <v>5</v>
      </c>
      <c r="E3" s="260" t="s">
        <v>6</v>
      </c>
      <c r="F3" s="261"/>
      <c r="G3" s="254" t="s">
        <v>7</v>
      </c>
      <c r="H3" s="255"/>
      <c r="I3" s="251" t="s">
        <v>5</v>
      </c>
      <c r="J3" s="4"/>
      <c r="K3" s="5"/>
      <c r="L3" s="85"/>
      <c r="M3" s="23"/>
      <c r="N3" s="24"/>
      <c r="O3" s="25"/>
      <c r="P3" s="83"/>
    </row>
    <row r="4" spans="1:16" s="10" customFormat="1" ht="12.75" x14ac:dyDescent="0.25">
      <c r="A4" s="240" t="s">
        <v>11</v>
      </c>
      <c r="B4" s="241"/>
      <c r="C4" s="43" t="s">
        <v>115</v>
      </c>
      <c r="D4" s="252"/>
      <c r="E4" s="262" t="s">
        <v>122</v>
      </c>
      <c r="F4" s="263"/>
      <c r="G4" s="256" t="s">
        <v>12</v>
      </c>
      <c r="H4" s="257"/>
      <c r="I4" s="252"/>
      <c r="J4" s="37" t="s">
        <v>13</v>
      </c>
      <c r="K4" s="43" t="s">
        <v>14</v>
      </c>
      <c r="L4" s="27" t="s">
        <v>82</v>
      </c>
      <c r="M4" s="43" t="s">
        <v>106</v>
      </c>
      <c r="N4" s="42" t="s">
        <v>84</v>
      </c>
      <c r="O4" s="27" t="s">
        <v>85</v>
      </c>
      <c r="P4" s="83" t="s">
        <v>144</v>
      </c>
    </row>
    <row r="5" spans="1:16" s="10" customFormat="1" ht="12.75" x14ac:dyDescent="0.25">
      <c r="A5" s="240"/>
      <c r="B5" s="241"/>
      <c r="C5" s="43"/>
      <c r="D5" s="252"/>
      <c r="E5" s="264"/>
      <c r="F5" s="265"/>
      <c r="G5" s="48"/>
      <c r="H5" s="41"/>
      <c r="I5" s="252"/>
      <c r="J5" s="37"/>
      <c r="K5" s="43"/>
      <c r="L5" s="27"/>
      <c r="M5" s="43"/>
      <c r="N5" s="42"/>
      <c r="O5" s="27"/>
      <c r="P5" s="83"/>
    </row>
    <row r="6" spans="1:16" s="10" customFormat="1" ht="17.55" customHeight="1" x14ac:dyDescent="0.25">
      <c r="A6" s="242"/>
      <c r="B6" s="243"/>
      <c r="C6" s="39"/>
      <c r="D6" s="253"/>
      <c r="E6" s="26" t="s">
        <v>17</v>
      </c>
      <c r="F6" s="26" t="s">
        <v>18</v>
      </c>
      <c r="G6" s="45" t="s">
        <v>17</v>
      </c>
      <c r="H6" s="45" t="s">
        <v>18</v>
      </c>
      <c r="I6" s="253"/>
      <c r="J6" s="38" t="s">
        <v>118</v>
      </c>
      <c r="K6" s="39" t="s">
        <v>119</v>
      </c>
      <c r="L6" s="41" t="s">
        <v>120</v>
      </c>
      <c r="M6" s="39" t="s">
        <v>119</v>
      </c>
      <c r="N6" s="40" t="s">
        <v>83</v>
      </c>
      <c r="O6" s="40" t="s">
        <v>83</v>
      </c>
      <c r="P6" s="84"/>
    </row>
    <row r="7" spans="1:16" ht="22.5" customHeight="1" x14ac:dyDescent="0.25">
      <c r="A7" s="31" t="s">
        <v>111</v>
      </c>
      <c r="B7" s="13"/>
      <c r="C7" s="29">
        <v>385</v>
      </c>
      <c r="D7" s="29">
        <v>50894</v>
      </c>
      <c r="E7" s="29">
        <v>33922</v>
      </c>
      <c r="F7" s="29">
        <v>16972</v>
      </c>
      <c r="G7" s="29" t="s">
        <v>53</v>
      </c>
      <c r="H7" s="29" t="s">
        <v>53</v>
      </c>
      <c r="I7" s="29">
        <v>190365369</v>
      </c>
      <c r="J7" s="33">
        <v>179195101</v>
      </c>
      <c r="K7" s="29">
        <v>4533866</v>
      </c>
      <c r="L7" s="29">
        <v>7028</v>
      </c>
      <c r="M7" s="29">
        <v>6629374</v>
      </c>
      <c r="N7" s="29">
        <v>748233</v>
      </c>
      <c r="O7" s="29">
        <f>5246796+634345</f>
        <v>5881141</v>
      </c>
      <c r="P7" s="30">
        <v>184676685</v>
      </c>
    </row>
    <row r="8" spans="1:16" ht="22.05" customHeight="1" x14ac:dyDescent="0.25">
      <c r="A8" s="31" t="s">
        <v>113</v>
      </c>
      <c r="B8" s="13"/>
      <c r="C8" s="29">
        <v>410</v>
      </c>
      <c r="D8" s="29">
        <v>51702</v>
      </c>
      <c r="E8" s="29">
        <v>34681</v>
      </c>
      <c r="F8" s="29">
        <v>17021</v>
      </c>
      <c r="G8" s="29" t="s">
        <v>53</v>
      </c>
      <c r="H8" s="29" t="s">
        <v>53</v>
      </c>
      <c r="I8" s="29">
        <v>185518234</v>
      </c>
      <c r="J8" s="32">
        <v>170733320</v>
      </c>
      <c r="K8" s="29">
        <v>5867514</v>
      </c>
      <c r="L8" s="29">
        <v>31856</v>
      </c>
      <c r="M8" s="29">
        <v>8885544</v>
      </c>
      <c r="N8" s="29">
        <v>468866</v>
      </c>
      <c r="O8" s="29">
        <f>6921268+1495410</f>
        <v>8416678</v>
      </c>
      <c r="P8" s="30">
        <v>177134773</v>
      </c>
    </row>
    <row r="9" spans="1:16" ht="22.05" customHeight="1" x14ac:dyDescent="0.25">
      <c r="A9" s="31" t="s">
        <v>138</v>
      </c>
      <c r="B9" s="13"/>
      <c r="C9" s="29">
        <v>397</v>
      </c>
      <c r="D9" s="29">
        <v>51474</v>
      </c>
      <c r="E9" s="29">
        <v>34566</v>
      </c>
      <c r="F9" s="29">
        <v>16908</v>
      </c>
      <c r="G9" s="29" t="s">
        <v>53</v>
      </c>
      <c r="H9" s="29" t="s">
        <v>53</v>
      </c>
      <c r="I9" s="29">
        <v>191538412</v>
      </c>
      <c r="J9" s="32">
        <v>175921869</v>
      </c>
      <c r="K9" s="29">
        <v>5587166</v>
      </c>
      <c r="L9" s="29">
        <v>138983</v>
      </c>
      <c r="M9" s="29">
        <v>9890394</v>
      </c>
      <c r="N9" s="29">
        <v>623170</v>
      </c>
      <c r="O9" s="29">
        <v>9267224</v>
      </c>
      <c r="P9" s="30">
        <v>181666068</v>
      </c>
    </row>
    <row r="10" spans="1:16" ht="22.05" customHeight="1" x14ac:dyDescent="0.25">
      <c r="A10" s="31" t="s">
        <v>147</v>
      </c>
      <c r="B10" s="13"/>
      <c r="C10" s="29">
        <v>398</v>
      </c>
      <c r="D10" s="29">
        <v>52882</v>
      </c>
      <c r="E10" s="29">
        <v>35198</v>
      </c>
      <c r="F10" s="29">
        <v>17684</v>
      </c>
      <c r="G10" s="29" t="s">
        <v>53</v>
      </c>
      <c r="H10" s="29" t="s">
        <v>53</v>
      </c>
      <c r="I10" s="29">
        <v>207770212</v>
      </c>
      <c r="J10" s="32">
        <v>194842436</v>
      </c>
      <c r="K10" s="29">
        <v>6027050</v>
      </c>
      <c r="L10" s="29">
        <v>144858</v>
      </c>
      <c r="M10" s="29">
        <v>6755868</v>
      </c>
      <c r="N10" s="29">
        <v>609920</v>
      </c>
      <c r="O10" s="29">
        <v>6145948</v>
      </c>
      <c r="P10" s="30">
        <v>201468277</v>
      </c>
    </row>
    <row r="11" spans="1:16" ht="22.05" customHeight="1" x14ac:dyDescent="0.25">
      <c r="A11" s="31" t="s">
        <v>168</v>
      </c>
      <c r="B11" s="13"/>
      <c r="C11" s="29">
        <v>402</v>
      </c>
      <c r="D11" s="29">
        <v>52635</v>
      </c>
      <c r="E11" s="29">
        <v>34998</v>
      </c>
      <c r="F11" s="29">
        <v>17637</v>
      </c>
      <c r="G11" s="29" t="s">
        <v>53</v>
      </c>
      <c r="H11" s="29" t="s">
        <v>53</v>
      </c>
      <c r="I11" s="29">
        <v>211412904</v>
      </c>
      <c r="J11" s="32">
        <v>198669137</v>
      </c>
      <c r="K11" s="29">
        <v>6095941</v>
      </c>
      <c r="L11" s="29">
        <v>131089</v>
      </c>
      <c r="M11" s="29">
        <v>6516737</v>
      </c>
      <c r="N11" s="29">
        <v>608429</v>
      </c>
      <c r="O11" s="29">
        <v>5908308</v>
      </c>
      <c r="P11" s="30">
        <v>206085453</v>
      </c>
    </row>
    <row r="12" spans="1:16" ht="22.5" customHeight="1" x14ac:dyDescent="0.25">
      <c r="A12" s="18"/>
      <c r="B12" s="134"/>
      <c r="C12" s="29"/>
      <c r="D12" s="29"/>
      <c r="E12" s="29"/>
      <c r="F12" s="29"/>
      <c r="G12" s="29"/>
      <c r="H12" s="29"/>
      <c r="I12" s="29"/>
      <c r="J12" s="32"/>
      <c r="K12" s="29"/>
      <c r="L12" s="29"/>
      <c r="M12" s="29"/>
      <c r="N12" s="29"/>
      <c r="O12" s="29"/>
      <c r="P12" s="30"/>
    </row>
    <row r="13" spans="1:16" ht="22.5" customHeight="1" x14ac:dyDescent="0.25">
      <c r="A13" s="21" t="s">
        <v>54</v>
      </c>
      <c r="B13" s="135" t="s">
        <v>22</v>
      </c>
      <c r="C13" s="136">
        <v>115</v>
      </c>
      <c r="D13" s="136">
        <v>15240</v>
      </c>
      <c r="E13" s="136">
        <v>6928</v>
      </c>
      <c r="F13" s="136">
        <v>8312</v>
      </c>
      <c r="G13" s="123" t="s">
        <v>53</v>
      </c>
      <c r="H13" s="123" t="s">
        <v>53</v>
      </c>
      <c r="I13" s="136">
        <v>39627174</v>
      </c>
      <c r="J13" s="136">
        <v>34362537</v>
      </c>
      <c r="K13" s="137">
        <v>2466190</v>
      </c>
      <c r="L13" s="123">
        <v>205</v>
      </c>
      <c r="M13" s="123">
        <v>2798242</v>
      </c>
      <c r="N13" s="123" t="s">
        <v>169</v>
      </c>
      <c r="O13" s="123">
        <v>2798242</v>
      </c>
      <c r="P13" s="120">
        <v>37114711</v>
      </c>
    </row>
    <row r="14" spans="1:16" ht="22.5" customHeight="1" x14ac:dyDescent="0.25">
      <c r="A14" s="21" t="s">
        <v>55</v>
      </c>
      <c r="B14" s="135" t="s">
        <v>23</v>
      </c>
      <c r="C14" s="136">
        <v>13</v>
      </c>
      <c r="D14" s="136">
        <v>1223</v>
      </c>
      <c r="E14" s="136">
        <v>928</v>
      </c>
      <c r="F14" s="136">
        <v>295</v>
      </c>
      <c r="G14" s="123" t="s">
        <v>53</v>
      </c>
      <c r="H14" s="123" t="s">
        <v>53</v>
      </c>
      <c r="I14" s="136">
        <v>11461296</v>
      </c>
      <c r="J14" s="136">
        <v>11141605</v>
      </c>
      <c r="K14" s="137">
        <v>131884</v>
      </c>
      <c r="L14" s="123" t="s">
        <v>169</v>
      </c>
      <c r="M14" s="123">
        <v>187807</v>
      </c>
      <c r="N14" s="123" t="s">
        <v>169</v>
      </c>
      <c r="O14" s="123">
        <v>187807</v>
      </c>
      <c r="P14" s="120">
        <v>11405584</v>
      </c>
    </row>
    <row r="15" spans="1:16" ht="22.5" customHeight="1" x14ac:dyDescent="0.25">
      <c r="A15" s="21" t="s">
        <v>56</v>
      </c>
      <c r="B15" s="135" t="s">
        <v>24</v>
      </c>
      <c r="C15" s="136">
        <v>22</v>
      </c>
      <c r="D15" s="136">
        <v>1759</v>
      </c>
      <c r="E15" s="136">
        <v>465</v>
      </c>
      <c r="F15" s="136">
        <v>1294</v>
      </c>
      <c r="G15" s="123" t="s">
        <v>53</v>
      </c>
      <c r="H15" s="123" t="s">
        <v>53</v>
      </c>
      <c r="I15" s="136">
        <v>1909442</v>
      </c>
      <c r="J15" s="136">
        <v>1527306</v>
      </c>
      <c r="K15" s="137">
        <v>338854</v>
      </c>
      <c r="L15" s="123" t="s">
        <v>169</v>
      </c>
      <c r="M15" s="123">
        <v>43282</v>
      </c>
      <c r="N15" s="123">
        <v>580</v>
      </c>
      <c r="O15" s="123">
        <v>42702</v>
      </c>
      <c r="P15" s="120">
        <v>1874079</v>
      </c>
    </row>
    <row r="16" spans="1:16" ht="22.5" customHeight="1" x14ac:dyDescent="0.25">
      <c r="A16" s="21" t="s">
        <v>57</v>
      </c>
      <c r="B16" s="135" t="s">
        <v>87</v>
      </c>
      <c r="C16" s="136">
        <v>6</v>
      </c>
      <c r="D16" s="136">
        <v>422</v>
      </c>
      <c r="E16" s="136">
        <v>362</v>
      </c>
      <c r="F16" s="136">
        <v>60</v>
      </c>
      <c r="G16" s="123" t="s">
        <v>53</v>
      </c>
      <c r="H16" s="123" t="s">
        <v>53</v>
      </c>
      <c r="I16" s="136">
        <v>3102211</v>
      </c>
      <c r="J16" s="136">
        <v>3097077</v>
      </c>
      <c r="K16" s="137" t="s">
        <v>169</v>
      </c>
      <c r="L16" s="123" t="s">
        <v>169</v>
      </c>
      <c r="M16" s="123">
        <v>5134</v>
      </c>
      <c r="N16" s="123" t="s">
        <v>169</v>
      </c>
      <c r="O16" s="123">
        <v>5134</v>
      </c>
      <c r="P16" s="120">
        <v>2967270</v>
      </c>
    </row>
    <row r="17" spans="1:16" ht="22.5" customHeight="1" x14ac:dyDescent="0.25">
      <c r="A17" s="21" t="s">
        <v>58</v>
      </c>
      <c r="B17" s="135" t="s">
        <v>25</v>
      </c>
      <c r="C17" s="136">
        <v>6</v>
      </c>
      <c r="D17" s="136">
        <v>638</v>
      </c>
      <c r="E17" s="136">
        <v>345</v>
      </c>
      <c r="F17" s="136">
        <v>293</v>
      </c>
      <c r="G17" s="123" t="s">
        <v>53</v>
      </c>
      <c r="H17" s="123" t="s">
        <v>53</v>
      </c>
      <c r="I17" s="138">
        <v>851046</v>
      </c>
      <c r="J17" s="136">
        <v>376293</v>
      </c>
      <c r="K17" s="123">
        <v>50</v>
      </c>
      <c r="L17" s="123" t="s">
        <v>169</v>
      </c>
      <c r="M17" s="123">
        <v>474703</v>
      </c>
      <c r="N17" s="123" t="s">
        <v>169</v>
      </c>
      <c r="O17" s="123">
        <v>474703</v>
      </c>
      <c r="P17" s="120">
        <v>364744</v>
      </c>
    </row>
    <row r="18" spans="1:16" ht="22.5" customHeight="1" x14ac:dyDescent="0.25">
      <c r="A18" s="21" t="s">
        <v>59</v>
      </c>
      <c r="B18" s="135" t="s">
        <v>88</v>
      </c>
      <c r="C18" s="136">
        <v>15</v>
      </c>
      <c r="D18" s="136">
        <v>1359</v>
      </c>
      <c r="E18" s="136">
        <v>1047</v>
      </c>
      <c r="F18" s="136">
        <v>312</v>
      </c>
      <c r="G18" s="123" t="s">
        <v>53</v>
      </c>
      <c r="H18" s="123" t="s">
        <v>53</v>
      </c>
      <c r="I18" s="136">
        <v>8272484</v>
      </c>
      <c r="J18" s="136">
        <v>7513912</v>
      </c>
      <c r="K18" s="123">
        <v>86485</v>
      </c>
      <c r="L18" s="123">
        <v>25410</v>
      </c>
      <c r="M18" s="123">
        <v>646677</v>
      </c>
      <c r="N18" s="123" t="s">
        <v>169</v>
      </c>
      <c r="O18" s="123">
        <v>646677</v>
      </c>
      <c r="P18" s="120">
        <v>7610874</v>
      </c>
    </row>
    <row r="19" spans="1:16" ht="22.5" customHeight="1" x14ac:dyDescent="0.25">
      <c r="A19" s="21" t="s">
        <v>60</v>
      </c>
      <c r="B19" s="135" t="s">
        <v>62</v>
      </c>
      <c r="C19" s="136">
        <v>10</v>
      </c>
      <c r="D19" s="136">
        <v>587</v>
      </c>
      <c r="E19" s="136">
        <v>441</v>
      </c>
      <c r="F19" s="136">
        <v>146</v>
      </c>
      <c r="G19" s="123" t="s">
        <v>53</v>
      </c>
      <c r="H19" s="123" t="s">
        <v>53</v>
      </c>
      <c r="I19" s="136">
        <v>1292186</v>
      </c>
      <c r="J19" s="136">
        <v>1156453</v>
      </c>
      <c r="K19" s="137">
        <v>43750</v>
      </c>
      <c r="L19" s="123" t="s">
        <v>169</v>
      </c>
      <c r="M19" s="123">
        <v>91983</v>
      </c>
      <c r="N19" s="123" t="s">
        <v>169</v>
      </c>
      <c r="O19" s="123">
        <v>91983</v>
      </c>
      <c r="P19" s="120">
        <v>1198719</v>
      </c>
    </row>
    <row r="20" spans="1:16" ht="22.5" customHeight="1" x14ac:dyDescent="0.25">
      <c r="A20" s="21" t="s">
        <v>61</v>
      </c>
      <c r="B20" s="135" t="s">
        <v>26</v>
      </c>
      <c r="C20" s="136">
        <v>18</v>
      </c>
      <c r="D20" s="136">
        <v>2577</v>
      </c>
      <c r="E20" s="136">
        <v>1426</v>
      </c>
      <c r="F20" s="136">
        <v>1151</v>
      </c>
      <c r="G20" s="123" t="s">
        <v>53</v>
      </c>
      <c r="H20" s="123" t="s">
        <v>53</v>
      </c>
      <c r="I20" s="136">
        <v>18942811</v>
      </c>
      <c r="J20" s="136">
        <v>18303023</v>
      </c>
      <c r="K20" s="137">
        <v>150320</v>
      </c>
      <c r="L20" s="123" t="s">
        <v>169</v>
      </c>
      <c r="M20" s="123">
        <v>489468</v>
      </c>
      <c r="N20" s="123" t="s">
        <v>169</v>
      </c>
      <c r="O20" s="123">
        <v>489468</v>
      </c>
      <c r="P20" s="120">
        <v>18567044</v>
      </c>
    </row>
    <row r="21" spans="1:16" ht="22.5" customHeight="1" x14ac:dyDescent="0.25">
      <c r="A21" s="21" t="s">
        <v>63</v>
      </c>
      <c r="B21" s="135" t="s">
        <v>89</v>
      </c>
      <c r="C21" s="123" t="s">
        <v>112</v>
      </c>
      <c r="D21" s="123" t="s">
        <v>112</v>
      </c>
      <c r="E21" s="123" t="s">
        <v>112</v>
      </c>
      <c r="F21" s="123" t="s">
        <v>112</v>
      </c>
      <c r="G21" s="123" t="s">
        <v>112</v>
      </c>
      <c r="H21" s="123" t="s">
        <v>112</v>
      </c>
      <c r="I21" s="123" t="s">
        <v>112</v>
      </c>
      <c r="J21" s="123" t="s">
        <v>112</v>
      </c>
      <c r="K21" s="123" t="s">
        <v>53</v>
      </c>
      <c r="L21" s="123" t="s">
        <v>112</v>
      </c>
      <c r="M21" s="123" t="s">
        <v>112</v>
      </c>
      <c r="N21" s="123" t="s">
        <v>112</v>
      </c>
      <c r="O21" s="123" t="s">
        <v>53</v>
      </c>
      <c r="P21" s="120" t="s">
        <v>53</v>
      </c>
    </row>
    <row r="22" spans="1:16" ht="22.5" customHeight="1" x14ac:dyDescent="0.25">
      <c r="A22" s="21" t="s">
        <v>64</v>
      </c>
      <c r="B22" s="135" t="s">
        <v>27</v>
      </c>
      <c r="C22" s="138">
        <v>21</v>
      </c>
      <c r="D22" s="138">
        <v>1712</v>
      </c>
      <c r="E22" s="138">
        <v>1108</v>
      </c>
      <c r="F22" s="138">
        <v>604</v>
      </c>
      <c r="G22" s="123" t="s">
        <v>53</v>
      </c>
      <c r="H22" s="123" t="s">
        <v>53</v>
      </c>
      <c r="I22" s="123">
        <v>3927042</v>
      </c>
      <c r="J22" s="139">
        <v>3592525</v>
      </c>
      <c r="K22" s="123">
        <v>270829</v>
      </c>
      <c r="L22" s="123" t="s">
        <v>169</v>
      </c>
      <c r="M22" s="123">
        <v>63688</v>
      </c>
      <c r="N22" s="123" t="s">
        <v>169</v>
      </c>
      <c r="O22" s="123">
        <v>63688</v>
      </c>
      <c r="P22" s="120">
        <v>3853010</v>
      </c>
    </row>
    <row r="23" spans="1:16" ht="22.5" customHeight="1" x14ac:dyDescent="0.25">
      <c r="A23" s="21" t="s">
        <v>65</v>
      </c>
      <c r="B23" s="135" t="s">
        <v>28</v>
      </c>
      <c r="C23" s="136">
        <v>5</v>
      </c>
      <c r="D23" s="136">
        <v>1817</v>
      </c>
      <c r="E23" s="136">
        <v>1438</v>
      </c>
      <c r="F23" s="136">
        <v>379</v>
      </c>
      <c r="G23" s="123" t="s">
        <v>53</v>
      </c>
      <c r="H23" s="123" t="s">
        <v>53</v>
      </c>
      <c r="I23" s="136">
        <v>8110859</v>
      </c>
      <c r="J23" s="136">
        <v>8110859</v>
      </c>
      <c r="K23" s="123" t="s">
        <v>169</v>
      </c>
      <c r="L23" s="123" t="s">
        <v>169</v>
      </c>
      <c r="M23" s="123" t="s">
        <v>169</v>
      </c>
      <c r="N23" s="123" t="s">
        <v>169</v>
      </c>
      <c r="O23" s="123" t="s">
        <v>169</v>
      </c>
      <c r="P23" s="120">
        <v>8119220</v>
      </c>
    </row>
    <row r="24" spans="1:16" ht="22.5" customHeight="1" x14ac:dyDescent="0.25">
      <c r="A24" s="21">
        <v>20</v>
      </c>
      <c r="B24" s="135" t="s">
        <v>29</v>
      </c>
      <c r="C24" s="136">
        <v>3</v>
      </c>
      <c r="D24" s="136">
        <v>298</v>
      </c>
      <c r="E24" s="136">
        <v>135</v>
      </c>
      <c r="F24" s="136">
        <v>163</v>
      </c>
      <c r="G24" s="123" t="s">
        <v>53</v>
      </c>
      <c r="H24" s="123" t="s">
        <v>53</v>
      </c>
      <c r="I24" s="136">
        <v>687303</v>
      </c>
      <c r="J24" s="136">
        <v>678492</v>
      </c>
      <c r="K24" s="123">
        <v>8811</v>
      </c>
      <c r="L24" s="123" t="s">
        <v>169</v>
      </c>
      <c r="M24" s="123" t="s">
        <v>169</v>
      </c>
      <c r="N24" s="123" t="s">
        <v>169</v>
      </c>
      <c r="O24" s="123" t="s">
        <v>169</v>
      </c>
      <c r="P24" s="120">
        <v>683231</v>
      </c>
    </row>
    <row r="25" spans="1:16" ht="22.5" customHeight="1" x14ac:dyDescent="0.25">
      <c r="A25" s="21" t="s">
        <v>66</v>
      </c>
      <c r="B25" s="135" t="s">
        <v>90</v>
      </c>
      <c r="C25" s="136">
        <v>23</v>
      </c>
      <c r="D25" s="138">
        <v>1549</v>
      </c>
      <c r="E25" s="138">
        <v>1194</v>
      </c>
      <c r="F25" s="138">
        <v>355</v>
      </c>
      <c r="G25" s="123" t="s">
        <v>53</v>
      </c>
      <c r="H25" s="123" t="s">
        <v>53</v>
      </c>
      <c r="I25" s="138">
        <v>2521060</v>
      </c>
      <c r="J25" s="136">
        <v>2039139</v>
      </c>
      <c r="K25" s="123">
        <v>256733</v>
      </c>
      <c r="L25" s="123">
        <v>692</v>
      </c>
      <c r="M25" s="123">
        <v>224496</v>
      </c>
      <c r="N25" s="123" t="s">
        <v>169</v>
      </c>
      <c r="O25" s="123">
        <v>224496</v>
      </c>
      <c r="P25" s="120">
        <v>2307406</v>
      </c>
    </row>
    <row r="26" spans="1:16" ht="22.5" customHeight="1" x14ac:dyDescent="0.25">
      <c r="A26" s="21" t="s">
        <v>67</v>
      </c>
      <c r="B26" s="135" t="s">
        <v>30</v>
      </c>
      <c r="C26" s="136">
        <v>5</v>
      </c>
      <c r="D26" s="136">
        <v>1171</v>
      </c>
      <c r="E26" s="136">
        <v>1116</v>
      </c>
      <c r="F26" s="136">
        <v>55</v>
      </c>
      <c r="G26" s="123" t="s">
        <v>53</v>
      </c>
      <c r="H26" s="123" t="s">
        <v>53</v>
      </c>
      <c r="I26" s="136">
        <v>4987521</v>
      </c>
      <c r="J26" s="136">
        <v>4987521</v>
      </c>
      <c r="K26" s="123" t="s">
        <v>169</v>
      </c>
      <c r="L26" s="123" t="s">
        <v>169</v>
      </c>
      <c r="M26" s="123" t="s">
        <v>169</v>
      </c>
      <c r="N26" s="123" t="s">
        <v>169</v>
      </c>
      <c r="O26" s="123" t="s">
        <v>169</v>
      </c>
      <c r="P26" s="120">
        <v>5075898</v>
      </c>
    </row>
    <row r="27" spans="1:16" ht="22.5" customHeight="1" x14ac:dyDescent="0.25">
      <c r="A27" s="21" t="s">
        <v>68</v>
      </c>
      <c r="B27" s="135" t="s">
        <v>31</v>
      </c>
      <c r="C27" s="136">
        <v>7</v>
      </c>
      <c r="D27" s="136">
        <v>1246</v>
      </c>
      <c r="E27" s="136">
        <v>1025</v>
      </c>
      <c r="F27" s="136">
        <v>221</v>
      </c>
      <c r="G27" s="123" t="s">
        <v>53</v>
      </c>
      <c r="H27" s="123" t="s">
        <v>53</v>
      </c>
      <c r="I27" s="136">
        <v>9986083</v>
      </c>
      <c r="J27" s="136">
        <v>9906609</v>
      </c>
      <c r="K27" s="123">
        <v>74503</v>
      </c>
      <c r="L27" s="123" t="s">
        <v>169</v>
      </c>
      <c r="M27" s="123">
        <v>4971</v>
      </c>
      <c r="N27" s="123" t="s">
        <v>169</v>
      </c>
      <c r="O27" s="123">
        <v>4971</v>
      </c>
      <c r="P27" s="120">
        <v>10172951</v>
      </c>
    </row>
    <row r="28" spans="1:16" ht="22.5" customHeight="1" x14ac:dyDescent="0.25">
      <c r="A28" s="21" t="s">
        <v>69</v>
      </c>
      <c r="B28" s="135" t="s">
        <v>32</v>
      </c>
      <c r="C28" s="136">
        <v>32</v>
      </c>
      <c r="D28" s="136">
        <v>2713</v>
      </c>
      <c r="E28" s="136">
        <v>2212</v>
      </c>
      <c r="F28" s="136">
        <v>501</v>
      </c>
      <c r="G28" s="123" t="s">
        <v>53</v>
      </c>
      <c r="H28" s="123" t="s">
        <v>53</v>
      </c>
      <c r="I28" s="138">
        <v>9006767</v>
      </c>
      <c r="J28" s="136">
        <v>7935771</v>
      </c>
      <c r="K28" s="138">
        <v>738163</v>
      </c>
      <c r="L28" s="123" t="s">
        <v>169</v>
      </c>
      <c r="M28" s="123">
        <v>332833</v>
      </c>
      <c r="N28" s="123">
        <v>354</v>
      </c>
      <c r="O28" s="123">
        <v>332479</v>
      </c>
      <c r="P28" s="120">
        <v>8775295</v>
      </c>
    </row>
    <row r="29" spans="1:16" ht="22.5" customHeight="1" x14ac:dyDescent="0.25">
      <c r="A29" s="21">
        <v>25</v>
      </c>
      <c r="B29" s="135" t="s">
        <v>91</v>
      </c>
      <c r="C29" s="136">
        <v>6</v>
      </c>
      <c r="D29" s="136">
        <v>486</v>
      </c>
      <c r="E29" s="136">
        <v>387</v>
      </c>
      <c r="F29" s="136">
        <v>99</v>
      </c>
      <c r="G29" s="123" t="s">
        <v>53</v>
      </c>
      <c r="H29" s="123" t="s">
        <v>53</v>
      </c>
      <c r="I29" s="136">
        <v>1132256</v>
      </c>
      <c r="J29" s="136">
        <v>924776</v>
      </c>
      <c r="K29" s="137">
        <v>40955</v>
      </c>
      <c r="L29" s="123" t="s">
        <v>169</v>
      </c>
      <c r="M29" s="123">
        <v>166525</v>
      </c>
      <c r="N29" s="123">
        <v>95965</v>
      </c>
      <c r="O29" s="123">
        <v>70560</v>
      </c>
      <c r="P29" s="120">
        <v>1001166</v>
      </c>
    </row>
    <row r="30" spans="1:16" ht="22.5" customHeight="1" x14ac:dyDescent="0.25">
      <c r="A30" s="21" t="s">
        <v>70</v>
      </c>
      <c r="B30" s="135" t="s">
        <v>92</v>
      </c>
      <c r="C30" s="136">
        <v>36</v>
      </c>
      <c r="D30" s="136">
        <v>3701</v>
      </c>
      <c r="E30" s="136">
        <v>2929</v>
      </c>
      <c r="F30" s="136">
        <v>772</v>
      </c>
      <c r="G30" s="123" t="s">
        <v>53</v>
      </c>
      <c r="H30" s="123" t="s">
        <v>53</v>
      </c>
      <c r="I30" s="136">
        <v>9941672</v>
      </c>
      <c r="J30" s="136">
        <v>8733837</v>
      </c>
      <c r="K30" s="123">
        <v>714976</v>
      </c>
      <c r="L30" s="123">
        <v>270</v>
      </c>
      <c r="M30" s="123">
        <v>492589</v>
      </c>
      <c r="N30" s="123">
        <v>457743</v>
      </c>
      <c r="O30" s="123">
        <v>34846</v>
      </c>
      <c r="P30" s="120">
        <v>9481218</v>
      </c>
    </row>
    <row r="31" spans="1:16" ht="22.25" customHeight="1" x14ac:dyDescent="0.25">
      <c r="A31" s="21" t="s">
        <v>71</v>
      </c>
      <c r="B31" s="135" t="s">
        <v>93</v>
      </c>
      <c r="C31" s="136">
        <v>2</v>
      </c>
      <c r="D31" s="136">
        <v>85</v>
      </c>
      <c r="E31" s="136">
        <v>58</v>
      </c>
      <c r="F31" s="136">
        <v>27</v>
      </c>
      <c r="G31" s="123" t="s">
        <v>53</v>
      </c>
      <c r="H31" s="123" t="s">
        <v>53</v>
      </c>
      <c r="I31" s="123" t="s">
        <v>171</v>
      </c>
      <c r="J31" s="123" t="s">
        <v>171</v>
      </c>
      <c r="K31" s="123" t="s">
        <v>169</v>
      </c>
      <c r="L31" s="123" t="s">
        <v>169</v>
      </c>
      <c r="M31" s="123" t="s">
        <v>171</v>
      </c>
      <c r="N31" s="123" t="s">
        <v>169</v>
      </c>
      <c r="O31" s="123" t="s">
        <v>171</v>
      </c>
      <c r="P31" s="120" t="s">
        <v>171</v>
      </c>
    </row>
    <row r="32" spans="1:16" ht="22.5" customHeight="1" x14ac:dyDescent="0.25">
      <c r="A32" s="21" t="s">
        <v>72</v>
      </c>
      <c r="B32" s="135" t="s">
        <v>94</v>
      </c>
      <c r="C32" s="136">
        <v>6</v>
      </c>
      <c r="D32" s="138">
        <v>5042</v>
      </c>
      <c r="E32" s="138">
        <v>4474</v>
      </c>
      <c r="F32" s="138">
        <v>568</v>
      </c>
      <c r="G32" s="123" t="s">
        <v>53</v>
      </c>
      <c r="H32" s="123" t="s">
        <v>53</v>
      </c>
      <c r="I32" s="138">
        <v>28477099</v>
      </c>
      <c r="J32" s="136">
        <v>28412971</v>
      </c>
      <c r="K32" s="123" t="s">
        <v>169</v>
      </c>
      <c r="L32" s="123" t="s">
        <v>169</v>
      </c>
      <c r="M32" s="123">
        <v>64128</v>
      </c>
      <c r="N32" s="123" t="s">
        <v>169</v>
      </c>
      <c r="O32" s="123">
        <v>64128</v>
      </c>
      <c r="P32" s="140">
        <v>28875969</v>
      </c>
    </row>
    <row r="33" spans="1:16" ht="22.5" customHeight="1" x14ac:dyDescent="0.25">
      <c r="A33" s="21" t="s">
        <v>73</v>
      </c>
      <c r="B33" s="135" t="s">
        <v>95</v>
      </c>
      <c r="C33" s="136">
        <v>28</v>
      </c>
      <c r="D33" s="136">
        <v>4488</v>
      </c>
      <c r="E33" s="136">
        <v>3309</v>
      </c>
      <c r="F33" s="136">
        <v>1179</v>
      </c>
      <c r="G33" s="123" t="s">
        <v>53</v>
      </c>
      <c r="H33" s="123" t="s">
        <v>53</v>
      </c>
      <c r="I33" s="136">
        <v>17012149</v>
      </c>
      <c r="J33" s="136">
        <v>16612434</v>
      </c>
      <c r="K33" s="123">
        <v>56419</v>
      </c>
      <c r="L33" s="123" t="s">
        <v>169</v>
      </c>
      <c r="M33" s="123">
        <v>343296</v>
      </c>
      <c r="N33" s="123">
        <v>35351</v>
      </c>
      <c r="O33" s="123">
        <v>307945</v>
      </c>
      <c r="P33" s="120">
        <v>16760972</v>
      </c>
    </row>
    <row r="34" spans="1:16" ht="22.5" customHeight="1" x14ac:dyDescent="0.25">
      <c r="A34" s="21" t="s">
        <v>74</v>
      </c>
      <c r="B34" s="135" t="s">
        <v>96</v>
      </c>
      <c r="C34" s="136">
        <v>3</v>
      </c>
      <c r="D34" s="136">
        <v>296</v>
      </c>
      <c r="E34" s="136">
        <v>200</v>
      </c>
      <c r="F34" s="136">
        <v>96</v>
      </c>
      <c r="G34" s="123" t="s">
        <v>53</v>
      </c>
      <c r="H34" s="123" t="s">
        <v>53</v>
      </c>
      <c r="I34" s="138" t="s">
        <v>171</v>
      </c>
      <c r="J34" s="138" t="s">
        <v>171</v>
      </c>
      <c r="K34" s="123">
        <v>102538</v>
      </c>
      <c r="L34" s="123" t="s">
        <v>169</v>
      </c>
      <c r="M34" s="123" t="s">
        <v>171</v>
      </c>
      <c r="N34" s="123">
        <v>2044</v>
      </c>
      <c r="O34" s="123" t="s">
        <v>171</v>
      </c>
      <c r="P34" s="120" t="s">
        <v>171</v>
      </c>
    </row>
    <row r="35" spans="1:16" ht="22.5" customHeight="1" x14ac:dyDescent="0.25">
      <c r="A35" s="21" t="s">
        <v>75</v>
      </c>
      <c r="B35" s="135" t="s">
        <v>97</v>
      </c>
      <c r="C35" s="136">
        <v>14</v>
      </c>
      <c r="D35" s="138">
        <v>3147</v>
      </c>
      <c r="E35" s="138">
        <v>2806</v>
      </c>
      <c r="F35" s="138">
        <v>341</v>
      </c>
      <c r="G35" s="123" t="s">
        <v>53</v>
      </c>
      <c r="H35" s="123" t="s">
        <v>53</v>
      </c>
      <c r="I35" s="138">
        <v>24372196</v>
      </c>
      <c r="J35" s="136">
        <v>23718449</v>
      </c>
      <c r="K35" s="138">
        <v>513245</v>
      </c>
      <c r="L35" s="123">
        <v>104512</v>
      </c>
      <c r="M35" s="123">
        <v>35990</v>
      </c>
      <c r="N35" s="123">
        <v>16392</v>
      </c>
      <c r="O35" s="123">
        <v>19598</v>
      </c>
      <c r="P35" s="140">
        <v>24189758</v>
      </c>
    </row>
    <row r="36" spans="1:16" ht="22.5" customHeight="1" x14ac:dyDescent="0.25">
      <c r="A36" s="22" t="s">
        <v>76</v>
      </c>
      <c r="B36" s="141" t="s">
        <v>33</v>
      </c>
      <c r="C36" s="142">
        <v>6</v>
      </c>
      <c r="D36" s="143">
        <v>1079</v>
      </c>
      <c r="E36" s="143">
        <v>665</v>
      </c>
      <c r="F36" s="143">
        <v>414</v>
      </c>
      <c r="G36" s="144" t="s">
        <v>53</v>
      </c>
      <c r="H36" s="144" t="s">
        <v>53</v>
      </c>
      <c r="I36" s="143">
        <v>4788915</v>
      </c>
      <c r="J36" s="145">
        <v>4687679</v>
      </c>
      <c r="K36" s="144">
        <v>101236</v>
      </c>
      <c r="L36" s="123" t="s">
        <v>169</v>
      </c>
      <c r="M36" s="144" t="s">
        <v>169</v>
      </c>
      <c r="N36" s="123" t="s">
        <v>169</v>
      </c>
      <c r="O36" s="144" t="s">
        <v>169</v>
      </c>
      <c r="P36" s="146">
        <v>4798559</v>
      </c>
    </row>
    <row r="37" spans="1:16" ht="11.55" customHeight="1" x14ac:dyDescent="0.25">
      <c r="A37" s="86" t="s">
        <v>176</v>
      </c>
      <c r="B37" s="147"/>
      <c r="C37" s="147"/>
      <c r="D37" s="147"/>
      <c r="E37" s="147"/>
      <c r="F37" s="147"/>
      <c r="G37" s="147"/>
      <c r="H37" s="147"/>
      <c r="I37" s="147"/>
      <c r="J37" s="17"/>
      <c r="K37" s="247"/>
      <c r="L37" s="247"/>
      <c r="M37" s="247"/>
      <c r="N37" s="247"/>
      <c r="O37" s="247"/>
      <c r="P37" s="247"/>
    </row>
    <row r="38" spans="1:16" ht="11" customHeight="1" x14ac:dyDescent="0.25">
      <c r="A38" s="89" t="s">
        <v>164</v>
      </c>
      <c r="B38" s="148"/>
    </row>
    <row r="39" spans="1:16" ht="11" customHeight="1" x14ac:dyDescent="0.25">
      <c r="A39" s="89" t="s">
        <v>116</v>
      </c>
    </row>
    <row r="40" spans="1:16" ht="11" customHeight="1" x14ac:dyDescent="0.25">
      <c r="A40" s="89" t="s">
        <v>117</v>
      </c>
    </row>
    <row r="41" spans="1:16" ht="11" customHeight="1" x14ac:dyDescent="0.25">
      <c r="A41" s="89" t="s">
        <v>161</v>
      </c>
    </row>
    <row r="42" spans="1:16" s="10" customFormat="1" ht="11" customHeight="1" x14ac:dyDescent="0.25">
      <c r="A42" s="89" t="s">
        <v>145</v>
      </c>
      <c r="B42" s="149"/>
      <c r="C42" s="149"/>
      <c r="D42" s="149"/>
      <c r="E42" s="149"/>
      <c r="F42" s="149"/>
      <c r="G42" s="149"/>
      <c r="H42" s="149"/>
      <c r="I42" s="44"/>
      <c r="J42" s="2"/>
      <c r="K42" s="2"/>
      <c r="L42" s="2"/>
      <c r="M42" s="2"/>
      <c r="N42" s="2"/>
      <c r="O42" s="2"/>
    </row>
    <row r="43" spans="1:16" ht="11" customHeight="1" x14ac:dyDescent="0.25">
      <c r="A43" s="89" t="s">
        <v>159</v>
      </c>
    </row>
  </sheetData>
  <mergeCells count="10">
    <mergeCell ref="K37:P37"/>
    <mergeCell ref="D2:H2"/>
    <mergeCell ref="I3:I6"/>
    <mergeCell ref="G3:H3"/>
    <mergeCell ref="A4:B6"/>
    <mergeCell ref="G4:H4"/>
    <mergeCell ref="A3:B3"/>
    <mergeCell ref="D3:D6"/>
    <mergeCell ref="E3:F3"/>
    <mergeCell ref="E4:F5"/>
  </mergeCells>
  <phoneticPr fontId="5"/>
  <printOptions horizontalCentered="1" gridLinesSet="0"/>
  <pageMargins left="0.59055118110236227" right="0.47244094488188981" top="0.59055118110236227" bottom="0.59055118110236227" header="0.51181102362204722" footer="0.39370078740157483"/>
  <pageSetup paperSize="9" scale="93" firstPageNumber="46" fitToWidth="0" orientation="portrait" useFirstPageNumber="1" r:id="rId1"/>
  <headerFooter alignWithMargins="0">
    <oddFooter>&amp;C&amp;"ＭＳ 明朝,標準"- &amp;P+3 -</oddFoot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R117"/>
  <sheetViews>
    <sheetView view="pageLayout" topLeftCell="A2" zoomScaleNormal="100" workbookViewId="0">
      <selection activeCell="A39" sqref="E39"/>
    </sheetView>
  </sheetViews>
  <sheetFormatPr defaultColWidth="7.796875" defaultRowHeight="21.75" customHeight="1" x14ac:dyDescent="0.25"/>
  <cols>
    <col min="1" max="1" width="3.53125" style="54" customWidth="1"/>
    <col min="2" max="2" width="15.53125" style="54" customWidth="1"/>
    <col min="3" max="16" width="11.9296875" style="54" customWidth="1"/>
    <col min="17" max="17" width="11.06640625" style="54" customWidth="1"/>
    <col min="18" max="16384" width="7.796875" style="54"/>
  </cols>
  <sheetData>
    <row r="1" spans="1:18" ht="22.5" customHeight="1" x14ac:dyDescent="0.25">
      <c r="A1" s="49" t="s">
        <v>105</v>
      </c>
      <c r="B1" s="50"/>
      <c r="C1" s="51"/>
      <c r="D1" s="51"/>
      <c r="E1" s="52"/>
      <c r="F1" s="52"/>
      <c r="G1" s="51"/>
      <c r="H1" s="51"/>
      <c r="I1" s="51"/>
      <c r="J1" s="51"/>
      <c r="K1" s="51"/>
      <c r="L1" s="51"/>
      <c r="M1" s="51"/>
      <c r="N1" s="51"/>
      <c r="O1" s="51"/>
      <c r="P1" s="52" t="s">
        <v>99</v>
      </c>
      <c r="Q1" s="53"/>
    </row>
    <row r="2" spans="1:18" ht="28.5" customHeight="1" x14ac:dyDescent="0.25">
      <c r="A2" s="150"/>
      <c r="B2" s="5"/>
      <c r="C2" s="251" t="s">
        <v>34</v>
      </c>
      <c r="D2" s="270" t="s">
        <v>162</v>
      </c>
      <c r="E2" s="271"/>
      <c r="F2" s="272"/>
      <c r="G2" s="273" t="s">
        <v>163</v>
      </c>
      <c r="H2" s="274"/>
      <c r="I2" s="274"/>
      <c r="J2" s="274"/>
      <c r="K2" s="274"/>
      <c r="L2" s="274"/>
      <c r="M2" s="275"/>
      <c r="N2" s="248" t="s">
        <v>86</v>
      </c>
      <c r="O2" s="249"/>
      <c r="P2" s="250"/>
      <c r="Q2" s="2"/>
      <c r="R2" s="2"/>
    </row>
    <row r="3" spans="1:18" ht="22.5" customHeight="1" x14ac:dyDescent="0.25">
      <c r="A3" s="266" t="s">
        <v>3</v>
      </c>
      <c r="B3" s="267"/>
      <c r="C3" s="252"/>
      <c r="D3" s="251" t="s">
        <v>5</v>
      </c>
      <c r="E3" s="151"/>
      <c r="F3" s="5"/>
      <c r="G3" s="152"/>
      <c r="H3" s="5"/>
      <c r="I3" s="153"/>
      <c r="J3" s="5"/>
      <c r="K3" s="5"/>
      <c r="L3" s="153"/>
      <c r="M3" s="154"/>
      <c r="N3" s="260" t="s">
        <v>101</v>
      </c>
      <c r="O3" s="213" t="s">
        <v>102</v>
      </c>
      <c r="P3" s="276"/>
      <c r="Q3" s="2"/>
      <c r="R3" s="2"/>
    </row>
    <row r="4" spans="1:18" ht="22.5" customHeight="1" x14ac:dyDescent="0.25">
      <c r="A4" s="150"/>
      <c r="B4" s="5"/>
      <c r="C4" s="252"/>
      <c r="D4" s="252"/>
      <c r="E4" s="155" t="s">
        <v>107</v>
      </c>
      <c r="F4" s="43" t="s">
        <v>15</v>
      </c>
      <c r="G4" s="268" t="s">
        <v>5</v>
      </c>
      <c r="H4" s="43" t="s">
        <v>9</v>
      </c>
      <c r="I4" s="37" t="s">
        <v>38</v>
      </c>
      <c r="J4" s="43" t="s">
        <v>39</v>
      </c>
      <c r="K4" s="43" t="s">
        <v>40</v>
      </c>
      <c r="L4" s="37" t="s">
        <v>78</v>
      </c>
      <c r="M4" s="156" t="s">
        <v>80</v>
      </c>
      <c r="N4" s="269"/>
      <c r="O4" s="277"/>
      <c r="P4" s="278"/>
      <c r="Q4" s="2"/>
      <c r="R4" s="2"/>
    </row>
    <row r="5" spans="1:18" ht="22.5" customHeight="1" x14ac:dyDescent="0.25">
      <c r="A5" s="266" t="s">
        <v>11</v>
      </c>
      <c r="B5" s="267"/>
      <c r="C5" s="252"/>
      <c r="D5" s="252"/>
      <c r="E5" s="157" t="s">
        <v>108</v>
      </c>
      <c r="F5" s="43" t="s">
        <v>35</v>
      </c>
      <c r="G5" s="268"/>
      <c r="H5" s="43" t="s">
        <v>128</v>
      </c>
      <c r="I5" s="37" t="s">
        <v>41</v>
      </c>
      <c r="J5" s="43" t="s">
        <v>41</v>
      </c>
      <c r="K5" s="43" t="s">
        <v>42</v>
      </c>
      <c r="L5" s="37" t="s">
        <v>79</v>
      </c>
      <c r="M5" s="43" t="s">
        <v>81</v>
      </c>
      <c r="N5" s="251" t="s">
        <v>43</v>
      </c>
      <c r="O5" s="251" t="s">
        <v>44</v>
      </c>
      <c r="P5" s="251" t="s">
        <v>45</v>
      </c>
      <c r="Q5" s="2"/>
      <c r="R5" s="2"/>
    </row>
    <row r="6" spans="1:18" ht="22.5" customHeight="1" x14ac:dyDescent="0.25">
      <c r="A6" s="158"/>
      <c r="B6" s="159"/>
      <c r="C6" s="253"/>
      <c r="D6" s="253"/>
      <c r="E6" s="160"/>
      <c r="F6" s="159"/>
      <c r="G6" s="161"/>
      <c r="H6" s="159"/>
      <c r="I6" s="162"/>
      <c r="J6" s="159"/>
      <c r="K6" s="159"/>
      <c r="L6" s="162"/>
      <c r="M6" s="159"/>
      <c r="N6" s="253"/>
      <c r="O6" s="253"/>
      <c r="P6" s="253"/>
      <c r="Q6" s="2"/>
      <c r="R6" s="2"/>
    </row>
    <row r="7" spans="1:18" ht="22.5" customHeight="1" x14ac:dyDescent="0.25">
      <c r="A7" s="31" t="s">
        <v>111</v>
      </c>
      <c r="B7" s="163"/>
      <c r="C7" s="164">
        <v>68044481</v>
      </c>
      <c r="D7" s="29">
        <v>21439993</v>
      </c>
      <c r="E7" s="29">
        <v>19200305</v>
      </c>
      <c r="F7" s="29">
        <v>2239688</v>
      </c>
      <c r="G7" s="29">
        <v>112800399</v>
      </c>
      <c r="H7" s="29">
        <v>95856467</v>
      </c>
      <c r="I7" s="29">
        <v>1277449</v>
      </c>
      <c r="J7" s="29">
        <v>3589569</v>
      </c>
      <c r="K7" s="29">
        <v>5200386</v>
      </c>
      <c r="L7" s="29">
        <v>2513785</v>
      </c>
      <c r="M7" s="29">
        <v>4362743</v>
      </c>
      <c r="N7" s="29">
        <v>4678869</v>
      </c>
      <c r="O7" s="29">
        <v>5266786</v>
      </c>
      <c r="P7" s="165">
        <v>587917</v>
      </c>
      <c r="Q7" s="2"/>
      <c r="R7" s="2"/>
    </row>
    <row r="8" spans="1:18" ht="22.5" customHeight="1" x14ac:dyDescent="0.25">
      <c r="A8" s="31" t="s">
        <v>113</v>
      </c>
      <c r="B8" s="163"/>
      <c r="C8" s="164">
        <v>61434088</v>
      </c>
      <c r="D8" s="29">
        <v>22445019</v>
      </c>
      <c r="E8" s="29">
        <v>19932872</v>
      </c>
      <c r="F8" s="29">
        <v>2512147</v>
      </c>
      <c r="G8" s="29">
        <v>113801647</v>
      </c>
      <c r="H8" s="29">
        <v>93091194</v>
      </c>
      <c r="I8" s="29">
        <v>1300326</v>
      </c>
      <c r="J8" s="29">
        <v>3362822</v>
      </c>
      <c r="K8" s="29">
        <v>5770267</v>
      </c>
      <c r="L8" s="29">
        <v>5504191</v>
      </c>
      <c r="M8" s="29">
        <v>4772847</v>
      </c>
      <c r="N8" s="29">
        <v>4890068</v>
      </c>
      <c r="O8" s="29">
        <v>5314418</v>
      </c>
      <c r="P8" s="165">
        <v>424350</v>
      </c>
      <c r="Q8" s="33"/>
      <c r="R8" s="2"/>
    </row>
    <row r="9" spans="1:18" ht="22.5" customHeight="1" x14ac:dyDescent="0.25">
      <c r="A9" s="31" t="s">
        <v>138</v>
      </c>
      <c r="B9" s="163"/>
      <c r="C9" s="164">
        <v>61335163</v>
      </c>
      <c r="D9" s="29">
        <v>22794638</v>
      </c>
      <c r="E9" s="29">
        <v>20373374</v>
      </c>
      <c r="F9" s="29">
        <v>2421264</v>
      </c>
      <c r="G9" s="29">
        <v>118399864</v>
      </c>
      <c r="H9" s="29">
        <v>99122689</v>
      </c>
      <c r="I9" s="29">
        <v>1250688</v>
      </c>
      <c r="J9" s="29">
        <v>3388816</v>
      </c>
      <c r="K9" s="29">
        <v>5381265</v>
      </c>
      <c r="L9" s="29">
        <v>3745708</v>
      </c>
      <c r="M9" s="29">
        <v>5510698</v>
      </c>
      <c r="N9" s="29">
        <v>5497099</v>
      </c>
      <c r="O9" s="29">
        <v>5299587</v>
      </c>
      <c r="P9" s="165">
        <v>-197512</v>
      </c>
      <c r="Q9" s="33"/>
      <c r="R9" s="2"/>
    </row>
    <row r="10" spans="1:18" ht="22.5" customHeight="1" x14ac:dyDescent="0.25">
      <c r="A10" s="31" t="s">
        <v>147</v>
      </c>
      <c r="B10" s="163"/>
      <c r="C10" s="164">
        <v>69023714</v>
      </c>
      <c r="D10" s="29">
        <v>23504605</v>
      </c>
      <c r="E10" s="29">
        <v>21000102</v>
      </c>
      <c r="F10" s="29">
        <v>2504503</v>
      </c>
      <c r="G10" s="29">
        <v>127184518</v>
      </c>
      <c r="H10" s="29">
        <v>107561066</v>
      </c>
      <c r="I10" s="29">
        <v>1829518</v>
      </c>
      <c r="J10" s="29">
        <v>4417112</v>
      </c>
      <c r="K10" s="29">
        <v>5833828</v>
      </c>
      <c r="L10" s="29">
        <v>2930859</v>
      </c>
      <c r="M10" s="29">
        <v>4612135</v>
      </c>
      <c r="N10" s="29">
        <v>4969947</v>
      </c>
      <c r="O10" s="29">
        <v>5332782</v>
      </c>
      <c r="P10" s="165">
        <v>362835</v>
      </c>
      <c r="Q10" s="33"/>
      <c r="R10" s="2"/>
    </row>
    <row r="11" spans="1:18" ht="22.5" customHeight="1" x14ac:dyDescent="0.25">
      <c r="A11" s="31" t="s">
        <v>168</v>
      </c>
      <c r="B11" s="163"/>
      <c r="C11" s="164">
        <v>72534816</v>
      </c>
      <c r="D11" s="29">
        <v>23950721</v>
      </c>
      <c r="E11" s="29">
        <v>21451470</v>
      </c>
      <c r="F11" s="29">
        <v>2499251</v>
      </c>
      <c r="G11" s="29">
        <v>128528350</v>
      </c>
      <c r="H11" s="29">
        <v>108712060</v>
      </c>
      <c r="I11" s="29">
        <v>1811140</v>
      </c>
      <c r="J11" s="29">
        <v>4808172</v>
      </c>
      <c r="K11" s="29">
        <v>5545898</v>
      </c>
      <c r="L11" s="29">
        <v>3376206</v>
      </c>
      <c r="M11" s="29">
        <v>4274874</v>
      </c>
      <c r="N11" s="29">
        <v>5416834</v>
      </c>
      <c r="O11" s="29">
        <v>6224037</v>
      </c>
      <c r="P11" s="165">
        <v>807203</v>
      </c>
      <c r="Q11" s="33"/>
      <c r="R11" s="2"/>
    </row>
    <row r="12" spans="1:18" ht="22.5" customHeight="1" x14ac:dyDescent="0.25">
      <c r="A12" s="150"/>
      <c r="B12" s="5"/>
      <c r="C12" s="164"/>
      <c r="D12" s="29"/>
      <c r="E12" s="29"/>
      <c r="F12" s="29"/>
      <c r="G12" s="29"/>
      <c r="H12" s="29"/>
      <c r="I12" s="29"/>
      <c r="J12" s="166"/>
      <c r="K12" s="166"/>
      <c r="L12" s="166"/>
      <c r="M12" s="166"/>
      <c r="N12" s="29"/>
      <c r="O12" s="29"/>
      <c r="P12" s="167"/>
      <c r="Q12" s="33"/>
      <c r="R12" s="2"/>
    </row>
    <row r="13" spans="1:18" ht="22.5" customHeight="1" x14ac:dyDescent="0.25">
      <c r="A13" s="168" t="s">
        <v>54</v>
      </c>
      <c r="B13" s="169" t="s">
        <v>22</v>
      </c>
      <c r="C13" s="170">
        <v>13918410</v>
      </c>
      <c r="D13" s="123">
        <v>4848248</v>
      </c>
      <c r="E13" s="123">
        <v>4460049</v>
      </c>
      <c r="F13" s="123">
        <v>388199</v>
      </c>
      <c r="G13" s="123">
        <v>23718564</v>
      </c>
      <c r="H13" s="123">
        <v>19656802</v>
      </c>
      <c r="I13" s="123">
        <v>624405</v>
      </c>
      <c r="J13" s="137">
        <v>609096</v>
      </c>
      <c r="K13" s="137">
        <v>441851</v>
      </c>
      <c r="L13" s="137">
        <v>58274</v>
      </c>
      <c r="M13" s="137">
        <v>2328136</v>
      </c>
      <c r="N13" s="119">
        <v>871384</v>
      </c>
      <c r="O13" s="138">
        <v>1029550</v>
      </c>
      <c r="P13" s="140">
        <v>158166</v>
      </c>
      <c r="Q13" s="33"/>
      <c r="R13" s="2"/>
    </row>
    <row r="14" spans="1:18" ht="22.5" customHeight="1" x14ac:dyDescent="0.25">
      <c r="A14" s="168" t="s">
        <v>55</v>
      </c>
      <c r="B14" s="169" t="s">
        <v>23</v>
      </c>
      <c r="C14" s="170">
        <v>2003127</v>
      </c>
      <c r="D14" s="123">
        <v>592196</v>
      </c>
      <c r="E14" s="123">
        <v>576112</v>
      </c>
      <c r="F14" s="123">
        <v>16084</v>
      </c>
      <c r="G14" s="123">
        <v>9159595</v>
      </c>
      <c r="H14" s="123">
        <v>8192676</v>
      </c>
      <c r="I14" s="123">
        <v>118285</v>
      </c>
      <c r="J14" s="137">
        <v>159998</v>
      </c>
      <c r="K14" s="137">
        <v>175004</v>
      </c>
      <c r="L14" s="137">
        <v>347571</v>
      </c>
      <c r="M14" s="137">
        <v>166061</v>
      </c>
      <c r="N14" s="119">
        <v>135998</v>
      </c>
      <c r="O14" s="138">
        <v>132802</v>
      </c>
      <c r="P14" s="140">
        <v>-3196</v>
      </c>
      <c r="Q14" s="33"/>
      <c r="R14" s="2"/>
    </row>
    <row r="15" spans="1:18" ht="22.5" customHeight="1" x14ac:dyDescent="0.25">
      <c r="A15" s="168" t="s">
        <v>56</v>
      </c>
      <c r="B15" s="169" t="s">
        <v>24</v>
      </c>
      <c r="C15" s="170">
        <v>801857</v>
      </c>
      <c r="D15" s="123">
        <v>475044</v>
      </c>
      <c r="E15" s="123">
        <v>466007</v>
      </c>
      <c r="F15" s="123">
        <v>9037</v>
      </c>
      <c r="G15" s="123">
        <v>990084</v>
      </c>
      <c r="H15" s="123">
        <v>690915</v>
      </c>
      <c r="I15" s="123">
        <v>10729</v>
      </c>
      <c r="J15" s="137">
        <v>29540</v>
      </c>
      <c r="K15" s="137">
        <v>230531</v>
      </c>
      <c r="L15" s="137">
        <v>8368</v>
      </c>
      <c r="M15" s="137">
        <v>20001</v>
      </c>
      <c r="N15" s="119">
        <v>48091</v>
      </c>
      <c r="O15" s="138">
        <v>51366</v>
      </c>
      <c r="P15" s="140">
        <v>3275</v>
      </c>
      <c r="Q15" s="33"/>
      <c r="R15" s="2"/>
    </row>
    <row r="16" spans="1:18" ht="22.5" customHeight="1" x14ac:dyDescent="0.25">
      <c r="A16" s="168" t="s">
        <v>57</v>
      </c>
      <c r="B16" s="169" t="s">
        <v>87</v>
      </c>
      <c r="C16" s="170">
        <v>577761</v>
      </c>
      <c r="D16" s="123">
        <v>205067</v>
      </c>
      <c r="E16" s="123">
        <v>161125</v>
      </c>
      <c r="F16" s="123">
        <v>43942</v>
      </c>
      <c r="G16" s="123">
        <v>2288455</v>
      </c>
      <c r="H16" s="123">
        <v>2202080</v>
      </c>
      <c r="I16" s="123">
        <v>9604</v>
      </c>
      <c r="J16" s="137">
        <v>42607</v>
      </c>
      <c r="K16" s="137">
        <v>19667</v>
      </c>
      <c r="L16" s="137">
        <v>10447</v>
      </c>
      <c r="M16" s="137">
        <v>4050</v>
      </c>
      <c r="N16" s="119">
        <v>308996</v>
      </c>
      <c r="O16" s="138">
        <v>294167</v>
      </c>
      <c r="P16" s="140">
        <v>-14829</v>
      </c>
      <c r="Q16" s="33"/>
      <c r="R16" s="2"/>
    </row>
    <row r="17" spans="1:18" ht="22.5" customHeight="1" x14ac:dyDescent="0.25">
      <c r="A17" s="168" t="s">
        <v>58</v>
      </c>
      <c r="B17" s="169" t="s">
        <v>25</v>
      </c>
      <c r="C17" s="170">
        <v>164364</v>
      </c>
      <c r="D17" s="123">
        <v>204327</v>
      </c>
      <c r="E17" s="123">
        <v>203067</v>
      </c>
      <c r="F17" s="123">
        <v>1260</v>
      </c>
      <c r="G17" s="123">
        <v>593843</v>
      </c>
      <c r="H17" s="123">
        <v>223732</v>
      </c>
      <c r="I17" s="123">
        <v>1137</v>
      </c>
      <c r="J17" s="123">
        <v>7697</v>
      </c>
      <c r="K17" s="123">
        <v>15029</v>
      </c>
      <c r="L17" s="123">
        <v>1351</v>
      </c>
      <c r="M17" s="123">
        <v>344897</v>
      </c>
      <c r="N17" s="119">
        <v>60918</v>
      </c>
      <c r="O17" s="123">
        <v>49119</v>
      </c>
      <c r="P17" s="140">
        <v>-11799</v>
      </c>
      <c r="Q17" s="33"/>
      <c r="R17" s="2"/>
    </row>
    <row r="18" spans="1:18" ht="22.5" customHeight="1" x14ac:dyDescent="0.25">
      <c r="A18" s="168" t="s">
        <v>59</v>
      </c>
      <c r="B18" s="169" t="s">
        <v>88</v>
      </c>
      <c r="C18" s="170">
        <v>2059002</v>
      </c>
      <c r="D18" s="123">
        <v>637343</v>
      </c>
      <c r="E18" s="123">
        <v>598449</v>
      </c>
      <c r="F18" s="123">
        <v>38894</v>
      </c>
      <c r="G18" s="123">
        <v>5817033</v>
      </c>
      <c r="H18" s="123">
        <v>4490245</v>
      </c>
      <c r="I18" s="123">
        <v>510510</v>
      </c>
      <c r="J18" s="137">
        <v>153728</v>
      </c>
      <c r="K18" s="137">
        <v>49391</v>
      </c>
      <c r="L18" s="137">
        <v>167983</v>
      </c>
      <c r="M18" s="137">
        <v>445176</v>
      </c>
      <c r="N18" s="119">
        <v>198538</v>
      </c>
      <c r="O18" s="138">
        <v>207177</v>
      </c>
      <c r="P18" s="140">
        <v>8639</v>
      </c>
      <c r="Q18" s="33"/>
      <c r="R18" s="2"/>
    </row>
    <row r="19" spans="1:18" ht="22.5" customHeight="1" x14ac:dyDescent="0.25">
      <c r="A19" s="168" t="s">
        <v>60</v>
      </c>
      <c r="B19" s="169" t="s">
        <v>62</v>
      </c>
      <c r="C19" s="170">
        <v>566877</v>
      </c>
      <c r="D19" s="123">
        <v>241340</v>
      </c>
      <c r="E19" s="123">
        <v>233463</v>
      </c>
      <c r="F19" s="123">
        <v>7877</v>
      </c>
      <c r="G19" s="123">
        <v>626221</v>
      </c>
      <c r="H19" s="123">
        <v>353031</v>
      </c>
      <c r="I19" s="123">
        <v>3052</v>
      </c>
      <c r="J19" s="137">
        <v>40312</v>
      </c>
      <c r="K19" s="137">
        <v>162962</v>
      </c>
      <c r="L19" s="137">
        <v>8960</v>
      </c>
      <c r="M19" s="137">
        <v>57904</v>
      </c>
      <c r="N19" s="119">
        <v>13085</v>
      </c>
      <c r="O19" s="138">
        <v>10893</v>
      </c>
      <c r="P19" s="140">
        <v>-2192</v>
      </c>
      <c r="Q19" s="33"/>
      <c r="R19" s="2"/>
    </row>
    <row r="20" spans="1:18" ht="21.75" customHeight="1" x14ac:dyDescent="0.25">
      <c r="A20" s="168" t="s">
        <v>61</v>
      </c>
      <c r="B20" s="169" t="s">
        <v>26</v>
      </c>
      <c r="C20" s="170">
        <v>9717771</v>
      </c>
      <c r="D20" s="123">
        <v>1239175</v>
      </c>
      <c r="E20" s="123">
        <v>1087160</v>
      </c>
      <c r="F20" s="123">
        <v>152015</v>
      </c>
      <c r="G20" s="123">
        <v>8063351</v>
      </c>
      <c r="H20" s="123">
        <v>7406359</v>
      </c>
      <c r="I20" s="123">
        <v>61175</v>
      </c>
      <c r="J20" s="137">
        <v>111486</v>
      </c>
      <c r="K20" s="137">
        <v>35666</v>
      </c>
      <c r="L20" s="137">
        <v>66833</v>
      </c>
      <c r="M20" s="137">
        <v>381832</v>
      </c>
      <c r="N20" s="119">
        <v>695356</v>
      </c>
      <c r="O20" s="138">
        <v>812011</v>
      </c>
      <c r="P20" s="140">
        <v>116655</v>
      </c>
      <c r="Q20" s="33"/>
      <c r="R20" s="2"/>
    </row>
    <row r="21" spans="1:18" ht="22.5" customHeight="1" x14ac:dyDescent="0.25">
      <c r="A21" s="168" t="s">
        <v>63</v>
      </c>
      <c r="B21" s="169" t="s">
        <v>89</v>
      </c>
      <c r="C21" s="123" t="s">
        <v>112</v>
      </c>
      <c r="D21" s="123" t="s">
        <v>112</v>
      </c>
      <c r="E21" s="123" t="s">
        <v>112</v>
      </c>
      <c r="F21" s="123" t="s">
        <v>112</v>
      </c>
      <c r="G21" s="123" t="s">
        <v>112</v>
      </c>
      <c r="H21" s="123" t="s">
        <v>112</v>
      </c>
      <c r="I21" s="123" t="s">
        <v>112</v>
      </c>
      <c r="J21" s="123" t="s">
        <v>112</v>
      </c>
      <c r="K21" s="123" t="s">
        <v>112</v>
      </c>
      <c r="L21" s="123" t="s">
        <v>112</v>
      </c>
      <c r="M21" s="123" t="s">
        <v>112</v>
      </c>
      <c r="N21" s="123" t="s">
        <v>112</v>
      </c>
      <c r="O21" s="123" t="s">
        <v>112</v>
      </c>
      <c r="P21" s="171" t="s">
        <v>112</v>
      </c>
      <c r="Q21" s="33"/>
      <c r="R21" s="2"/>
    </row>
    <row r="22" spans="1:18" ht="22.5" customHeight="1" x14ac:dyDescent="0.25">
      <c r="A22" s="168" t="s">
        <v>64</v>
      </c>
      <c r="B22" s="169" t="s">
        <v>27</v>
      </c>
      <c r="C22" s="170">
        <v>1221623</v>
      </c>
      <c r="D22" s="123">
        <v>593379</v>
      </c>
      <c r="E22" s="123">
        <v>530388</v>
      </c>
      <c r="F22" s="123">
        <v>62991</v>
      </c>
      <c r="G22" s="123">
        <v>2425387</v>
      </c>
      <c r="H22" s="123">
        <v>1993051</v>
      </c>
      <c r="I22" s="123">
        <v>16958</v>
      </c>
      <c r="J22" s="123">
        <v>89194</v>
      </c>
      <c r="K22" s="123">
        <v>262064</v>
      </c>
      <c r="L22" s="123">
        <v>21392</v>
      </c>
      <c r="M22" s="123">
        <v>42728</v>
      </c>
      <c r="N22" s="172">
        <v>44895</v>
      </c>
      <c r="O22" s="172">
        <v>61796</v>
      </c>
      <c r="P22" s="140">
        <v>16901</v>
      </c>
      <c r="Q22" s="33"/>
      <c r="R22" s="2"/>
    </row>
    <row r="23" spans="1:18" ht="22.5" customHeight="1" x14ac:dyDescent="0.25">
      <c r="A23" s="168" t="s">
        <v>65</v>
      </c>
      <c r="B23" s="169" t="s">
        <v>28</v>
      </c>
      <c r="C23" s="170">
        <v>2540819</v>
      </c>
      <c r="D23" s="123">
        <v>989184</v>
      </c>
      <c r="E23" s="123">
        <v>946339</v>
      </c>
      <c r="F23" s="123">
        <v>42845</v>
      </c>
      <c r="G23" s="123">
        <v>4929922</v>
      </c>
      <c r="H23" s="123">
        <v>4530180</v>
      </c>
      <c r="I23" s="123">
        <v>69007</v>
      </c>
      <c r="J23" s="137">
        <v>165846</v>
      </c>
      <c r="K23" s="137">
        <v>26093</v>
      </c>
      <c r="L23" s="137">
        <v>138796</v>
      </c>
      <c r="M23" s="137" t="s">
        <v>169</v>
      </c>
      <c r="N23" s="172">
        <v>6566</v>
      </c>
      <c r="O23" s="172">
        <v>7361</v>
      </c>
      <c r="P23" s="140">
        <v>795</v>
      </c>
      <c r="Q23" s="33"/>
      <c r="R23" s="2"/>
    </row>
    <row r="24" spans="1:18" ht="22.5" customHeight="1" x14ac:dyDescent="0.25">
      <c r="A24" s="168">
        <v>20</v>
      </c>
      <c r="B24" s="169" t="s">
        <v>29</v>
      </c>
      <c r="C24" s="170">
        <v>153911</v>
      </c>
      <c r="D24" s="123">
        <v>93431</v>
      </c>
      <c r="E24" s="123">
        <v>85916</v>
      </c>
      <c r="F24" s="123">
        <v>7515</v>
      </c>
      <c r="G24" s="123">
        <v>510752</v>
      </c>
      <c r="H24" s="123">
        <v>487518</v>
      </c>
      <c r="I24" s="123">
        <v>1418</v>
      </c>
      <c r="J24" s="137">
        <v>3362</v>
      </c>
      <c r="K24" s="137">
        <v>18026</v>
      </c>
      <c r="L24" s="123">
        <v>428</v>
      </c>
      <c r="M24" s="123" t="s">
        <v>169</v>
      </c>
      <c r="N24" s="172">
        <v>6447</v>
      </c>
      <c r="O24" s="172">
        <v>1303</v>
      </c>
      <c r="P24" s="140">
        <v>-5144</v>
      </c>
      <c r="Q24" s="33"/>
      <c r="R24" s="2"/>
    </row>
    <row r="25" spans="1:18" ht="22.5" customHeight="1" x14ac:dyDescent="0.25">
      <c r="A25" s="168" t="s">
        <v>66</v>
      </c>
      <c r="B25" s="169" t="s">
        <v>90</v>
      </c>
      <c r="C25" s="170">
        <v>1370899</v>
      </c>
      <c r="D25" s="123">
        <v>638854</v>
      </c>
      <c r="E25" s="123">
        <v>548678</v>
      </c>
      <c r="F25" s="123">
        <v>90176</v>
      </c>
      <c r="G25" s="123">
        <v>952026</v>
      </c>
      <c r="H25" s="123">
        <v>676755</v>
      </c>
      <c r="I25" s="123">
        <v>37835</v>
      </c>
      <c r="J25" s="137">
        <v>51330</v>
      </c>
      <c r="K25" s="137">
        <v>32450</v>
      </c>
      <c r="L25" s="137">
        <v>38664</v>
      </c>
      <c r="M25" s="137">
        <v>114992</v>
      </c>
      <c r="N25" s="172">
        <v>211290</v>
      </c>
      <c r="O25" s="172">
        <v>225363</v>
      </c>
      <c r="P25" s="140">
        <v>14073</v>
      </c>
      <c r="Q25" s="33"/>
      <c r="R25" s="2"/>
    </row>
    <row r="26" spans="1:18" ht="22.5" customHeight="1" x14ac:dyDescent="0.25">
      <c r="A26" s="168" t="s">
        <v>67</v>
      </c>
      <c r="B26" s="169" t="s">
        <v>30</v>
      </c>
      <c r="C26" s="170">
        <v>952934</v>
      </c>
      <c r="D26" s="123">
        <v>668102</v>
      </c>
      <c r="E26" s="123">
        <v>623953</v>
      </c>
      <c r="F26" s="123">
        <v>44149</v>
      </c>
      <c r="G26" s="123">
        <v>3680711</v>
      </c>
      <c r="H26" s="123">
        <v>2950786</v>
      </c>
      <c r="I26" s="123">
        <v>49769</v>
      </c>
      <c r="J26" s="137">
        <v>479649</v>
      </c>
      <c r="K26" s="137">
        <v>78317</v>
      </c>
      <c r="L26" s="137">
        <v>122190</v>
      </c>
      <c r="M26" s="137" t="s">
        <v>169</v>
      </c>
      <c r="N26" s="172">
        <v>148418</v>
      </c>
      <c r="O26" s="172">
        <v>200966</v>
      </c>
      <c r="P26" s="140">
        <v>52548</v>
      </c>
      <c r="Q26" s="33"/>
      <c r="R26" s="2"/>
    </row>
    <row r="27" spans="1:18" ht="22.5" customHeight="1" x14ac:dyDescent="0.25">
      <c r="A27" s="168" t="s">
        <v>68</v>
      </c>
      <c r="B27" s="169" t="s">
        <v>31</v>
      </c>
      <c r="C27" s="170">
        <v>1870585</v>
      </c>
      <c r="D27" s="123">
        <v>667079</v>
      </c>
      <c r="E27" s="123">
        <v>635231</v>
      </c>
      <c r="F27" s="123">
        <v>31848</v>
      </c>
      <c r="G27" s="123">
        <v>7789477</v>
      </c>
      <c r="H27" s="123">
        <v>7083323</v>
      </c>
      <c r="I27" s="123">
        <v>39325</v>
      </c>
      <c r="J27" s="137">
        <v>437544</v>
      </c>
      <c r="K27" s="137">
        <v>201530</v>
      </c>
      <c r="L27" s="137">
        <v>23530</v>
      </c>
      <c r="M27" s="123">
        <v>4225</v>
      </c>
      <c r="N27" s="172">
        <v>482476</v>
      </c>
      <c r="O27" s="172">
        <v>568508</v>
      </c>
      <c r="P27" s="140">
        <v>86032</v>
      </c>
      <c r="Q27" s="33"/>
      <c r="R27" s="2"/>
    </row>
    <row r="28" spans="1:18" ht="22.5" customHeight="1" x14ac:dyDescent="0.25">
      <c r="A28" s="168" t="s">
        <v>69</v>
      </c>
      <c r="B28" s="169" t="s">
        <v>32</v>
      </c>
      <c r="C28" s="170">
        <v>2634611</v>
      </c>
      <c r="D28" s="123">
        <v>1530200</v>
      </c>
      <c r="E28" s="123">
        <v>1428397</v>
      </c>
      <c r="F28" s="123">
        <v>101803</v>
      </c>
      <c r="G28" s="123">
        <v>5916095</v>
      </c>
      <c r="H28" s="123">
        <v>4700897</v>
      </c>
      <c r="I28" s="123">
        <v>96717</v>
      </c>
      <c r="J28" s="137">
        <v>255352</v>
      </c>
      <c r="K28" s="137">
        <v>638106</v>
      </c>
      <c r="L28" s="137">
        <v>137796</v>
      </c>
      <c r="M28" s="137">
        <v>87227</v>
      </c>
      <c r="N28" s="172">
        <v>321231</v>
      </c>
      <c r="O28" s="172">
        <v>353218</v>
      </c>
      <c r="P28" s="140">
        <v>31987</v>
      </c>
      <c r="Q28" s="33"/>
      <c r="R28" s="2"/>
    </row>
    <row r="29" spans="1:18" ht="22.5" customHeight="1" x14ac:dyDescent="0.25">
      <c r="A29" s="168">
        <v>25</v>
      </c>
      <c r="B29" s="169" t="s">
        <v>91</v>
      </c>
      <c r="C29" s="170">
        <v>370753</v>
      </c>
      <c r="D29" s="123">
        <v>195925</v>
      </c>
      <c r="E29" s="123">
        <v>183240</v>
      </c>
      <c r="F29" s="123">
        <v>12685</v>
      </c>
      <c r="G29" s="123">
        <v>743811</v>
      </c>
      <c r="H29" s="123">
        <v>588215</v>
      </c>
      <c r="I29" s="123">
        <v>1987</v>
      </c>
      <c r="J29" s="137">
        <v>8303</v>
      </c>
      <c r="K29" s="137">
        <v>128240</v>
      </c>
      <c r="L29" s="137">
        <v>1821</v>
      </c>
      <c r="M29" s="137">
        <v>15245</v>
      </c>
      <c r="N29" s="172">
        <v>8715</v>
      </c>
      <c r="O29" s="172">
        <v>18295</v>
      </c>
      <c r="P29" s="140">
        <v>9580</v>
      </c>
      <c r="Q29" s="33"/>
      <c r="R29" s="2"/>
    </row>
    <row r="30" spans="1:18" ht="22.5" customHeight="1" x14ac:dyDescent="0.25">
      <c r="A30" s="168" t="s">
        <v>70</v>
      </c>
      <c r="B30" s="169" t="s">
        <v>92</v>
      </c>
      <c r="C30" s="170">
        <v>4660474</v>
      </c>
      <c r="D30" s="123">
        <v>1623505</v>
      </c>
      <c r="E30" s="123">
        <v>1487223</v>
      </c>
      <c r="F30" s="123">
        <v>136282</v>
      </c>
      <c r="G30" s="123">
        <v>4650920</v>
      </c>
      <c r="H30" s="123">
        <v>3455330</v>
      </c>
      <c r="I30" s="123">
        <v>15074</v>
      </c>
      <c r="J30" s="137">
        <v>91058</v>
      </c>
      <c r="K30" s="137">
        <v>1061617</v>
      </c>
      <c r="L30" s="137">
        <v>27841</v>
      </c>
      <c r="M30" s="137" t="s">
        <v>169</v>
      </c>
      <c r="N30" s="172">
        <v>321552</v>
      </c>
      <c r="O30" s="172">
        <v>292865</v>
      </c>
      <c r="P30" s="140">
        <v>-28687</v>
      </c>
      <c r="Q30" s="33"/>
      <c r="R30" s="2"/>
    </row>
    <row r="31" spans="1:18" ht="22.5" customHeight="1" x14ac:dyDescent="0.25">
      <c r="A31" s="168" t="s">
        <v>71</v>
      </c>
      <c r="B31" s="169" t="s">
        <v>93</v>
      </c>
      <c r="C31" s="170" t="s">
        <v>171</v>
      </c>
      <c r="D31" s="123" t="s">
        <v>171</v>
      </c>
      <c r="E31" s="123" t="s">
        <v>171</v>
      </c>
      <c r="F31" s="123" t="s">
        <v>171</v>
      </c>
      <c r="G31" s="123" t="s">
        <v>171</v>
      </c>
      <c r="H31" s="123" t="s">
        <v>171</v>
      </c>
      <c r="I31" s="123" t="s">
        <v>171</v>
      </c>
      <c r="J31" s="123" t="s">
        <v>171</v>
      </c>
      <c r="K31" s="137" t="s">
        <v>169</v>
      </c>
      <c r="L31" s="137" t="s">
        <v>169</v>
      </c>
      <c r="M31" s="137" t="s">
        <v>169</v>
      </c>
      <c r="N31" s="123" t="s">
        <v>171</v>
      </c>
      <c r="O31" s="123" t="s">
        <v>171</v>
      </c>
      <c r="P31" s="171" t="s">
        <v>171</v>
      </c>
      <c r="Q31" s="33"/>
      <c r="R31" s="2"/>
    </row>
    <row r="32" spans="1:18" ht="22.5" customHeight="1" x14ac:dyDescent="0.25">
      <c r="A32" s="168" t="s">
        <v>72</v>
      </c>
      <c r="B32" s="169" t="s">
        <v>94</v>
      </c>
      <c r="C32" s="173">
        <v>12289783</v>
      </c>
      <c r="D32" s="138">
        <v>3890113</v>
      </c>
      <c r="E32" s="138">
        <v>3177974</v>
      </c>
      <c r="F32" s="138">
        <v>712139</v>
      </c>
      <c r="G32" s="138">
        <v>14644012</v>
      </c>
      <c r="H32" s="138">
        <v>12629986</v>
      </c>
      <c r="I32" s="138">
        <v>28471</v>
      </c>
      <c r="J32" s="138">
        <v>1676693</v>
      </c>
      <c r="K32" s="138">
        <v>255558</v>
      </c>
      <c r="L32" s="137" t="s">
        <v>169</v>
      </c>
      <c r="M32" s="123">
        <v>53304</v>
      </c>
      <c r="N32" s="172">
        <v>860699</v>
      </c>
      <c r="O32" s="172">
        <v>1252852</v>
      </c>
      <c r="P32" s="140">
        <v>392153</v>
      </c>
      <c r="Q32" s="33"/>
      <c r="R32" s="2"/>
    </row>
    <row r="33" spans="1:18" ht="22.5" customHeight="1" x14ac:dyDescent="0.25">
      <c r="A33" s="168" t="s">
        <v>73</v>
      </c>
      <c r="B33" s="174" t="s">
        <v>95</v>
      </c>
      <c r="C33" s="170">
        <v>5926053</v>
      </c>
      <c r="D33" s="123">
        <v>2199443</v>
      </c>
      <c r="E33" s="123">
        <v>1906398</v>
      </c>
      <c r="F33" s="123">
        <v>293045</v>
      </c>
      <c r="G33" s="123">
        <v>9979688</v>
      </c>
      <c r="H33" s="123">
        <v>8844873</v>
      </c>
      <c r="I33" s="123">
        <v>50342</v>
      </c>
      <c r="J33" s="137">
        <v>232129</v>
      </c>
      <c r="K33" s="137">
        <v>540404</v>
      </c>
      <c r="L33" s="137">
        <v>139535</v>
      </c>
      <c r="M33" s="137">
        <v>172405</v>
      </c>
      <c r="N33" s="172">
        <v>481709</v>
      </c>
      <c r="O33" s="172">
        <v>541944</v>
      </c>
      <c r="P33" s="140">
        <v>60235</v>
      </c>
      <c r="Q33" s="33"/>
      <c r="R33" s="2"/>
    </row>
    <row r="34" spans="1:18" ht="22.5" customHeight="1" x14ac:dyDescent="0.25">
      <c r="A34" s="175" t="s">
        <v>74</v>
      </c>
      <c r="B34" s="176" t="s">
        <v>96</v>
      </c>
      <c r="C34" s="170" t="s">
        <v>171</v>
      </c>
      <c r="D34" s="123" t="s">
        <v>171</v>
      </c>
      <c r="E34" s="123" t="s">
        <v>171</v>
      </c>
      <c r="F34" s="123" t="s">
        <v>171</v>
      </c>
      <c r="G34" s="123" t="s">
        <v>171</v>
      </c>
      <c r="H34" s="123" t="s">
        <v>171</v>
      </c>
      <c r="I34" s="123" t="s">
        <v>171</v>
      </c>
      <c r="J34" s="123" t="s">
        <v>171</v>
      </c>
      <c r="K34" s="123">
        <v>39305</v>
      </c>
      <c r="L34" s="123">
        <v>3797</v>
      </c>
      <c r="M34" s="123">
        <v>36691</v>
      </c>
      <c r="N34" s="123" t="s">
        <v>171</v>
      </c>
      <c r="O34" s="123" t="s">
        <v>171</v>
      </c>
      <c r="P34" s="140" t="s">
        <v>171</v>
      </c>
      <c r="Q34" s="33"/>
      <c r="R34" s="2"/>
    </row>
    <row r="35" spans="1:18" ht="22.5" customHeight="1" x14ac:dyDescent="0.25">
      <c r="A35" s="168" t="s">
        <v>75</v>
      </c>
      <c r="B35" s="174" t="s">
        <v>97</v>
      </c>
      <c r="C35" s="173">
        <v>7513486</v>
      </c>
      <c r="D35" s="138">
        <v>1771033</v>
      </c>
      <c r="E35" s="138">
        <v>1507053</v>
      </c>
      <c r="F35" s="138">
        <v>263980</v>
      </c>
      <c r="G35" s="138">
        <v>16770378</v>
      </c>
      <c r="H35" s="138">
        <v>13483516</v>
      </c>
      <c r="I35" s="138">
        <v>58163</v>
      </c>
      <c r="J35" s="138">
        <v>115493</v>
      </c>
      <c r="K35" s="138">
        <v>1080267</v>
      </c>
      <c r="L35" s="138">
        <v>2032939</v>
      </c>
      <c r="M35" s="137" t="s">
        <v>169</v>
      </c>
      <c r="N35" s="172">
        <v>39534</v>
      </c>
      <c r="O35" s="172">
        <v>33316</v>
      </c>
      <c r="P35" s="140">
        <v>-6218</v>
      </c>
      <c r="Q35" s="33"/>
      <c r="R35" s="2"/>
    </row>
    <row r="36" spans="1:18" ht="22.5" customHeight="1" x14ac:dyDescent="0.25">
      <c r="A36" s="177" t="s">
        <v>76</v>
      </c>
      <c r="B36" s="178" t="s">
        <v>33</v>
      </c>
      <c r="C36" s="173">
        <v>7513486</v>
      </c>
      <c r="D36" s="144">
        <v>441489</v>
      </c>
      <c r="E36" s="144">
        <v>402212</v>
      </c>
      <c r="F36" s="144">
        <v>39277</v>
      </c>
      <c r="G36" s="144">
        <v>3801666</v>
      </c>
      <c r="H36" s="144">
        <v>3696182</v>
      </c>
      <c r="I36" s="144">
        <v>6946</v>
      </c>
      <c r="J36" s="144">
        <v>27028</v>
      </c>
      <c r="K36" s="144">
        <v>53820</v>
      </c>
      <c r="L36" s="144">
        <v>17690</v>
      </c>
      <c r="M36" s="144" t="s">
        <v>169</v>
      </c>
      <c r="N36" s="179">
        <v>38704</v>
      </c>
      <c r="O36" s="179">
        <v>47532</v>
      </c>
      <c r="P36" s="180">
        <v>8828</v>
      </c>
      <c r="Q36" s="33"/>
      <c r="R36" s="2"/>
    </row>
    <row r="37" spans="1:18" s="56" customFormat="1" ht="12.75" x14ac:dyDescent="0.25">
      <c r="A37" s="47"/>
      <c r="B37" s="47"/>
      <c r="C37" s="47"/>
      <c r="D37" s="47"/>
      <c r="E37" s="47"/>
      <c r="F37" s="47"/>
      <c r="G37" s="46"/>
      <c r="H37" s="46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56" customFormat="1" ht="12.75" x14ac:dyDescent="0.25">
      <c r="A38" s="46"/>
      <c r="B38" s="46"/>
      <c r="C38" s="46"/>
      <c r="D38" s="46"/>
      <c r="E38" s="46"/>
      <c r="F38" s="46"/>
      <c r="G38" s="46"/>
      <c r="H38" s="46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s="56" customFormat="1" ht="12.75" x14ac:dyDescent="0.25">
      <c r="A39" s="46"/>
      <c r="B39" s="46"/>
      <c r="C39" s="46"/>
      <c r="D39" s="46"/>
      <c r="E39" s="46"/>
      <c r="F39" s="46"/>
      <c r="G39" s="46"/>
      <c r="H39" s="46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s="56" customFormat="1" ht="12.75" x14ac:dyDescent="0.25">
      <c r="A40" s="46"/>
      <c r="B40" s="46"/>
      <c r="C40" s="46"/>
      <c r="D40" s="46"/>
      <c r="E40" s="46"/>
      <c r="F40" s="46"/>
      <c r="G40" s="46"/>
      <c r="H40" s="46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ht="21.75" customHeight="1" x14ac:dyDescent="0.25">
      <c r="G41" s="57"/>
      <c r="H41" s="57"/>
      <c r="I41" s="57"/>
      <c r="J41" s="57"/>
      <c r="K41" s="57"/>
      <c r="L41" s="57"/>
      <c r="M41" s="57"/>
      <c r="N41" s="57"/>
      <c r="O41" s="57"/>
      <c r="P41" s="57"/>
    </row>
    <row r="42" spans="1:18" ht="21.75" customHeight="1" x14ac:dyDescent="0.25">
      <c r="G42" s="57"/>
      <c r="H42" s="57"/>
      <c r="I42" s="57"/>
      <c r="J42" s="57"/>
      <c r="K42" s="57"/>
      <c r="L42" s="57"/>
      <c r="M42" s="57"/>
      <c r="N42" s="57"/>
      <c r="O42" s="57"/>
      <c r="P42" s="57"/>
    </row>
    <row r="43" spans="1:18" ht="21.75" customHeight="1" x14ac:dyDescent="0.25">
      <c r="G43" s="57"/>
      <c r="H43" s="57"/>
      <c r="I43" s="57"/>
      <c r="J43" s="57"/>
      <c r="K43" s="57"/>
      <c r="L43" s="57"/>
      <c r="M43" s="57"/>
      <c r="N43" s="57"/>
      <c r="O43" s="57"/>
      <c r="P43" s="57"/>
    </row>
    <row r="44" spans="1:18" ht="21.75" customHeight="1" x14ac:dyDescent="0.25">
      <c r="G44" s="57"/>
      <c r="H44" s="57"/>
      <c r="I44" s="57"/>
      <c r="J44" s="57"/>
      <c r="K44" s="57"/>
      <c r="L44" s="57"/>
      <c r="M44" s="57"/>
      <c r="N44" s="57"/>
      <c r="O44" s="57"/>
      <c r="P44" s="57"/>
    </row>
    <row r="45" spans="1:18" ht="21.75" customHeight="1" x14ac:dyDescent="0.25">
      <c r="G45" s="57"/>
      <c r="H45" s="57"/>
      <c r="I45" s="57"/>
      <c r="J45" s="57"/>
      <c r="K45" s="57"/>
      <c r="L45" s="57"/>
      <c r="M45" s="57"/>
      <c r="N45" s="57"/>
      <c r="O45" s="57"/>
      <c r="P45" s="57"/>
    </row>
    <row r="46" spans="1:18" ht="21.75" customHeight="1" x14ac:dyDescent="0.25">
      <c r="G46" s="57"/>
      <c r="H46" s="57"/>
      <c r="I46" s="57"/>
      <c r="J46" s="57"/>
      <c r="K46" s="57"/>
      <c r="L46" s="57"/>
      <c r="M46" s="57"/>
      <c r="N46" s="57"/>
      <c r="O46" s="57"/>
      <c r="P46" s="57"/>
    </row>
    <row r="47" spans="1:18" ht="21.75" customHeight="1" x14ac:dyDescent="0.25">
      <c r="G47" s="57"/>
      <c r="H47" s="57"/>
      <c r="I47" s="57"/>
      <c r="J47" s="57"/>
      <c r="K47" s="57"/>
      <c r="L47" s="57"/>
      <c r="M47" s="57"/>
      <c r="N47" s="57"/>
      <c r="O47" s="57"/>
      <c r="P47" s="57"/>
    </row>
    <row r="48" spans="1:18" ht="21.75" customHeight="1" x14ac:dyDescent="0.25">
      <c r="G48" s="57"/>
      <c r="H48" s="57"/>
      <c r="I48" s="57"/>
      <c r="J48" s="57"/>
      <c r="K48" s="57"/>
      <c r="L48" s="57"/>
      <c r="M48" s="57"/>
      <c r="N48" s="57"/>
      <c r="O48" s="57"/>
      <c r="P48" s="57"/>
    </row>
    <row r="49" spans="7:16" ht="21.75" customHeight="1" x14ac:dyDescent="0.25">
      <c r="G49" s="57"/>
      <c r="H49" s="57"/>
      <c r="I49" s="57"/>
      <c r="J49" s="57"/>
      <c r="K49" s="57"/>
      <c r="L49" s="57"/>
      <c r="M49" s="57"/>
      <c r="N49" s="57"/>
      <c r="O49" s="57"/>
      <c r="P49" s="57"/>
    </row>
    <row r="50" spans="7:16" ht="21.75" customHeight="1" x14ac:dyDescent="0.25">
      <c r="G50" s="57"/>
      <c r="H50" s="57"/>
      <c r="I50" s="57"/>
      <c r="J50" s="57"/>
      <c r="K50" s="57"/>
      <c r="L50" s="57"/>
      <c r="M50" s="57"/>
      <c r="N50" s="57"/>
      <c r="O50" s="57"/>
      <c r="P50" s="57"/>
    </row>
    <row r="51" spans="7:16" ht="21.75" customHeight="1" x14ac:dyDescent="0.25">
      <c r="G51" s="57"/>
      <c r="H51" s="57"/>
      <c r="I51" s="57"/>
      <c r="J51" s="57"/>
      <c r="K51" s="57"/>
      <c r="L51" s="57"/>
      <c r="M51" s="57"/>
      <c r="N51" s="57"/>
      <c r="O51" s="57"/>
      <c r="P51" s="57"/>
    </row>
    <row r="52" spans="7:16" ht="21.75" customHeight="1" x14ac:dyDescent="0.25">
      <c r="G52" s="57"/>
      <c r="H52" s="57"/>
      <c r="I52" s="57"/>
      <c r="J52" s="57"/>
      <c r="K52" s="57"/>
      <c r="L52" s="57"/>
      <c r="M52" s="57"/>
      <c r="N52" s="57"/>
      <c r="O52" s="57"/>
      <c r="P52" s="57"/>
    </row>
    <row r="53" spans="7:16" ht="21.75" customHeight="1" x14ac:dyDescent="0.25">
      <c r="G53" s="57"/>
      <c r="H53" s="57"/>
      <c r="I53" s="57"/>
      <c r="J53" s="57"/>
      <c r="K53" s="57"/>
      <c r="L53" s="57"/>
      <c r="M53" s="57"/>
      <c r="N53" s="57"/>
      <c r="O53" s="57"/>
      <c r="P53" s="57"/>
    </row>
    <row r="54" spans="7:16" ht="21.75" customHeight="1" x14ac:dyDescent="0.25">
      <c r="G54" s="57"/>
      <c r="H54" s="57"/>
      <c r="I54" s="57"/>
      <c r="J54" s="57"/>
      <c r="K54" s="57"/>
      <c r="L54" s="57"/>
      <c r="M54" s="57"/>
      <c r="N54" s="57"/>
      <c r="O54" s="57"/>
      <c r="P54" s="57"/>
    </row>
    <row r="55" spans="7:16" ht="21.75" customHeight="1" x14ac:dyDescent="0.25">
      <c r="G55" s="57"/>
      <c r="H55" s="57"/>
      <c r="I55" s="57"/>
      <c r="J55" s="57"/>
      <c r="K55" s="57"/>
      <c r="L55" s="57"/>
      <c r="M55" s="57"/>
      <c r="N55" s="57"/>
      <c r="O55" s="57"/>
      <c r="P55" s="57"/>
    </row>
    <row r="56" spans="7:16" ht="21.75" customHeight="1" x14ac:dyDescent="0.25">
      <c r="G56" s="57"/>
      <c r="H56" s="57"/>
      <c r="I56" s="57"/>
      <c r="J56" s="57"/>
      <c r="K56" s="57"/>
      <c r="L56" s="57"/>
      <c r="M56" s="57"/>
      <c r="N56" s="57"/>
      <c r="O56" s="57"/>
      <c r="P56" s="57"/>
    </row>
    <row r="57" spans="7:16" ht="21.75" customHeight="1" x14ac:dyDescent="0.25">
      <c r="G57" s="57"/>
      <c r="H57" s="57"/>
      <c r="I57" s="57"/>
      <c r="J57" s="57"/>
      <c r="K57" s="57"/>
      <c r="L57" s="57"/>
      <c r="M57" s="57"/>
      <c r="N57" s="57"/>
      <c r="O57" s="57"/>
      <c r="P57" s="57"/>
    </row>
    <row r="58" spans="7:16" ht="21.75" customHeight="1" x14ac:dyDescent="0.25">
      <c r="G58" s="57"/>
      <c r="H58" s="57"/>
      <c r="I58" s="57"/>
      <c r="J58" s="57"/>
      <c r="K58" s="57"/>
      <c r="L58" s="57"/>
      <c r="M58" s="57"/>
      <c r="N58" s="57"/>
      <c r="O58" s="57"/>
      <c r="P58" s="57"/>
    </row>
    <row r="59" spans="7:16" ht="21.75" customHeight="1" x14ac:dyDescent="0.25">
      <c r="G59" s="57"/>
      <c r="H59" s="57"/>
      <c r="I59" s="57"/>
      <c r="J59" s="57"/>
      <c r="K59" s="57"/>
      <c r="L59" s="57"/>
      <c r="M59" s="57"/>
      <c r="N59" s="57"/>
      <c r="O59" s="57"/>
      <c r="P59" s="57"/>
    </row>
    <row r="60" spans="7:16" ht="21.75" customHeight="1" x14ac:dyDescent="0.25">
      <c r="G60" s="57"/>
      <c r="H60" s="57"/>
      <c r="I60" s="57"/>
      <c r="J60" s="57"/>
      <c r="K60" s="57"/>
      <c r="L60" s="57"/>
      <c r="M60" s="57"/>
      <c r="N60" s="57"/>
      <c r="O60" s="57"/>
      <c r="P60" s="57"/>
    </row>
    <row r="61" spans="7:16" ht="21.75" customHeight="1" x14ac:dyDescent="0.25">
      <c r="G61" s="57"/>
      <c r="H61" s="57"/>
      <c r="I61" s="57"/>
      <c r="J61" s="57"/>
      <c r="K61" s="57"/>
      <c r="L61" s="57"/>
      <c r="M61" s="57"/>
      <c r="N61" s="57"/>
      <c r="O61" s="57"/>
      <c r="P61" s="57"/>
    </row>
    <row r="62" spans="7:16" ht="21.75" customHeight="1" x14ac:dyDescent="0.25">
      <c r="G62" s="57"/>
      <c r="H62" s="57"/>
      <c r="I62" s="57"/>
      <c r="J62" s="57"/>
      <c r="K62" s="57"/>
      <c r="L62" s="57"/>
      <c r="M62" s="57"/>
      <c r="N62" s="57"/>
      <c r="O62" s="57"/>
      <c r="P62" s="57"/>
    </row>
    <row r="63" spans="7:16" ht="21.75" customHeight="1" x14ac:dyDescent="0.25">
      <c r="G63" s="57"/>
      <c r="H63" s="57"/>
      <c r="I63" s="57"/>
      <c r="J63" s="57"/>
      <c r="K63" s="57"/>
      <c r="L63" s="57"/>
      <c r="M63" s="57"/>
      <c r="N63" s="57"/>
      <c r="O63" s="57"/>
      <c r="P63" s="57"/>
    </row>
    <row r="64" spans="7:16" ht="21.75" customHeight="1" x14ac:dyDescent="0.25">
      <c r="G64" s="57"/>
      <c r="H64" s="57"/>
      <c r="I64" s="57"/>
      <c r="J64" s="57"/>
      <c r="K64" s="57"/>
      <c r="L64" s="57"/>
      <c r="M64" s="57"/>
      <c r="N64" s="57"/>
      <c r="O64" s="57"/>
      <c r="P64" s="57"/>
    </row>
    <row r="65" spans="7:16" ht="21.75" customHeight="1" x14ac:dyDescent="0.25">
      <c r="G65" s="57"/>
      <c r="H65" s="57"/>
      <c r="I65" s="57"/>
      <c r="J65" s="57"/>
      <c r="K65" s="57"/>
      <c r="L65" s="57"/>
      <c r="M65" s="57"/>
      <c r="N65" s="57"/>
      <c r="O65" s="57"/>
      <c r="P65" s="57"/>
    </row>
    <row r="66" spans="7:16" ht="21.75" customHeight="1" x14ac:dyDescent="0.25">
      <c r="G66" s="57"/>
      <c r="H66" s="57"/>
      <c r="I66" s="57"/>
      <c r="J66" s="57"/>
      <c r="K66" s="57"/>
      <c r="L66" s="57"/>
      <c r="M66" s="57"/>
      <c r="N66" s="57"/>
      <c r="O66" s="57"/>
      <c r="P66" s="57"/>
    </row>
    <row r="67" spans="7:16" ht="21.75" customHeight="1" x14ac:dyDescent="0.25">
      <c r="G67" s="57"/>
      <c r="H67" s="57"/>
      <c r="I67" s="57"/>
      <c r="J67" s="57"/>
      <c r="K67" s="57"/>
      <c r="L67" s="57"/>
      <c r="M67" s="57"/>
      <c r="N67" s="57"/>
      <c r="O67" s="57"/>
      <c r="P67" s="57"/>
    </row>
    <row r="68" spans="7:16" ht="21.75" customHeight="1" x14ac:dyDescent="0.25">
      <c r="G68" s="57"/>
      <c r="H68" s="57"/>
      <c r="I68" s="57"/>
      <c r="J68" s="57"/>
      <c r="K68" s="57"/>
      <c r="L68" s="57"/>
      <c r="M68" s="57"/>
      <c r="N68" s="57"/>
      <c r="O68" s="57"/>
      <c r="P68" s="57"/>
    </row>
    <row r="69" spans="7:16" ht="21.75" customHeight="1" x14ac:dyDescent="0.25">
      <c r="G69" s="57"/>
      <c r="H69" s="57"/>
      <c r="I69" s="57"/>
      <c r="J69" s="57"/>
      <c r="K69" s="57"/>
      <c r="L69" s="57"/>
      <c r="M69" s="57"/>
      <c r="N69" s="57"/>
      <c r="O69" s="57"/>
      <c r="P69" s="57"/>
    </row>
    <row r="70" spans="7:16" ht="21.75" customHeight="1" x14ac:dyDescent="0.25">
      <c r="G70" s="57"/>
      <c r="H70" s="57"/>
      <c r="I70" s="57"/>
      <c r="J70" s="57"/>
      <c r="K70" s="57"/>
      <c r="L70" s="57"/>
      <c r="M70" s="57"/>
      <c r="N70" s="57"/>
      <c r="O70" s="57"/>
      <c r="P70" s="57"/>
    </row>
    <row r="71" spans="7:16" ht="21.75" customHeight="1" x14ac:dyDescent="0.25">
      <c r="G71" s="57"/>
      <c r="H71" s="57"/>
      <c r="I71" s="57"/>
      <c r="J71" s="57"/>
      <c r="K71" s="57"/>
      <c r="L71" s="57"/>
      <c r="M71" s="57"/>
      <c r="N71" s="57"/>
      <c r="O71" s="57"/>
      <c r="P71" s="57"/>
    </row>
    <row r="72" spans="7:16" ht="21.75" customHeight="1" x14ac:dyDescent="0.25">
      <c r="G72" s="57"/>
      <c r="H72" s="57"/>
      <c r="I72" s="57"/>
      <c r="J72" s="57"/>
      <c r="K72" s="57"/>
      <c r="L72" s="57"/>
      <c r="M72" s="57"/>
      <c r="N72" s="57"/>
      <c r="O72" s="57"/>
      <c r="P72" s="57"/>
    </row>
    <row r="73" spans="7:16" ht="21.75" customHeight="1" x14ac:dyDescent="0.25">
      <c r="G73" s="57"/>
      <c r="H73" s="57"/>
      <c r="I73" s="57"/>
      <c r="J73" s="57"/>
      <c r="K73" s="57"/>
      <c r="L73" s="57"/>
      <c r="M73" s="57"/>
      <c r="N73" s="57"/>
      <c r="O73" s="57"/>
      <c r="P73" s="57"/>
    </row>
    <row r="74" spans="7:16" ht="21.75" customHeight="1" x14ac:dyDescent="0.25">
      <c r="G74" s="57"/>
      <c r="H74" s="57"/>
      <c r="I74" s="57"/>
      <c r="J74" s="57"/>
      <c r="K74" s="57"/>
      <c r="L74" s="57"/>
      <c r="M74" s="57"/>
      <c r="N74" s="57"/>
      <c r="O74" s="57"/>
      <c r="P74" s="57"/>
    </row>
    <row r="75" spans="7:16" ht="21.75" customHeight="1" x14ac:dyDescent="0.25">
      <c r="G75" s="57"/>
      <c r="H75" s="57"/>
      <c r="I75" s="57"/>
      <c r="J75" s="57"/>
      <c r="K75" s="57"/>
      <c r="L75" s="57"/>
      <c r="M75" s="57"/>
      <c r="N75" s="57"/>
      <c r="O75" s="57"/>
      <c r="P75" s="57"/>
    </row>
    <row r="76" spans="7:16" ht="21.75" customHeight="1" x14ac:dyDescent="0.25">
      <c r="G76" s="57"/>
      <c r="H76" s="57"/>
      <c r="I76" s="57"/>
      <c r="J76" s="57"/>
      <c r="K76" s="57"/>
      <c r="L76" s="57"/>
      <c r="M76" s="57"/>
      <c r="N76" s="57"/>
      <c r="O76" s="57"/>
      <c r="P76" s="57"/>
    </row>
    <row r="77" spans="7:16" ht="21.75" customHeight="1" x14ac:dyDescent="0.25">
      <c r="G77" s="57"/>
      <c r="H77" s="57"/>
      <c r="I77" s="57"/>
      <c r="J77" s="57"/>
      <c r="K77" s="57"/>
      <c r="L77" s="57"/>
      <c r="M77" s="57"/>
      <c r="N77" s="57"/>
      <c r="O77" s="57"/>
      <c r="P77" s="57"/>
    </row>
    <row r="78" spans="7:16" ht="21.75" customHeight="1" x14ac:dyDescent="0.25">
      <c r="G78" s="57"/>
      <c r="H78" s="57"/>
      <c r="I78" s="57"/>
      <c r="J78" s="57"/>
      <c r="K78" s="57"/>
      <c r="L78" s="57"/>
      <c r="M78" s="57"/>
      <c r="N78" s="57"/>
      <c r="O78" s="57"/>
      <c r="P78" s="57"/>
    </row>
    <row r="79" spans="7:16" ht="21.75" customHeight="1" x14ac:dyDescent="0.25">
      <c r="G79" s="57"/>
      <c r="H79" s="57"/>
      <c r="I79" s="57"/>
      <c r="J79" s="57"/>
      <c r="K79" s="57"/>
      <c r="L79" s="57"/>
      <c r="M79" s="57"/>
      <c r="N79" s="57"/>
      <c r="O79" s="57"/>
      <c r="P79" s="57"/>
    </row>
    <row r="80" spans="7:16" ht="21.75" customHeight="1" x14ac:dyDescent="0.25">
      <c r="G80" s="57"/>
      <c r="H80" s="57"/>
      <c r="I80" s="57"/>
      <c r="J80" s="57"/>
      <c r="K80" s="57"/>
      <c r="L80" s="57"/>
      <c r="M80" s="57"/>
      <c r="N80" s="57"/>
      <c r="O80" s="57"/>
      <c r="P80" s="57"/>
    </row>
    <row r="81" spans="7:16" ht="21.75" customHeight="1" x14ac:dyDescent="0.25">
      <c r="G81" s="57"/>
      <c r="H81" s="57"/>
      <c r="I81" s="57"/>
      <c r="J81" s="57"/>
      <c r="K81" s="57"/>
      <c r="L81" s="57"/>
      <c r="M81" s="57"/>
      <c r="N81" s="57"/>
      <c r="O81" s="57"/>
      <c r="P81" s="57"/>
    </row>
    <row r="82" spans="7:16" ht="21.75" customHeight="1" x14ac:dyDescent="0.25">
      <c r="G82" s="57"/>
      <c r="H82" s="57"/>
      <c r="I82" s="57"/>
      <c r="J82" s="57"/>
      <c r="K82" s="57"/>
      <c r="L82" s="57"/>
      <c r="M82" s="57"/>
      <c r="N82" s="57"/>
      <c r="O82" s="57"/>
      <c r="P82" s="57"/>
    </row>
    <row r="83" spans="7:16" ht="21.75" customHeight="1" x14ac:dyDescent="0.25">
      <c r="G83" s="57"/>
      <c r="H83" s="57"/>
      <c r="I83" s="57"/>
      <c r="J83" s="57"/>
      <c r="K83" s="57"/>
      <c r="L83" s="57"/>
      <c r="M83" s="57"/>
      <c r="N83" s="57"/>
      <c r="O83" s="57"/>
      <c r="P83" s="57"/>
    </row>
    <row r="84" spans="7:16" ht="21.75" customHeight="1" x14ac:dyDescent="0.25">
      <c r="G84" s="57"/>
      <c r="H84" s="57"/>
      <c r="I84" s="57"/>
      <c r="J84" s="57"/>
      <c r="K84" s="57"/>
      <c r="L84" s="57"/>
      <c r="M84" s="57"/>
      <c r="N84" s="57"/>
      <c r="O84" s="57"/>
      <c r="P84" s="57"/>
    </row>
    <row r="85" spans="7:16" ht="21.75" customHeight="1" x14ac:dyDescent="0.25">
      <c r="G85" s="57"/>
      <c r="H85" s="57"/>
      <c r="I85" s="57"/>
      <c r="J85" s="57"/>
      <c r="K85" s="57"/>
      <c r="L85" s="57"/>
      <c r="M85" s="57"/>
      <c r="N85" s="57"/>
      <c r="O85" s="57"/>
      <c r="P85" s="57"/>
    </row>
    <row r="86" spans="7:16" ht="21.75" customHeight="1" x14ac:dyDescent="0.25">
      <c r="G86" s="57"/>
      <c r="H86" s="57"/>
      <c r="I86" s="57"/>
      <c r="J86" s="57"/>
      <c r="K86" s="57"/>
      <c r="L86" s="57"/>
      <c r="M86" s="57"/>
      <c r="N86" s="57"/>
      <c r="O86" s="57"/>
      <c r="P86" s="57"/>
    </row>
    <row r="87" spans="7:16" ht="21.75" customHeight="1" x14ac:dyDescent="0.25">
      <c r="G87" s="57"/>
      <c r="H87" s="57"/>
      <c r="I87" s="57"/>
      <c r="J87" s="57"/>
      <c r="K87" s="57"/>
      <c r="L87" s="57"/>
      <c r="M87" s="57"/>
      <c r="N87" s="57"/>
      <c r="O87" s="57"/>
      <c r="P87" s="57"/>
    </row>
    <row r="88" spans="7:16" ht="21.75" customHeight="1" x14ac:dyDescent="0.25">
      <c r="G88" s="57"/>
      <c r="H88" s="57"/>
      <c r="I88" s="57"/>
      <c r="J88" s="57"/>
      <c r="K88" s="57"/>
      <c r="L88" s="57"/>
      <c r="M88" s="57"/>
      <c r="N88" s="57"/>
      <c r="O88" s="57"/>
      <c r="P88" s="57"/>
    </row>
    <row r="89" spans="7:16" ht="21.75" customHeight="1" x14ac:dyDescent="0.25">
      <c r="G89" s="57"/>
      <c r="H89" s="57"/>
      <c r="I89" s="57"/>
      <c r="J89" s="57"/>
      <c r="K89" s="57"/>
      <c r="L89" s="57"/>
      <c r="M89" s="57"/>
      <c r="N89" s="57"/>
      <c r="O89" s="57"/>
      <c r="P89" s="57"/>
    </row>
    <row r="90" spans="7:16" ht="21.75" customHeight="1" x14ac:dyDescent="0.25">
      <c r="G90" s="57"/>
      <c r="H90" s="57"/>
      <c r="I90" s="57"/>
      <c r="J90" s="57"/>
      <c r="K90" s="57"/>
      <c r="L90" s="57"/>
      <c r="M90" s="57"/>
      <c r="N90" s="57"/>
      <c r="O90" s="57"/>
      <c r="P90" s="57"/>
    </row>
    <row r="91" spans="7:16" ht="21.75" customHeight="1" x14ac:dyDescent="0.25">
      <c r="G91" s="57"/>
      <c r="H91" s="57"/>
      <c r="I91" s="57"/>
      <c r="J91" s="57"/>
      <c r="K91" s="57"/>
      <c r="L91" s="57"/>
      <c r="M91" s="57"/>
      <c r="N91" s="57"/>
      <c r="O91" s="57"/>
      <c r="P91" s="57"/>
    </row>
    <row r="92" spans="7:16" ht="21.75" customHeight="1" x14ac:dyDescent="0.25">
      <c r="G92" s="57"/>
      <c r="H92" s="57"/>
      <c r="I92" s="57"/>
      <c r="J92" s="57"/>
      <c r="K92" s="57"/>
      <c r="L92" s="57"/>
      <c r="M92" s="57"/>
      <c r="N92" s="57"/>
      <c r="O92" s="57"/>
      <c r="P92" s="57"/>
    </row>
    <row r="93" spans="7:16" ht="21.75" customHeight="1" x14ac:dyDescent="0.25">
      <c r="G93" s="57"/>
      <c r="H93" s="57"/>
      <c r="I93" s="57"/>
      <c r="J93" s="57"/>
      <c r="K93" s="57"/>
      <c r="L93" s="57"/>
      <c r="M93" s="57"/>
      <c r="N93" s="57"/>
      <c r="O93" s="57"/>
      <c r="P93" s="57"/>
    </row>
    <row r="94" spans="7:16" ht="21.75" customHeight="1" x14ac:dyDescent="0.25">
      <c r="G94" s="57"/>
      <c r="H94" s="57"/>
      <c r="I94" s="57"/>
      <c r="J94" s="57"/>
      <c r="K94" s="57"/>
      <c r="L94" s="57"/>
      <c r="M94" s="57"/>
      <c r="N94" s="57"/>
      <c r="O94" s="57"/>
      <c r="P94" s="57"/>
    </row>
    <row r="95" spans="7:16" ht="21.75" customHeight="1" x14ac:dyDescent="0.25">
      <c r="G95" s="57"/>
      <c r="H95" s="57"/>
      <c r="I95" s="57"/>
      <c r="J95" s="57"/>
      <c r="K95" s="57"/>
      <c r="L95" s="57"/>
      <c r="M95" s="57"/>
      <c r="N95" s="57"/>
      <c r="O95" s="57"/>
      <c r="P95" s="57"/>
    </row>
    <row r="96" spans="7:16" ht="21.75" customHeight="1" x14ac:dyDescent="0.25">
      <c r="G96" s="57"/>
      <c r="H96" s="57"/>
      <c r="I96" s="57"/>
      <c r="J96" s="57"/>
      <c r="K96" s="57"/>
      <c r="L96" s="57"/>
      <c r="M96" s="57"/>
      <c r="N96" s="57"/>
      <c r="O96" s="57"/>
      <c r="P96" s="57"/>
    </row>
    <row r="97" spans="7:16" ht="21.75" customHeight="1" x14ac:dyDescent="0.25">
      <c r="G97" s="57"/>
      <c r="H97" s="57"/>
      <c r="I97" s="57"/>
      <c r="J97" s="57"/>
      <c r="K97" s="57"/>
      <c r="L97" s="57"/>
      <c r="M97" s="57"/>
      <c r="N97" s="57"/>
      <c r="O97" s="57"/>
      <c r="P97" s="57"/>
    </row>
    <row r="98" spans="7:16" ht="21.75" customHeight="1" x14ac:dyDescent="0.25">
      <c r="G98" s="57"/>
      <c r="H98" s="57"/>
      <c r="I98" s="57"/>
      <c r="J98" s="57"/>
      <c r="K98" s="57"/>
      <c r="L98" s="57"/>
      <c r="M98" s="57"/>
      <c r="N98" s="57"/>
      <c r="O98" s="57"/>
      <c r="P98" s="57"/>
    </row>
    <row r="99" spans="7:16" ht="21.75" customHeight="1" x14ac:dyDescent="0.25">
      <c r="G99" s="57"/>
      <c r="H99" s="57"/>
      <c r="I99" s="57"/>
      <c r="J99" s="57"/>
      <c r="K99" s="57"/>
      <c r="L99" s="57"/>
      <c r="M99" s="57"/>
      <c r="N99" s="57"/>
      <c r="O99" s="57"/>
      <c r="P99" s="57"/>
    </row>
    <row r="100" spans="7:16" ht="21.75" customHeight="1" x14ac:dyDescent="0.25">
      <c r="G100" s="57"/>
      <c r="H100" s="57"/>
      <c r="I100" s="57"/>
      <c r="J100" s="57"/>
      <c r="K100" s="57"/>
      <c r="L100" s="57"/>
      <c r="M100" s="57"/>
      <c r="N100" s="57"/>
      <c r="O100" s="57"/>
      <c r="P100" s="57"/>
    </row>
    <row r="101" spans="7:16" ht="21.75" customHeight="1" x14ac:dyDescent="0.25">
      <c r="G101" s="57"/>
      <c r="H101" s="57"/>
      <c r="I101" s="57"/>
      <c r="J101" s="57"/>
      <c r="K101" s="57"/>
      <c r="L101" s="57"/>
      <c r="M101" s="57"/>
      <c r="N101" s="57"/>
      <c r="O101" s="57"/>
      <c r="P101" s="57"/>
    </row>
    <row r="102" spans="7:16" ht="21.75" customHeight="1" x14ac:dyDescent="0.25">
      <c r="G102" s="57"/>
      <c r="H102" s="57"/>
      <c r="I102" s="57"/>
      <c r="J102" s="57"/>
      <c r="K102" s="57"/>
      <c r="L102" s="57"/>
      <c r="M102" s="57"/>
      <c r="N102" s="57"/>
      <c r="O102" s="57"/>
      <c r="P102" s="57"/>
    </row>
    <row r="103" spans="7:16" ht="21.75" customHeight="1" x14ac:dyDescent="0.25">
      <c r="G103" s="57"/>
      <c r="H103" s="57"/>
      <c r="I103" s="57"/>
      <c r="J103" s="57"/>
      <c r="K103" s="57"/>
      <c r="L103" s="57"/>
      <c r="M103" s="57"/>
      <c r="N103" s="57"/>
      <c r="O103" s="57"/>
      <c r="P103" s="57"/>
    </row>
    <row r="104" spans="7:16" ht="21.75" customHeight="1" x14ac:dyDescent="0.25">
      <c r="G104" s="57"/>
      <c r="H104" s="57"/>
      <c r="I104" s="57"/>
      <c r="J104" s="57"/>
      <c r="K104" s="57"/>
      <c r="L104" s="57"/>
      <c r="M104" s="57"/>
      <c r="N104" s="57"/>
      <c r="O104" s="57"/>
      <c r="P104" s="57"/>
    </row>
    <row r="105" spans="7:16" ht="21.75" customHeight="1" x14ac:dyDescent="0.25">
      <c r="G105" s="57"/>
      <c r="H105" s="57"/>
      <c r="I105" s="57"/>
      <c r="J105" s="57"/>
      <c r="K105" s="57"/>
      <c r="L105" s="57"/>
      <c r="M105" s="57"/>
      <c r="N105" s="57"/>
      <c r="O105" s="57"/>
      <c r="P105" s="57"/>
    </row>
    <row r="106" spans="7:16" ht="21.75" customHeight="1" x14ac:dyDescent="0.25">
      <c r="G106" s="57"/>
      <c r="H106" s="57"/>
      <c r="I106" s="57"/>
      <c r="J106" s="57"/>
      <c r="K106" s="57"/>
      <c r="L106" s="57"/>
      <c r="M106" s="57"/>
      <c r="N106" s="57"/>
      <c r="O106" s="57"/>
      <c r="P106" s="57"/>
    </row>
    <row r="107" spans="7:16" ht="21.75" customHeight="1" x14ac:dyDescent="0.25">
      <c r="G107" s="57"/>
      <c r="H107" s="57"/>
      <c r="I107" s="57"/>
      <c r="J107" s="57"/>
      <c r="K107" s="57"/>
      <c r="L107" s="57"/>
      <c r="M107" s="57"/>
      <c r="N107" s="57"/>
      <c r="O107" s="57"/>
      <c r="P107" s="57"/>
    </row>
    <row r="108" spans="7:16" ht="21.75" customHeight="1" x14ac:dyDescent="0.25">
      <c r="G108" s="57"/>
      <c r="H108" s="57"/>
      <c r="I108" s="57"/>
      <c r="J108" s="57"/>
      <c r="K108" s="57"/>
      <c r="L108" s="57"/>
      <c r="M108" s="57"/>
      <c r="N108" s="57"/>
      <c r="O108" s="57"/>
      <c r="P108" s="57"/>
    </row>
    <row r="109" spans="7:16" ht="21.75" customHeight="1" x14ac:dyDescent="0.25">
      <c r="G109" s="57"/>
      <c r="H109" s="57"/>
      <c r="I109" s="57"/>
      <c r="J109" s="57"/>
      <c r="K109" s="57"/>
      <c r="L109" s="57"/>
      <c r="M109" s="57"/>
      <c r="N109" s="57"/>
      <c r="O109" s="57"/>
      <c r="P109" s="57"/>
    </row>
    <row r="110" spans="7:16" ht="21.75" customHeight="1" x14ac:dyDescent="0.25">
      <c r="G110" s="57"/>
      <c r="H110" s="57"/>
      <c r="I110" s="57"/>
      <c r="J110" s="57"/>
      <c r="K110" s="57"/>
      <c r="L110" s="57"/>
      <c r="M110" s="57"/>
      <c r="N110" s="57"/>
      <c r="O110" s="57"/>
      <c r="P110" s="57"/>
    </row>
    <row r="111" spans="7:16" ht="21.75" customHeight="1" x14ac:dyDescent="0.25">
      <c r="G111" s="57"/>
      <c r="H111" s="57"/>
      <c r="I111" s="57"/>
      <c r="J111" s="57"/>
      <c r="K111" s="57"/>
      <c r="L111" s="57"/>
      <c r="M111" s="57"/>
      <c r="N111" s="57"/>
      <c r="O111" s="57"/>
      <c r="P111" s="57"/>
    </row>
    <row r="112" spans="7:16" ht="21.75" customHeight="1" x14ac:dyDescent="0.25">
      <c r="G112" s="57"/>
      <c r="H112" s="57"/>
      <c r="I112" s="57"/>
      <c r="J112" s="57"/>
      <c r="K112" s="57"/>
      <c r="L112" s="57"/>
      <c r="M112" s="57"/>
      <c r="N112" s="57"/>
      <c r="O112" s="57"/>
      <c r="P112" s="57"/>
    </row>
    <row r="113" spans="7:16" ht="21.75" customHeight="1" x14ac:dyDescent="0.25">
      <c r="G113" s="57"/>
      <c r="H113" s="57"/>
      <c r="I113" s="57"/>
      <c r="J113" s="57"/>
      <c r="K113" s="57"/>
      <c r="L113" s="57"/>
      <c r="M113" s="57"/>
      <c r="N113" s="57"/>
      <c r="O113" s="57"/>
      <c r="P113" s="57"/>
    </row>
    <row r="114" spans="7:16" ht="21.75" customHeight="1" x14ac:dyDescent="0.25">
      <c r="G114" s="57"/>
      <c r="H114" s="57"/>
      <c r="I114" s="57"/>
      <c r="J114" s="57"/>
      <c r="K114" s="57"/>
      <c r="L114" s="57"/>
      <c r="M114" s="57"/>
      <c r="N114" s="57"/>
      <c r="O114" s="57"/>
      <c r="P114" s="57"/>
    </row>
    <row r="115" spans="7:16" ht="21.75" customHeight="1" x14ac:dyDescent="0.25">
      <c r="G115" s="57"/>
      <c r="H115" s="57"/>
      <c r="I115" s="57"/>
      <c r="J115" s="57"/>
      <c r="K115" s="57"/>
      <c r="L115" s="57"/>
      <c r="M115" s="57"/>
      <c r="N115" s="57"/>
      <c r="O115" s="57"/>
      <c r="P115" s="57"/>
    </row>
    <row r="116" spans="7:16" ht="21.75" customHeight="1" x14ac:dyDescent="0.25">
      <c r="G116" s="57"/>
      <c r="H116" s="57"/>
      <c r="I116" s="57"/>
      <c r="J116" s="57"/>
      <c r="K116" s="57"/>
      <c r="L116" s="57"/>
      <c r="M116" s="57"/>
      <c r="N116" s="57"/>
      <c r="O116" s="57"/>
      <c r="P116" s="57"/>
    </row>
    <row r="117" spans="7:16" ht="21.75" customHeight="1" x14ac:dyDescent="0.25">
      <c r="G117" s="57"/>
      <c r="H117" s="57"/>
      <c r="I117" s="57"/>
      <c r="J117" s="57"/>
      <c r="K117" s="57"/>
      <c r="L117" s="57"/>
      <c r="M117" s="57"/>
      <c r="N117" s="57"/>
      <c r="O117" s="57"/>
      <c r="P117" s="57"/>
    </row>
  </sheetData>
  <mergeCells count="13">
    <mergeCell ref="A3:B3"/>
    <mergeCell ref="A5:B5"/>
    <mergeCell ref="G4:G5"/>
    <mergeCell ref="N5:N6"/>
    <mergeCell ref="N3:N4"/>
    <mergeCell ref="C2:C6"/>
    <mergeCell ref="D3:D6"/>
    <mergeCell ref="D2:F2"/>
    <mergeCell ref="N2:P2"/>
    <mergeCell ref="G2:M2"/>
    <mergeCell ref="O3:P4"/>
    <mergeCell ref="O5:O6"/>
    <mergeCell ref="P5:P6"/>
  </mergeCells>
  <phoneticPr fontId="5"/>
  <printOptions horizontalCentered="1" gridLinesSet="0"/>
  <pageMargins left="0.59055118110236227" right="0.47244094488188981" top="0.59055118110236227" bottom="0.59055118110236227" header="0.51181102362204722" footer="0.39370078740157483"/>
  <pageSetup paperSize="9" scale="90" firstPageNumber="46" fitToWidth="0" orientation="portrait" useFirstPageNumber="1" r:id="rId1"/>
  <headerFooter alignWithMargins="0">
    <oddFooter>&amp;C&amp;"ＭＳ 明朝,標準"- &amp;P+5 -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W118"/>
  <sheetViews>
    <sheetView view="pageLayout" zoomScaleNormal="100" workbookViewId="0">
      <selection activeCell="A39" sqref="E39"/>
    </sheetView>
  </sheetViews>
  <sheetFormatPr defaultColWidth="7.796875" defaultRowHeight="21.75" customHeight="1" x14ac:dyDescent="0.25"/>
  <cols>
    <col min="1" max="1" width="3.53125" style="60" customWidth="1"/>
    <col min="2" max="2" width="15.53125" style="60" customWidth="1"/>
    <col min="3" max="8" width="12.46484375" style="54" customWidth="1"/>
    <col min="9" max="12" width="12.9296875" style="54" customWidth="1"/>
    <col min="13" max="15" width="13.33203125" style="54" customWidth="1"/>
    <col min="16" max="17" width="10.9296875" style="54" bestFit="1" customWidth="1"/>
    <col min="18" max="18" width="10.19921875" style="54" customWidth="1"/>
    <col min="19" max="19" width="9.46484375" style="54" customWidth="1"/>
    <col min="20" max="21" width="10.19921875" style="54" customWidth="1"/>
    <col min="22" max="22" width="9.46484375" style="54" customWidth="1"/>
    <col min="23" max="23" width="11.06640625" style="54" customWidth="1"/>
    <col min="24" max="16384" width="7.796875" style="60"/>
  </cols>
  <sheetData>
    <row r="1" spans="1:23" ht="22.5" customHeight="1" x14ac:dyDescent="0.25">
      <c r="A1" s="58" t="s">
        <v>104</v>
      </c>
      <c r="B1" s="59"/>
      <c r="C1" s="51"/>
      <c r="D1" s="51"/>
      <c r="E1" s="51"/>
      <c r="F1" s="52"/>
      <c r="G1" s="51"/>
      <c r="H1" s="52"/>
      <c r="I1" s="51"/>
      <c r="J1" s="51"/>
      <c r="K1" s="51"/>
      <c r="L1" s="51"/>
      <c r="M1" s="51"/>
      <c r="N1" s="52"/>
      <c r="O1" s="52" t="s">
        <v>103</v>
      </c>
      <c r="P1" s="53"/>
      <c r="Q1" s="53"/>
      <c r="R1" s="53"/>
      <c r="S1" s="53"/>
      <c r="T1" s="53"/>
      <c r="U1" s="53"/>
      <c r="V1" s="53"/>
      <c r="W1" s="53"/>
    </row>
    <row r="2" spans="1:23" ht="22.5" customHeight="1" x14ac:dyDescent="0.25">
      <c r="A2" s="18"/>
      <c r="B2" s="134"/>
      <c r="C2" s="249" t="s">
        <v>86</v>
      </c>
      <c r="D2" s="249"/>
      <c r="E2" s="249"/>
      <c r="F2" s="249"/>
      <c r="G2" s="249"/>
      <c r="H2" s="250"/>
      <c r="I2" s="248" t="s">
        <v>98</v>
      </c>
      <c r="J2" s="249"/>
      <c r="K2" s="249"/>
      <c r="L2" s="249"/>
      <c r="M2" s="249"/>
      <c r="N2" s="249"/>
      <c r="O2" s="250"/>
      <c r="P2" s="17"/>
      <c r="Q2" s="60"/>
      <c r="R2" s="60"/>
      <c r="S2" s="60"/>
      <c r="T2" s="60"/>
      <c r="U2" s="60"/>
      <c r="V2" s="60"/>
      <c r="W2" s="60"/>
    </row>
    <row r="3" spans="1:23" ht="22.5" customHeight="1" x14ac:dyDescent="0.25">
      <c r="A3" s="282" t="s">
        <v>3</v>
      </c>
      <c r="B3" s="283"/>
      <c r="C3" s="260" t="s">
        <v>36</v>
      </c>
      <c r="D3" s="280"/>
      <c r="E3" s="261"/>
      <c r="F3" s="260" t="s">
        <v>37</v>
      </c>
      <c r="G3" s="280"/>
      <c r="H3" s="261"/>
      <c r="I3" s="153"/>
      <c r="J3" s="152"/>
      <c r="K3" s="260" t="s">
        <v>46</v>
      </c>
      <c r="L3" s="261"/>
      <c r="M3" s="4"/>
      <c r="N3" s="5"/>
      <c r="O3" s="5"/>
      <c r="P3" s="17"/>
      <c r="Q3" s="60"/>
      <c r="R3" s="60"/>
      <c r="S3" s="60"/>
      <c r="T3" s="60"/>
      <c r="U3" s="60"/>
      <c r="V3" s="60"/>
      <c r="W3" s="60"/>
    </row>
    <row r="4" spans="1:23" ht="22.5" customHeight="1" x14ac:dyDescent="0.25">
      <c r="A4" s="18"/>
      <c r="B4" s="134"/>
      <c r="C4" s="269"/>
      <c r="D4" s="281"/>
      <c r="E4" s="279"/>
      <c r="F4" s="269"/>
      <c r="G4" s="281"/>
      <c r="H4" s="279"/>
      <c r="I4" s="37" t="s">
        <v>123</v>
      </c>
      <c r="J4" s="42" t="s">
        <v>109</v>
      </c>
      <c r="K4" s="269"/>
      <c r="L4" s="279"/>
      <c r="M4" s="37" t="s">
        <v>110</v>
      </c>
      <c r="N4" s="43" t="s">
        <v>47</v>
      </c>
      <c r="O4" s="43" t="s">
        <v>48</v>
      </c>
      <c r="P4" s="17"/>
      <c r="Q4" s="60"/>
      <c r="R4" s="60"/>
      <c r="S4" s="60"/>
      <c r="T4" s="60"/>
      <c r="U4" s="60"/>
      <c r="V4" s="60"/>
      <c r="W4" s="60"/>
    </row>
    <row r="5" spans="1:23" ht="22.5" customHeight="1" x14ac:dyDescent="0.25">
      <c r="A5" s="282" t="s">
        <v>11</v>
      </c>
      <c r="B5" s="283"/>
      <c r="C5" s="251" t="s">
        <v>43</v>
      </c>
      <c r="D5" s="251" t="s">
        <v>44</v>
      </c>
      <c r="E5" s="251" t="s">
        <v>45</v>
      </c>
      <c r="F5" s="251" t="s">
        <v>43</v>
      </c>
      <c r="G5" s="251" t="s">
        <v>44</v>
      </c>
      <c r="H5" s="251" t="s">
        <v>45</v>
      </c>
      <c r="I5" s="37" t="s">
        <v>49</v>
      </c>
      <c r="J5" s="42" t="s">
        <v>124</v>
      </c>
      <c r="K5" s="251" t="s">
        <v>50</v>
      </c>
      <c r="L5" s="251" t="s">
        <v>51</v>
      </c>
      <c r="M5" s="37" t="s">
        <v>125</v>
      </c>
      <c r="N5" s="43" t="s">
        <v>52</v>
      </c>
      <c r="O5" s="43" t="s">
        <v>49</v>
      </c>
      <c r="P5" s="17"/>
      <c r="Q5" s="60"/>
      <c r="R5" s="60"/>
      <c r="S5" s="60"/>
      <c r="T5" s="60"/>
      <c r="U5" s="60"/>
      <c r="V5" s="60"/>
      <c r="W5" s="60"/>
    </row>
    <row r="6" spans="1:23" ht="22.5" customHeight="1" x14ac:dyDescent="0.25">
      <c r="A6" s="181"/>
      <c r="B6" s="182"/>
      <c r="C6" s="253"/>
      <c r="D6" s="253"/>
      <c r="E6" s="253"/>
      <c r="F6" s="253"/>
      <c r="G6" s="253"/>
      <c r="H6" s="253"/>
      <c r="I6" s="162"/>
      <c r="J6" s="161"/>
      <c r="K6" s="253"/>
      <c r="L6" s="253"/>
      <c r="M6" s="162"/>
      <c r="N6" s="159"/>
      <c r="O6" s="159"/>
      <c r="P6" s="17"/>
      <c r="Q6" s="60"/>
      <c r="R6" s="60"/>
      <c r="S6" s="60"/>
      <c r="T6" s="60"/>
      <c r="U6" s="60"/>
      <c r="V6" s="60"/>
      <c r="W6" s="60"/>
    </row>
    <row r="7" spans="1:23" ht="22.5" customHeight="1" x14ac:dyDescent="0.25">
      <c r="A7" s="31" t="s">
        <v>111</v>
      </c>
      <c r="B7" s="183"/>
      <c r="C7" s="29">
        <v>9773417</v>
      </c>
      <c r="D7" s="29">
        <v>9690562</v>
      </c>
      <c r="E7" s="184">
        <v>-82855</v>
      </c>
      <c r="F7" s="29">
        <v>5473378</v>
      </c>
      <c r="G7" s="29">
        <v>5833179</v>
      </c>
      <c r="H7" s="184">
        <v>359801</v>
      </c>
      <c r="I7" s="29">
        <v>48646222</v>
      </c>
      <c r="J7" s="29">
        <v>11704385</v>
      </c>
      <c r="K7" s="185">
        <v>9285342</v>
      </c>
      <c r="L7" s="185">
        <v>7827009</v>
      </c>
      <c r="M7" s="29">
        <v>677972</v>
      </c>
      <c r="N7" s="29">
        <v>8185596</v>
      </c>
      <c r="O7" s="30">
        <v>51487039</v>
      </c>
      <c r="P7" s="17"/>
      <c r="Q7" s="60"/>
      <c r="R7" s="60"/>
      <c r="S7" s="60"/>
      <c r="T7" s="60"/>
      <c r="U7" s="60"/>
      <c r="V7" s="60"/>
      <c r="W7" s="60"/>
    </row>
    <row r="8" spans="1:23" ht="22.5" customHeight="1" x14ac:dyDescent="0.25">
      <c r="A8" s="31" t="s">
        <v>113</v>
      </c>
      <c r="B8" s="183"/>
      <c r="C8" s="29">
        <v>8480458</v>
      </c>
      <c r="D8" s="29">
        <v>8443674</v>
      </c>
      <c r="E8" s="186">
        <v>-36784</v>
      </c>
      <c r="F8" s="29">
        <v>5100724</v>
      </c>
      <c r="G8" s="29">
        <v>5210313</v>
      </c>
      <c r="H8" s="186">
        <v>109589</v>
      </c>
      <c r="I8" s="29">
        <v>54223283</v>
      </c>
      <c r="J8" s="29">
        <v>11744176</v>
      </c>
      <c r="K8" s="29">
        <v>1893385</v>
      </c>
      <c r="L8" s="29">
        <v>2127128</v>
      </c>
      <c r="M8" s="29">
        <v>357953</v>
      </c>
      <c r="N8" s="29">
        <v>8005363</v>
      </c>
      <c r="O8" s="30">
        <v>57604143</v>
      </c>
      <c r="P8" s="187"/>
      <c r="Q8" s="64"/>
      <c r="R8" s="60"/>
      <c r="S8" s="60"/>
      <c r="T8" s="60"/>
      <c r="U8" s="60"/>
      <c r="V8" s="60"/>
      <c r="W8" s="60"/>
    </row>
    <row r="9" spans="1:23" ht="22.5" customHeight="1" x14ac:dyDescent="0.25">
      <c r="A9" s="31" t="s">
        <v>138</v>
      </c>
      <c r="B9" s="183"/>
      <c r="C9" s="29">
        <v>9353380</v>
      </c>
      <c r="D9" s="29">
        <v>9443188</v>
      </c>
      <c r="E9" s="186">
        <v>89808</v>
      </c>
      <c r="F9" s="29">
        <v>5513845</v>
      </c>
      <c r="G9" s="29">
        <v>5868390</v>
      </c>
      <c r="H9" s="186">
        <v>354545</v>
      </c>
      <c r="I9" s="29">
        <v>55053198</v>
      </c>
      <c r="J9" s="29">
        <v>11059159</v>
      </c>
      <c r="K9" s="29">
        <v>7805859</v>
      </c>
      <c r="L9" s="29">
        <v>7688479</v>
      </c>
      <c r="M9" s="29">
        <v>991533</v>
      </c>
      <c r="N9" s="29">
        <v>9102968</v>
      </c>
      <c r="O9" s="30">
        <v>56017856</v>
      </c>
      <c r="P9" s="187"/>
      <c r="Q9" s="64"/>
      <c r="R9" s="60"/>
      <c r="S9" s="60"/>
      <c r="T9" s="60"/>
      <c r="U9" s="60"/>
      <c r="V9" s="60"/>
      <c r="W9" s="60"/>
    </row>
    <row r="10" spans="1:23" ht="22.5" customHeight="1" x14ac:dyDescent="0.25">
      <c r="A10" s="31" t="s">
        <v>147</v>
      </c>
      <c r="B10" s="183"/>
      <c r="C10" s="29">
        <v>8444774</v>
      </c>
      <c r="D10" s="29">
        <v>9404256</v>
      </c>
      <c r="E10" s="186">
        <v>959482</v>
      </c>
      <c r="F10" s="29">
        <v>5888417</v>
      </c>
      <c r="G10" s="29">
        <v>6124373</v>
      </c>
      <c r="H10" s="186">
        <v>235956</v>
      </c>
      <c r="I10" s="29">
        <v>56670002</v>
      </c>
      <c r="J10" s="29">
        <v>9022308</v>
      </c>
      <c r="K10" s="29">
        <v>8550765</v>
      </c>
      <c r="L10" s="29">
        <v>5502453</v>
      </c>
      <c r="M10" s="29">
        <v>697232</v>
      </c>
      <c r="N10" s="29">
        <v>9228310</v>
      </c>
      <c r="O10" s="30">
        <v>55766768</v>
      </c>
      <c r="P10" s="187"/>
      <c r="Q10" s="64"/>
      <c r="R10" s="60"/>
      <c r="S10" s="60"/>
      <c r="T10" s="60"/>
      <c r="U10" s="60"/>
      <c r="V10" s="60"/>
      <c r="W10" s="60"/>
    </row>
    <row r="11" spans="1:23" ht="22.5" customHeight="1" x14ac:dyDescent="0.25">
      <c r="A11" s="31" t="s">
        <v>168</v>
      </c>
      <c r="B11" s="183"/>
      <c r="C11" s="29">
        <v>9196710</v>
      </c>
      <c r="D11" s="29">
        <v>10355039</v>
      </c>
      <c r="E11" s="186">
        <v>1158329</v>
      </c>
      <c r="F11" s="29">
        <v>6057284</v>
      </c>
      <c r="G11" s="29">
        <v>6570456</v>
      </c>
      <c r="H11" s="186">
        <v>513172</v>
      </c>
      <c r="I11" s="29">
        <v>57540169</v>
      </c>
      <c r="J11" s="29">
        <v>17952176</v>
      </c>
      <c r="K11" s="29">
        <v>21882333</v>
      </c>
      <c r="L11" s="29">
        <v>13636826</v>
      </c>
      <c r="M11" s="29">
        <v>1492182</v>
      </c>
      <c r="N11" s="29">
        <v>10054422</v>
      </c>
      <c r="O11" s="30">
        <v>63945741</v>
      </c>
      <c r="P11" s="187"/>
      <c r="Q11" s="64"/>
      <c r="R11" s="60"/>
      <c r="S11" s="60"/>
      <c r="T11" s="60"/>
      <c r="U11" s="60"/>
      <c r="V11" s="60"/>
      <c r="W11" s="60"/>
    </row>
    <row r="12" spans="1:23" ht="22.5" customHeight="1" x14ac:dyDescent="0.25">
      <c r="A12" s="18"/>
      <c r="B12" s="134"/>
      <c r="C12" s="166"/>
      <c r="D12" s="166"/>
      <c r="E12" s="188"/>
      <c r="F12" s="166"/>
      <c r="G12" s="166"/>
      <c r="H12" s="188"/>
      <c r="I12" s="29"/>
      <c r="J12" s="166"/>
      <c r="K12" s="166"/>
      <c r="L12" s="166"/>
      <c r="M12" s="166"/>
      <c r="N12" s="166"/>
      <c r="O12" s="30"/>
      <c r="P12" s="187"/>
      <c r="Q12" s="64"/>
      <c r="R12" s="60"/>
      <c r="S12" s="60"/>
      <c r="T12" s="60"/>
      <c r="U12" s="60"/>
      <c r="V12" s="60"/>
      <c r="W12" s="60"/>
    </row>
    <row r="13" spans="1:23" ht="22.5" customHeight="1" x14ac:dyDescent="0.25">
      <c r="A13" s="21" t="s">
        <v>54</v>
      </c>
      <c r="B13" s="118" t="s">
        <v>22</v>
      </c>
      <c r="C13" s="138">
        <v>1439098</v>
      </c>
      <c r="D13" s="138">
        <v>1534145</v>
      </c>
      <c r="E13" s="189">
        <v>95047</v>
      </c>
      <c r="F13" s="138">
        <v>584019</v>
      </c>
      <c r="G13" s="138">
        <v>711837</v>
      </c>
      <c r="H13" s="189">
        <v>127818</v>
      </c>
      <c r="I13" s="138">
        <v>12091545</v>
      </c>
      <c r="J13" s="138">
        <v>1420590</v>
      </c>
      <c r="K13" s="138">
        <v>677129</v>
      </c>
      <c r="L13" s="131">
        <v>640850</v>
      </c>
      <c r="M13" s="137">
        <v>1101216</v>
      </c>
      <c r="N13" s="137">
        <v>1238249</v>
      </c>
      <c r="O13" s="120">
        <v>11172670</v>
      </c>
      <c r="P13" s="187"/>
      <c r="Q13" s="64"/>
      <c r="R13" s="60"/>
      <c r="S13" s="60"/>
      <c r="T13" s="60"/>
      <c r="U13" s="60"/>
      <c r="V13" s="60"/>
      <c r="W13" s="60"/>
    </row>
    <row r="14" spans="1:23" ht="22.5" customHeight="1" x14ac:dyDescent="0.25">
      <c r="A14" s="21" t="s">
        <v>55</v>
      </c>
      <c r="B14" s="118" t="s">
        <v>23</v>
      </c>
      <c r="C14" s="138">
        <v>261817</v>
      </c>
      <c r="D14" s="138">
        <v>327093</v>
      </c>
      <c r="E14" s="189">
        <v>65276</v>
      </c>
      <c r="F14" s="138">
        <v>243941</v>
      </c>
      <c r="G14" s="138">
        <v>379232</v>
      </c>
      <c r="H14" s="189">
        <v>135291</v>
      </c>
      <c r="I14" s="138">
        <v>1635127</v>
      </c>
      <c r="J14" s="138">
        <v>120703</v>
      </c>
      <c r="K14" s="138">
        <v>148404</v>
      </c>
      <c r="L14" s="138">
        <v>112362</v>
      </c>
      <c r="M14" s="137">
        <v>77760</v>
      </c>
      <c r="N14" s="137">
        <v>130527</v>
      </c>
      <c r="O14" s="120">
        <v>1547543</v>
      </c>
      <c r="P14" s="187"/>
      <c r="Q14" s="64"/>
      <c r="R14" s="60"/>
      <c r="S14" s="60"/>
      <c r="T14" s="60"/>
      <c r="U14" s="60"/>
      <c r="V14" s="60"/>
      <c r="W14" s="60"/>
    </row>
    <row r="15" spans="1:23" ht="22.5" customHeight="1" x14ac:dyDescent="0.25">
      <c r="A15" s="21" t="s">
        <v>56</v>
      </c>
      <c r="B15" s="118" t="s">
        <v>24</v>
      </c>
      <c r="C15" s="138">
        <v>94309</v>
      </c>
      <c r="D15" s="138">
        <v>85724</v>
      </c>
      <c r="E15" s="189">
        <v>-8585</v>
      </c>
      <c r="F15" s="138">
        <v>71519</v>
      </c>
      <c r="G15" s="138">
        <v>76163</v>
      </c>
      <c r="H15" s="189">
        <v>4644</v>
      </c>
      <c r="I15" s="138">
        <v>444959</v>
      </c>
      <c r="J15" s="138">
        <v>47982</v>
      </c>
      <c r="K15" s="138">
        <v>389</v>
      </c>
      <c r="L15" s="131">
        <v>9466</v>
      </c>
      <c r="M15" s="137">
        <v>2483</v>
      </c>
      <c r="N15" s="137">
        <v>44630</v>
      </c>
      <c r="O15" s="120">
        <v>445828</v>
      </c>
      <c r="P15" s="187"/>
      <c r="Q15" s="64"/>
      <c r="R15" s="60"/>
      <c r="S15" s="60"/>
      <c r="T15" s="65"/>
      <c r="U15" s="60"/>
      <c r="V15" s="60"/>
      <c r="W15" s="60"/>
    </row>
    <row r="16" spans="1:23" ht="22.5" customHeight="1" x14ac:dyDescent="0.25">
      <c r="A16" s="21" t="s">
        <v>57</v>
      </c>
      <c r="B16" s="118" t="s">
        <v>87</v>
      </c>
      <c r="C16" s="138">
        <v>67011</v>
      </c>
      <c r="D16" s="138">
        <v>70971</v>
      </c>
      <c r="E16" s="189">
        <v>3960</v>
      </c>
      <c r="F16" s="138">
        <v>399611</v>
      </c>
      <c r="G16" s="138">
        <v>284633</v>
      </c>
      <c r="H16" s="189">
        <v>-114978</v>
      </c>
      <c r="I16" s="138">
        <v>1235342</v>
      </c>
      <c r="J16" s="138">
        <v>427589</v>
      </c>
      <c r="K16" s="137" t="s">
        <v>169</v>
      </c>
      <c r="L16" s="137" t="s">
        <v>169</v>
      </c>
      <c r="M16" s="137">
        <v>16</v>
      </c>
      <c r="N16" s="137">
        <v>72831</v>
      </c>
      <c r="O16" s="120">
        <v>1590084</v>
      </c>
      <c r="P16" s="187"/>
      <c r="Q16" s="64"/>
      <c r="R16" s="60"/>
      <c r="S16" s="60"/>
      <c r="T16" s="60"/>
      <c r="U16" s="60"/>
      <c r="V16" s="60"/>
      <c r="W16" s="60"/>
    </row>
    <row r="17" spans="1:23" ht="22.5" customHeight="1" x14ac:dyDescent="0.25">
      <c r="A17" s="21" t="s">
        <v>58</v>
      </c>
      <c r="B17" s="118" t="s">
        <v>25</v>
      </c>
      <c r="C17" s="138">
        <v>19923</v>
      </c>
      <c r="D17" s="138">
        <v>18083</v>
      </c>
      <c r="E17" s="189">
        <v>-1840</v>
      </c>
      <c r="F17" s="138">
        <v>3450</v>
      </c>
      <c r="G17" s="138">
        <v>3650</v>
      </c>
      <c r="H17" s="189">
        <v>200</v>
      </c>
      <c r="I17" s="138">
        <v>785605</v>
      </c>
      <c r="J17" s="138">
        <v>37547</v>
      </c>
      <c r="K17" s="137" t="s">
        <v>169</v>
      </c>
      <c r="L17" s="137" t="s">
        <v>169</v>
      </c>
      <c r="M17" s="138">
        <v>2105</v>
      </c>
      <c r="N17" s="138">
        <v>62684</v>
      </c>
      <c r="O17" s="140">
        <v>758363</v>
      </c>
      <c r="P17" s="187"/>
      <c r="Q17" s="64"/>
      <c r="R17" s="60"/>
      <c r="S17" s="60"/>
      <c r="T17" s="60"/>
      <c r="U17" s="60"/>
      <c r="V17" s="60"/>
      <c r="W17" s="60"/>
    </row>
    <row r="18" spans="1:23" ht="22.5" customHeight="1" x14ac:dyDescent="0.25">
      <c r="A18" s="21" t="s">
        <v>59</v>
      </c>
      <c r="B18" s="118" t="s">
        <v>88</v>
      </c>
      <c r="C18" s="138">
        <v>429003</v>
      </c>
      <c r="D18" s="138">
        <v>232340</v>
      </c>
      <c r="E18" s="189">
        <v>-196663</v>
      </c>
      <c r="F18" s="138">
        <v>34210</v>
      </c>
      <c r="G18" s="138">
        <v>36048</v>
      </c>
      <c r="H18" s="189">
        <v>1838</v>
      </c>
      <c r="I18" s="138">
        <v>1885177</v>
      </c>
      <c r="J18" s="138">
        <v>129153</v>
      </c>
      <c r="K18" s="123">
        <v>76498</v>
      </c>
      <c r="L18" s="131">
        <v>81439</v>
      </c>
      <c r="M18" s="137">
        <v>27186</v>
      </c>
      <c r="N18" s="137">
        <v>177116</v>
      </c>
      <c r="O18" s="120">
        <v>1810028</v>
      </c>
      <c r="P18" s="187"/>
      <c r="Q18" s="64"/>
      <c r="R18" s="60"/>
      <c r="S18" s="60"/>
      <c r="T18" s="60"/>
      <c r="U18" s="60"/>
      <c r="V18" s="60"/>
      <c r="W18" s="60"/>
    </row>
    <row r="19" spans="1:23" ht="22.5" customHeight="1" x14ac:dyDescent="0.25">
      <c r="A19" s="21" t="s">
        <v>60</v>
      </c>
      <c r="B19" s="118" t="s">
        <v>62</v>
      </c>
      <c r="C19" s="138">
        <v>39554</v>
      </c>
      <c r="D19" s="138">
        <v>36270</v>
      </c>
      <c r="E19" s="189">
        <v>-3284</v>
      </c>
      <c r="F19" s="138">
        <v>6757</v>
      </c>
      <c r="G19" s="138">
        <v>7465</v>
      </c>
      <c r="H19" s="189">
        <v>708</v>
      </c>
      <c r="I19" s="138">
        <v>457241</v>
      </c>
      <c r="J19" s="138">
        <v>68131</v>
      </c>
      <c r="K19" s="123">
        <v>4420</v>
      </c>
      <c r="L19" s="131">
        <v>26433</v>
      </c>
      <c r="M19" s="137">
        <v>98</v>
      </c>
      <c r="N19" s="137">
        <v>40994</v>
      </c>
      <c r="O19" s="120">
        <v>484280</v>
      </c>
      <c r="P19" s="187"/>
      <c r="Q19" s="64"/>
      <c r="R19" s="60"/>
      <c r="S19" s="60"/>
      <c r="T19" s="60"/>
      <c r="U19" s="60"/>
      <c r="V19" s="60"/>
      <c r="W19" s="60"/>
    </row>
    <row r="20" spans="1:23" ht="22.5" customHeight="1" x14ac:dyDescent="0.25">
      <c r="A20" s="21" t="s">
        <v>61</v>
      </c>
      <c r="B20" s="118" t="s">
        <v>26</v>
      </c>
      <c r="C20" s="138">
        <v>840052</v>
      </c>
      <c r="D20" s="138">
        <v>828046</v>
      </c>
      <c r="E20" s="189">
        <v>-12006</v>
      </c>
      <c r="F20" s="138">
        <v>149224</v>
      </c>
      <c r="G20" s="138">
        <v>146270</v>
      </c>
      <c r="H20" s="189">
        <v>-2954</v>
      </c>
      <c r="I20" s="138">
        <v>3955845</v>
      </c>
      <c r="J20" s="138">
        <v>921186</v>
      </c>
      <c r="K20" s="123">
        <v>610177</v>
      </c>
      <c r="L20" s="131">
        <v>788402</v>
      </c>
      <c r="M20" s="137">
        <v>93829</v>
      </c>
      <c r="N20" s="137">
        <v>478256</v>
      </c>
      <c r="O20" s="120">
        <v>4304946</v>
      </c>
      <c r="P20" s="187"/>
      <c r="Q20" s="64"/>
      <c r="R20" s="60"/>
      <c r="S20" s="60"/>
      <c r="T20" s="60"/>
      <c r="U20" s="60"/>
      <c r="V20" s="60"/>
      <c r="W20" s="60"/>
    </row>
    <row r="21" spans="1:23" ht="22.5" customHeight="1" x14ac:dyDescent="0.25">
      <c r="A21" s="21" t="s">
        <v>63</v>
      </c>
      <c r="B21" s="118" t="s">
        <v>89</v>
      </c>
      <c r="C21" s="123" t="s">
        <v>112</v>
      </c>
      <c r="D21" s="123" t="s">
        <v>112</v>
      </c>
      <c r="E21" s="123" t="s">
        <v>112</v>
      </c>
      <c r="F21" s="189" t="s">
        <v>112</v>
      </c>
      <c r="G21" s="189" t="s">
        <v>112</v>
      </c>
      <c r="H21" s="189" t="s">
        <v>53</v>
      </c>
      <c r="I21" s="189" t="s">
        <v>112</v>
      </c>
      <c r="J21" s="189" t="s">
        <v>112</v>
      </c>
      <c r="K21" s="189" t="s">
        <v>112</v>
      </c>
      <c r="L21" s="189" t="s">
        <v>112</v>
      </c>
      <c r="M21" s="189" t="s">
        <v>112</v>
      </c>
      <c r="N21" s="189" t="s">
        <v>112</v>
      </c>
      <c r="O21" s="171" t="s">
        <v>112</v>
      </c>
      <c r="P21" s="187"/>
      <c r="Q21" s="64"/>
      <c r="R21" s="60"/>
      <c r="S21" s="60"/>
      <c r="T21" s="60"/>
      <c r="U21" s="60"/>
      <c r="V21" s="60"/>
      <c r="W21" s="60"/>
    </row>
    <row r="22" spans="1:23" ht="22.5" customHeight="1" x14ac:dyDescent="0.25">
      <c r="A22" s="21" t="s">
        <v>64</v>
      </c>
      <c r="B22" s="118" t="s">
        <v>27</v>
      </c>
      <c r="C22" s="123">
        <v>90277</v>
      </c>
      <c r="D22" s="137">
        <v>94004</v>
      </c>
      <c r="E22" s="189">
        <v>3727</v>
      </c>
      <c r="F22" s="123">
        <v>69447</v>
      </c>
      <c r="G22" s="123">
        <v>42202</v>
      </c>
      <c r="H22" s="189">
        <v>-27245</v>
      </c>
      <c r="I22" s="138">
        <v>1219803</v>
      </c>
      <c r="J22" s="138">
        <v>176316</v>
      </c>
      <c r="K22" s="138">
        <v>65815</v>
      </c>
      <c r="L22" s="138">
        <v>100063</v>
      </c>
      <c r="M22" s="138">
        <v>6489</v>
      </c>
      <c r="N22" s="138">
        <v>146490</v>
      </c>
      <c r="O22" s="140">
        <v>1243140</v>
      </c>
      <c r="P22" s="187"/>
      <c r="Q22" s="64"/>
      <c r="R22" s="60"/>
      <c r="S22" s="60"/>
      <c r="T22" s="60"/>
      <c r="U22" s="60"/>
      <c r="V22" s="60"/>
      <c r="W22" s="60"/>
    </row>
    <row r="23" spans="1:23" ht="22.5" customHeight="1" x14ac:dyDescent="0.25">
      <c r="A23" s="21" t="s">
        <v>65</v>
      </c>
      <c r="B23" s="118" t="s">
        <v>28</v>
      </c>
      <c r="C23" s="138">
        <v>32609</v>
      </c>
      <c r="D23" s="137">
        <v>34021</v>
      </c>
      <c r="E23" s="189">
        <v>1412</v>
      </c>
      <c r="F23" s="138">
        <v>50170</v>
      </c>
      <c r="G23" s="138">
        <v>57736</v>
      </c>
      <c r="H23" s="189">
        <v>7566</v>
      </c>
      <c r="I23" s="138">
        <v>1724929</v>
      </c>
      <c r="J23" s="138">
        <v>500934</v>
      </c>
      <c r="K23" s="138">
        <v>19435</v>
      </c>
      <c r="L23" s="138">
        <v>19922</v>
      </c>
      <c r="M23" s="189">
        <v>9370</v>
      </c>
      <c r="N23" s="189">
        <v>417333</v>
      </c>
      <c r="O23" s="171">
        <v>1799160</v>
      </c>
      <c r="P23" s="187"/>
      <c r="Q23" s="64"/>
      <c r="R23" s="60"/>
      <c r="S23" s="60"/>
      <c r="T23" s="60"/>
      <c r="U23" s="60"/>
      <c r="V23" s="60"/>
      <c r="W23" s="60"/>
    </row>
    <row r="24" spans="1:23" ht="22.5" customHeight="1" x14ac:dyDescent="0.25">
      <c r="A24" s="21">
        <v>20</v>
      </c>
      <c r="B24" s="118" t="s">
        <v>29</v>
      </c>
      <c r="C24" s="138">
        <v>11259</v>
      </c>
      <c r="D24" s="137">
        <v>11817</v>
      </c>
      <c r="E24" s="189">
        <v>558</v>
      </c>
      <c r="F24" s="138">
        <v>9795</v>
      </c>
      <c r="G24" s="138">
        <v>10867</v>
      </c>
      <c r="H24" s="189">
        <v>1072</v>
      </c>
      <c r="I24" s="138">
        <v>122543</v>
      </c>
      <c r="J24" s="138">
        <v>3680</v>
      </c>
      <c r="K24" s="189">
        <v>1324</v>
      </c>
      <c r="L24" s="189">
        <v>1324</v>
      </c>
      <c r="M24" s="189">
        <v>1967</v>
      </c>
      <c r="N24" s="189">
        <v>2903</v>
      </c>
      <c r="O24" s="171">
        <v>121353</v>
      </c>
      <c r="P24" s="187"/>
      <c r="Q24" s="64"/>
      <c r="R24" s="60"/>
      <c r="S24" s="60"/>
      <c r="T24" s="60"/>
      <c r="U24" s="60"/>
      <c r="V24" s="60"/>
      <c r="W24" s="60"/>
    </row>
    <row r="25" spans="1:23" ht="22.5" customHeight="1" x14ac:dyDescent="0.25">
      <c r="A25" s="21" t="s">
        <v>66</v>
      </c>
      <c r="B25" s="118" t="s">
        <v>90</v>
      </c>
      <c r="C25" s="138">
        <v>36674</v>
      </c>
      <c r="D25" s="137">
        <v>41693</v>
      </c>
      <c r="E25" s="189">
        <v>5019</v>
      </c>
      <c r="F25" s="138">
        <v>79765</v>
      </c>
      <c r="G25" s="138">
        <v>77226</v>
      </c>
      <c r="H25" s="189">
        <v>-2539</v>
      </c>
      <c r="I25" s="138">
        <v>782033</v>
      </c>
      <c r="J25" s="138">
        <v>121763</v>
      </c>
      <c r="K25" s="138">
        <v>4531</v>
      </c>
      <c r="L25" s="138">
        <v>23048</v>
      </c>
      <c r="M25" s="189">
        <v>26518</v>
      </c>
      <c r="N25" s="189">
        <v>73109</v>
      </c>
      <c r="O25" s="171">
        <v>804169</v>
      </c>
      <c r="P25" s="187"/>
      <c r="Q25" s="64"/>
      <c r="R25" s="60"/>
      <c r="S25" s="60"/>
      <c r="T25" s="60"/>
      <c r="U25" s="60"/>
      <c r="V25" s="60"/>
      <c r="W25" s="60"/>
    </row>
    <row r="26" spans="1:23" ht="22.5" customHeight="1" x14ac:dyDescent="0.25">
      <c r="A26" s="21" t="s">
        <v>67</v>
      </c>
      <c r="B26" s="118" t="s">
        <v>30</v>
      </c>
      <c r="C26" s="138">
        <v>103785</v>
      </c>
      <c r="D26" s="137">
        <v>94999</v>
      </c>
      <c r="E26" s="189">
        <v>-8786</v>
      </c>
      <c r="F26" s="138">
        <v>99272</v>
      </c>
      <c r="G26" s="138">
        <v>135101</v>
      </c>
      <c r="H26" s="189">
        <v>35829</v>
      </c>
      <c r="I26" s="138">
        <v>3593182</v>
      </c>
      <c r="J26" s="138">
        <v>1392554</v>
      </c>
      <c r="K26" s="138">
        <v>1827</v>
      </c>
      <c r="L26" s="138">
        <v>481955</v>
      </c>
      <c r="M26" s="189">
        <v>15030</v>
      </c>
      <c r="N26" s="189">
        <v>411557</v>
      </c>
      <c r="O26" s="171">
        <v>4559149</v>
      </c>
      <c r="P26" s="187"/>
      <c r="Q26" s="64"/>
      <c r="R26" s="60"/>
      <c r="S26" s="60"/>
      <c r="T26" s="60"/>
      <c r="U26" s="60"/>
      <c r="V26" s="60"/>
      <c r="W26" s="60"/>
    </row>
    <row r="27" spans="1:23" ht="22.5" customHeight="1" x14ac:dyDescent="0.25">
      <c r="A27" s="21" t="s">
        <v>68</v>
      </c>
      <c r="B27" s="118" t="s">
        <v>31</v>
      </c>
      <c r="C27" s="138">
        <v>791877</v>
      </c>
      <c r="D27" s="137">
        <v>997864</v>
      </c>
      <c r="E27" s="189">
        <v>205987</v>
      </c>
      <c r="F27" s="138">
        <v>457322</v>
      </c>
      <c r="G27" s="138">
        <v>563129</v>
      </c>
      <c r="H27" s="189">
        <v>105807</v>
      </c>
      <c r="I27" s="138">
        <v>2261458</v>
      </c>
      <c r="J27" s="138">
        <v>1021059</v>
      </c>
      <c r="K27" s="138">
        <v>638992</v>
      </c>
      <c r="L27" s="138">
        <v>865228</v>
      </c>
      <c r="M27" s="189">
        <v>1479</v>
      </c>
      <c r="N27" s="189">
        <v>450396</v>
      </c>
      <c r="O27" s="171">
        <v>2830642</v>
      </c>
      <c r="P27" s="187"/>
      <c r="Q27" s="64"/>
      <c r="R27" s="60"/>
      <c r="S27" s="60"/>
      <c r="T27" s="60"/>
      <c r="U27" s="60"/>
      <c r="V27" s="60"/>
      <c r="W27" s="60"/>
    </row>
    <row r="28" spans="1:23" ht="22.5" customHeight="1" x14ac:dyDescent="0.25">
      <c r="A28" s="21" t="s">
        <v>69</v>
      </c>
      <c r="B28" s="118" t="s">
        <v>32</v>
      </c>
      <c r="C28" s="138">
        <v>210264</v>
      </c>
      <c r="D28" s="137">
        <v>216209</v>
      </c>
      <c r="E28" s="189">
        <v>5945</v>
      </c>
      <c r="F28" s="138">
        <v>364811</v>
      </c>
      <c r="G28" s="138">
        <v>434185</v>
      </c>
      <c r="H28" s="189">
        <v>69374</v>
      </c>
      <c r="I28" s="138">
        <v>3426277</v>
      </c>
      <c r="J28" s="138">
        <v>409795</v>
      </c>
      <c r="K28" s="138">
        <v>170484</v>
      </c>
      <c r="L28" s="138">
        <v>192553</v>
      </c>
      <c r="M28" s="189">
        <v>15804</v>
      </c>
      <c r="N28" s="189">
        <v>315067</v>
      </c>
      <c r="O28" s="171">
        <v>3505201</v>
      </c>
      <c r="P28" s="187"/>
      <c r="Q28" s="64"/>
      <c r="R28" s="60"/>
      <c r="S28" s="60"/>
      <c r="T28" s="60"/>
      <c r="U28" s="60"/>
      <c r="V28" s="60"/>
      <c r="W28" s="60"/>
    </row>
    <row r="29" spans="1:23" ht="22.5" customHeight="1" x14ac:dyDescent="0.25">
      <c r="A29" s="21">
        <v>25</v>
      </c>
      <c r="B29" s="118" t="s">
        <v>91</v>
      </c>
      <c r="C29" s="138">
        <v>98130</v>
      </c>
      <c r="D29" s="137">
        <v>112837</v>
      </c>
      <c r="E29" s="189">
        <v>14707</v>
      </c>
      <c r="F29" s="138">
        <v>130982</v>
      </c>
      <c r="G29" s="138">
        <v>156837</v>
      </c>
      <c r="H29" s="189">
        <v>25855</v>
      </c>
      <c r="I29" s="138">
        <v>143838</v>
      </c>
      <c r="J29" s="138">
        <v>139090</v>
      </c>
      <c r="K29" s="138">
        <v>136721</v>
      </c>
      <c r="L29" s="138">
        <v>137797</v>
      </c>
      <c r="M29" s="189">
        <v>298</v>
      </c>
      <c r="N29" s="189">
        <v>32330</v>
      </c>
      <c r="O29" s="171">
        <v>250300</v>
      </c>
      <c r="P29" s="187"/>
      <c r="Q29" s="64"/>
      <c r="R29" s="60"/>
      <c r="S29" s="60"/>
      <c r="T29" s="60"/>
      <c r="U29" s="60"/>
      <c r="V29" s="60"/>
      <c r="W29" s="60"/>
    </row>
    <row r="30" spans="1:23" ht="22.5" customHeight="1" x14ac:dyDescent="0.25">
      <c r="A30" s="21" t="s">
        <v>70</v>
      </c>
      <c r="B30" s="118" t="s">
        <v>92</v>
      </c>
      <c r="C30" s="138">
        <v>376726</v>
      </c>
      <c r="D30" s="137">
        <v>403011</v>
      </c>
      <c r="E30" s="189">
        <v>26285</v>
      </c>
      <c r="F30" s="138">
        <v>845018</v>
      </c>
      <c r="G30" s="138">
        <v>906110</v>
      </c>
      <c r="H30" s="189">
        <v>61092</v>
      </c>
      <c r="I30" s="138">
        <v>2580974</v>
      </c>
      <c r="J30" s="138">
        <v>245890</v>
      </c>
      <c r="K30" s="138">
        <v>103363</v>
      </c>
      <c r="L30" s="138">
        <v>78461</v>
      </c>
      <c r="M30" s="189">
        <v>13589</v>
      </c>
      <c r="N30" s="189">
        <v>266867</v>
      </c>
      <c r="O30" s="171">
        <v>2546408</v>
      </c>
      <c r="P30" s="187"/>
      <c r="Q30" s="64"/>
      <c r="R30" s="60"/>
      <c r="S30" s="60"/>
      <c r="T30" s="60"/>
      <c r="U30" s="60"/>
      <c r="V30" s="60"/>
      <c r="W30" s="60"/>
    </row>
    <row r="31" spans="1:23" ht="22.5" customHeight="1" x14ac:dyDescent="0.25">
      <c r="A31" s="21" t="s">
        <v>71</v>
      </c>
      <c r="B31" s="118" t="s">
        <v>93</v>
      </c>
      <c r="C31" s="123" t="s">
        <v>173</v>
      </c>
      <c r="D31" s="137" t="s">
        <v>173</v>
      </c>
      <c r="E31" s="137" t="s">
        <v>173</v>
      </c>
      <c r="F31" s="137" t="s">
        <v>173</v>
      </c>
      <c r="G31" s="137" t="s">
        <v>173</v>
      </c>
      <c r="H31" s="137" t="s">
        <v>173</v>
      </c>
      <c r="I31" s="137" t="s">
        <v>173</v>
      </c>
      <c r="J31" s="137" t="s">
        <v>173</v>
      </c>
      <c r="K31" s="137" t="s">
        <v>169</v>
      </c>
      <c r="L31" s="137" t="s">
        <v>169</v>
      </c>
      <c r="M31" s="137" t="s">
        <v>169</v>
      </c>
      <c r="N31" s="137" t="s">
        <v>169</v>
      </c>
      <c r="O31" s="120" t="s">
        <v>173</v>
      </c>
      <c r="P31" s="187"/>
      <c r="Q31" s="64"/>
      <c r="R31" s="60"/>
      <c r="S31" s="60"/>
      <c r="T31" s="60"/>
      <c r="U31" s="60"/>
      <c r="V31" s="60"/>
      <c r="W31" s="60"/>
    </row>
    <row r="32" spans="1:23" ht="22.5" customHeight="1" x14ac:dyDescent="0.25">
      <c r="A32" s="21" t="s">
        <v>72</v>
      </c>
      <c r="B32" s="118" t="s">
        <v>94</v>
      </c>
      <c r="C32" s="138">
        <v>3222895</v>
      </c>
      <c r="D32" s="137">
        <v>3995866</v>
      </c>
      <c r="E32" s="189">
        <v>772971</v>
      </c>
      <c r="F32" s="138">
        <v>1536381</v>
      </c>
      <c r="G32" s="138">
        <v>1607226</v>
      </c>
      <c r="H32" s="189">
        <v>70845</v>
      </c>
      <c r="I32" s="138">
        <v>12275671</v>
      </c>
      <c r="J32" s="138">
        <v>9844055</v>
      </c>
      <c r="K32" s="138">
        <v>18850488</v>
      </c>
      <c r="L32" s="138">
        <v>9705134</v>
      </c>
      <c r="M32" s="138">
        <v>41018</v>
      </c>
      <c r="N32" s="138">
        <v>4610647</v>
      </c>
      <c r="O32" s="140">
        <v>17468061</v>
      </c>
      <c r="P32" s="187"/>
      <c r="Q32" s="64"/>
      <c r="R32" s="60"/>
      <c r="S32" s="60"/>
      <c r="T32" s="60"/>
      <c r="U32" s="60"/>
      <c r="V32" s="60"/>
      <c r="W32" s="60"/>
    </row>
    <row r="33" spans="1:23" ht="22.5" customHeight="1" x14ac:dyDescent="0.25">
      <c r="A33" s="21" t="s">
        <v>73</v>
      </c>
      <c r="B33" s="118" t="s">
        <v>95</v>
      </c>
      <c r="C33" s="138">
        <v>613348</v>
      </c>
      <c r="D33" s="137">
        <v>715152</v>
      </c>
      <c r="E33" s="189">
        <v>101804</v>
      </c>
      <c r="F33" s="138">
        <v>659472</v>
      </c>
      <c r="G33" s="138">
        <v>691356</v>
      </c>
      <c r="H33" s="189">
        <v>31884</v>
      </c>
      <c r="I33" s="138">
        <v>3194965</v>
      </c>
      <c r="J33" s="138">
        <v>530477</v>
      </c>
      <c r="K33" s="138">
        <v>282024</v>
      </c>
      <c r="L33" s="138">
        <v>233717</v>
      </c>
      <c r="M33" s="189">
        <v>24155</v>
      </c>
      <c r="N33" s="189">
        <v>642067</v>
      </c>
      <c r="O33" s="171">
        <v>3059220</v>
      </c>
      <c r="P33" s="187"/>
      <c r="Q33" s="64"/>
      <c r="R33" s="60"/>
      <c r="S33" s="60"/>
      <c r="T33" s="60"/>
      <c r="U33" s="60"/>
      <c r="V33" s="60"/>
      <c r="W33" s="60"/>
    </row>
    <row r="34" spans="1:23" ht="22.5" customHeight="1" x14ac:dyDescent="0.25">
      <c r="A34" s="21" t="s">
        <v>74</v>
      </c>
      <c r="B34" s="118" t="s">
        <v>96</v>
      </c>
      <c r="C34" s="138" t="s">
        <v>173</v>
      </c>
      <c r="D34" s="137" t="s">
        <v>173</v>
      </c>
      <c r="E34" s="137" t="s">
        <v>173</v>
      </c>
      <c r="F34" s="137" t="s">
        <v>173</v>
      </c>
      <c r="G34" s="137" t="s">
        <v>173</v>
      </c>
      <c r="H34" s="137" t="s">
        <v>173</v>
      </c>
      <c r="I34" s="137" t="s">
        <v>173</v>
      </c>
      <c r="J34" s="137" t="s">
        <v>173</v>
      </c>
      <c r="K34" s="137">
        <v>5716</v>
      </c>
      <c r="L34" s="137">
        <v>11678</v>
      </c>
      <c r="M34" s="137">
        <v>142</v>
      </c>
      <c r="N34" s="137">
        <v>36899</v>
      </c>
      <c r="O34" s="171" t="s">
        <v>173</v>
      </c>
      <c r="P34" s="187"/>
      <c r="Q34" s="64"/>
      <c r="R34" s="60"/>
      <c r="S34" s="60"/>
      <c r="T34" s="60"/>
      <c r="U34" s="60"/>
      <c r="V34" s="60"/>
      <c r="W34" s="60"/>
    </row>
    <row r="35" spans="1:23" ht="22.5" customHeight="1" x14ac:dyDescent="0.25">
      <c r="A35" s="21" t="s">
        <v>75</v>
      </c>
      <c r="B35" s="118" t="s">
        <v>97</v>
      </c>
      <c r="C35" s="138">
        <v>177387</v>
      </c>
      <c r="D35" s="137">
        <v>215033</v>
      </c>
      <c r="E35" s="189">
        <v>37646</v>
      </c>
      <c r="F35" s="138">
        <v>213455</v>
      </c>
      <c r="G35" s="138">
        <v>177737</v>
      </c>
      <c r="H35" s="189">
        <v>-35718</v>
      </c>
      <c r="I35" s="138">
        <v>2690387</v>
      </c>
      <c r="J35" s="138">
        <v>353032</v>
      </c>
      <c r="K35" s="138">
        <v>74368</v>
      </c>
      <c r="L35" s="138">
        <v>117251</v>
      </c>
      <c r="M35" s="138">
        <v>31439</v>
      </c>
      <c r="N35" s="138">
        <v>325598</v>
      </c>
      <c r="O35" s="140">
        <v>2686382</v>
      </c>
      <c r="P35" s="187"/>
      <c r="Q35" s="64"/>
      <c r="R35" s="60"/>
      <c r="S35" s="60"/>
      <c r="T35" s="60"/>
      <c r="U35" s="60"/>
      <c r="V35" s="60"/>
      <c r="W35" s="60"/>
    </row>
    <row r="36" spans="1:23" ht="22.5" customHeight="1" x14ac:dyDescent="0.25">
      <c r="A36" s="22" t="s">
        <v>76</v>
      </c>
      <c r="B36" s="125" t="s">
        <v>33</v>
      </c>
      <c r="C36" s="143">
        <v>54618</v>
      </c>
      <c r="D36" s="144">
        <v>57521</v>
      </c>
      <c r="E36" s="190">
        <v>2903</v>
      </c>
      <c r="F36" s="143">
        <v>19418</v>
      </c>
      <c r="G36" s="143">
        <v>20234</v>
      </c>
      <c r="H36" s="189">
        <v>816</v>
      </c>
      <c r="I36" s="143">
        <v>661214</v>
      </c>
      <c r="J36" s="143">
        <v>19169</v>
      </c>
      <c r="K36" s="143">
        <v>10228</v>
      </c>
      <c r="L36" s="143">
        <v>9743</v>
      </c>
      <c r="M36" s="190">
        <v>191</v>
      </c>
      <c r="N36" s="190">
        <v>77872</v>
      </c>
      <c r="O36" s="191">
        <v>602320</v>
      </c>
      <c r="P36" s="187"/>
      <c r="Q36" s="64"/>
      <c r="R36" s="60"/>
      <c r="S36" s="60"/>
      <c r="T36" s="60"/>
      <c r="U36" s="60"/>
      <c r="V36" s="60"/>
      <c r="W36" s="60"/>
    </row>
    <row r="37" spans="1:23" s="56" customFormat="1" ht="11.55" customHeight="1" x14ac:dyDescent="0.25">
      <c r="A37" s="284"/>
      <c r="B37" s="284"/>
      <c r="C37" s="284"/>
      <c r="D37" s="284"/>
      <c r="E37" s="284"/>
      <c r="F37" s="284"/>
      <c r="G37" s="284"/>
      <c r="H37" s="284"/>
      <c r="I37" s="46"/>
      <c r="J37" s="213"/>
      <c r="K37" s="213"/>
      <c r="L37" s="213"/>
      <c r="M37" s="213"/>
      <c r="N37" s="213"/>
      <c r="O37" s="213"/>
      <c r="P37" s="285"/>
    </row>
    <row r="38" spans="1:23" ht="22.5" customHeight="1" x14ac:dyDescent="0.25"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</row>
    <row r="39" spans="1:23" ht="22.5" customHeight="1" x14ac:dyDescent="0.25"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</row>
    <row r="40" spans="1:23" ht="22.5" customHeight="1" x14ac:dyDescent="0.25"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</row>
    <row r="41" spans="1:23" ht="21.75" customHeight="1" x14ac:dyDescent="0.25"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</row>
    <row r="42" spans="1:23" ht="21.75" customHeight="1" x14ac:dyDescent="0.25"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  <row r="43" spans="1:23" ht="21.75" customHeight="1" x14ac:dyDescent="0.2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</row>
    <row r="44" spans="1:23" ht="21.75" customHeight="1" x14ac:dyDescent="0.25"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</row>
    <row r="45" spans="1:23" ht="21.75" customHeight="1" x14ac:dyDescent="0.25"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</row>
    <row r="46" spans="1:23" ht="21.75" customHeight="1" x14ac:dyDescent="0.25"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</row>
    <row r="47" spans="1:23" ht="21.75" customHeight="1" x14ac:dyDescent="0.25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</row>
    <row r="48" spans="1:23" ht="21.75" customHeight="1" x14ac:dyDescent="0.25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</row>
    <row r="49" spans="3:15" ht="21.75" customHeight="1" x14ac:dyDescent="0.25"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</row>
    <row r="50" spans="3:15" ht="21.75" customHeight="1" x14ac:dyDescent="0.25"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</row>
    <row r="51" spans="3:15" ht="21.75" customHeight="1" x14ac:dyDescent="0.25"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  <row r="52" spans="3:15" ht="21.75" customHeight="1" x14ac:dyDescent="0.25"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3:15" ht="21.75" customHeight="1" x14ac:dyDescent="0.25"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</row>
    <row r="54" spans="3:15" ht="21.75" customHeight="1" x14ac:dyDescent="0.25"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</row>
    <row r="55" spans="3:15" ht="21.75" customHeight="1" x14ac:dyDescent="0.25"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</row>
    <row r="56" spans="3:15" ht="21.75" customHeight="1" x14ac:dyDescent="0.25"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</row>
    <row r="57" spans="3:15" ht="21.75" customHeight="1" x14ac:dyDescent="0.25"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</row>
    <row r="58" spans="3:15" ht="21.75" customHeight="1" x14ac:dyDescent="0.25"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</row>
    <row r="59" spans="3:15" ht="21.75" customHeight="1" x14ac:dyDescent="0.25"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</row>
    <row r="60" spans="3:15" ht="21.75" customHeight="1" x14ac:dyDescent="0.25"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</row>
    <row r="61" spans="3:15" ht="21.75" customHeight="1" x14ac:dyDescent="0.25"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</row>
    <row r="62" spans="3:15" ht="21.75" customHeight="1" x14ac:dyDescent="0.25"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3:15" ht="21.75" customHeight="1" x14ac:dyDescent="0.25"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3:15" ht="21.75" customHeight="1" x14ac:dyDescent="0.25"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3:15" ht="21.75" customHeight="1" x14ac:dyDescent="0.25"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</row>
    <row r="66" spans="3:15" ht="21.75" customHeight="1" x14ac:dyDescent="0.25"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</row>
    <row r="67" spans="3:15" ht="21.75" customHeight="1" x14ac:dyDescent="0.25"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</row>
    <row r="68" spans="3:15" ht="21.75" customHeight="1" x14ac:dyDescent="0.25"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</row>
    <row r="69" spans="3:15" ht="21.75" customHeight="1" x14ac:dyDescent="0.25"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</row>
    <row r="70" spans="3:15" ht="21.75" customHeight="1" x14ac:dyDescent="0.25"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</row>
    <row r="71" spans="3:15" ht="21.75" customHeight="1" x14ac:dyDescent="0.25"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</row>
    <row r="72" spans="3:15" ht="21.75" customHeight="1" x14ac:dyDescent="0.25"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</row>
    <row r="73" spans="3:15" ht="21.75" customHeight="1" x14ac:dyDescent="0.25"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</row>
    <row r="74" spans="3:15" ht="21.75" customHeight="1" x14ac:dyDescent="0.25"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</row>
    <row r="75" spans="3:15" ht="21.75" customHeight="1" x14ac:dyDescent="0.25"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</row>
    <row r="76" spans="3:15" ht="21.75" customHeight="1" x14ac:dyDescent="0.25"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</row>
    <row r="77" spans="3:15" ht="21.75" customHeight="1" x14ac:dyDescent="0.25"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</row>
    <row r="78" spans="3:15" ht="21.75" customHeight="1" x14ac:dyDescent="0.25"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</row>
    <row r="79" spans="3:15" ht="21.75" customHeight="1" x14ac:dyDescent="0.25">
      <c r="C79" s="57"/>
      <c r="D79" s="57"/>
      <c r="E79" s="57"/>
      <c r="F79" s="57"/>
      <c r="G79" s="57"/>
      <c r="H79" s="57"/>
    </row>
    <row r="80" spans="3:15" ht="21.75" customHeight="1" x14ac:dyDescent="0.25">
      <c r="C80" s="57"/>
      <c r="D80" s="57"/>
      <c r="E80" s="57"/>
      <c r="F80" s="57"/>
      <c r="G80" s="57"/>
      <c r="H80" s="57"/>
    </row>
    <row r="81" spans="3:8" ht="21.75" customHeight="1" x14ac:dyDescent="0.25">
      <c r="C81" s="57"/>
      <c r="D81" s="57"/>
      <c r="E81" s="57"/>
      <c r="F81" s="57"/>
      <c r="G81" s="57"/>
      <c r="H81" s="57"/>
    </row>
    <row r="82" spans="3:8" ht="21.75" customHeight="1" x14ac:dyDescent="0.25">
      <c r="C82" s="57"/>
      <c r="D82" s="57"/>
      <c r="E82" s="57"/>
      <c r="F82" s="57"/>
      <c r="G82" s="57"/>
      <c r="H82" s="57"/>
    </row>
    <row r="83" spans="3:8" ht="21.75" customHeight="1" x14ac:dyDescent="0.25">
      <c r="C83" s="57"/>
      <c r="D83" s="57"/>
      <c r="E83" s="57"/>
      <c r="F83" s="57"/>
      <c r="G83" s="57"/>
      <c r="H83" s="57"/>
    </row>
    <row r="84" spans="3:8" ht="21.75" customHeight="1" x14ac:dyDescent="0.25">
      <c r="C84" s="57"/>
      <c r="D84" s="57"/>
      <c r="E84" s="57"/>
      <c r="F84" s="57"/>
      <c r="G84" s="57"/>
      <c r="H84" s="57"/>
    </row>
    <row r="85" spans="3:8" ht="21.75" customHeight="1" x14ac:dyDescent="0.25">
      <c r="C85" s="57"/>
      <c r="D85" s="57"/>
      <c r="E85" s="57"/>
      <c r="F85" s="57"/>
      <c r="G85" s="57"/>
      <c r="H85" s="57"/>
    </row>
    <row r="86" spans="3:8" ht="21.75" customHeight="1" x14ac:dyDescent="0.25">
      <c r="C86" s="57"/>
      <c r="D86" s="57"/>
      <c r="E86" s="57"/>
      <c r="F86" s="57"/>
      <c r="G86" s="57"/>
      <c r="H86" s="57"/>
    </row>
    <row r="87" spans="3:8" ht="21.75" customHeight="1" x14ac:dyDescent="0.25">
      <c r="C87" s="57"/>
      <c r="D87" s="57"/>
      <c r="E87" s="57"/>
      <c r="F87" s="57"/>
      <c r="G87" s="57"/>
      <c r="H87" s="57"/>
    </row>
    <row r="88" spans="3:8" ht="21.75" customHeight="1" x14ac:dyDescent="0.25">
      <c r="C88" s="57"/>
      <c r="D88" s="57"/>
      <c r="E88" s="57"/>
      <c r="F88" s="57"/>
      <c r="G88" s="57"/>
      <c r="H88" s="57"/>
    </row>
    <row r="89" spans="3:8" ht="21.75" customHeight="1" x14ac:dyDescent="0.25">
      <c r="C89" s="57"/>
      <c r="D89" s="57"/>
      <c r="E89" s="57"/>
      <c r="F89" s="57"/>
      <c r="G89" s="57"/>
      <c r="H89" s="57"/>
    </row>
    <row r="90" spans="3:8" ht="21.75" customHeight="1" x14ac:dyDescent="0.25">
      <c r="C90" s="57"/>
      <c r="D90" s="57"/>
      <c r="E90" s="57"/>
      <c r="F90" s="57"/>
      <c r="G90" s="57"/>
      <c r="H90" s="57"/>
    </row>
    <row r="91" spans="3:8" ht="21.75" customHeight="1" x14ac:dyDescent="0.25">
      <c r="C91" s="57"/>
      <c r="D91" s="57"/>
      <c r="E91" s="57"/>
      <c r="F91" s="57"/>
      <c r="G91" s="57"/>
      <c r="H91" s="57"/>
    </row>
    <row r="92" spans="3:8" ht="21.75" customHeight="1" x14ac:dyDescent="0.25">
      <c r="C92" s="57"/>
      <c r="D92" s="57"/>
      <c r="E92" s="57"/>
      <c r="F92" s="57"/>
      <c r="G92" s="57"/>
      <c r="H92" s="57"/>
    </row>
    <row r="93" spans="3:8" ht="21.75" customHeight="1" x14ac:dyDescent="0.25">
      <c r="C93" s="57"/>
      <c r="D93" s="57"/>
      <c r="E93" s="57"/>
      <c r="F93" s="57"/>
      <c r="G93" s="57"/>
      <c r="H93" s="57"/>
    </row>
    <row r="94" spans="3:8" ht="21.75" customHeight="1" x14ac:dyDescent="0.25">
      <c r="C94" s="57"/>
      <c r="D94" s="57"/>
      <c r="E94" s="57"/>
      <c r="F94" s="57"/>
      <c r="G94" s="57"/>
      <c r="H94" s="57"/>
    </row>
    <row r="95" spans="3:8" ht="21.75" customHeight="1" x14ac:dyDescent="0.25">
      <c r="C95" s="57"/>
      <c r="D95" s="57"/>
      <c r="E95" s="57"/>
      <c r="F95" s="57"/>
      <c r="G95" s="57"/>
      <c r="H95" s="57"/>
    </row>
    <row r="96" spans="3:8" ht="21.75" customHeight="1" x14ac:dyDescent="0.25">
      <c r="C96" s="57"/>
      <c r="D96" s="57"/>
      <c r="E96" s="57"/>
      <c r="F96" s="57"/>
      <c r="G96" s="57"/>
      <c r="H96" s="57"/>
    </row>
    <row r="97" spans="3:8" ht="21.75" customHeight="1" x14ac:dyDescent="0.25">
      <c r="C97" s="57"/>
      <c r="D97" s="57"/>
      <c r="E97" s="57"/>
      <c r="F97" s="57"/>
      <c r="G97" s="57"/>
      <c r="H97" s="57"/>
    </row>
    <row r="98" spans="3:8" ht="21.75" customHeight="1" x14ac:dyDescent="0.25">
      <c r="C98" s="57"/>
      <c r="D98" s="57"/>
      <c r="E98" s="57"/>
      <c r="F98" s="57"/>
      <c r="G98" s="57"/>
      <c r="H98" s="57"/>
    </row>
    <row r="99" spans="3:8" ht="21.75" customHeight="1" x14ac:dyDescent="0.25">
      <c r="C99" s="57"/>
      <c r="D99" s="57"/>
      <c r="E99" s="57"/>
      <c r="F99" s="57"/>
      <c r="G99" s="57"/>
      <c r="H99" s="57"/>
    </row>
    <row r="100" spans="3:8" ht="21.75" customHeight="1" x14ac:dyDescent="0.25">
      <c r="C100" s="57"/>
      <c r="D100" s="57"/>
      <c r="E100" s="57"/>
      <c r="F100" s="57"/>
      <c r="G100" s="57"/>
      <c r="H100" s="57"/>
    </row>
    <row r="101" spans="3:8" ht="21.75" customHeight="1" x14ac:dyDescent="0.25">
      <c r="C101" s="57"/>
      <c r="D101" s="57"/>
      <c r="E101" s="57"/>
      <c r="F101" s="57"/>
      <c r="G101" s="57"/>
      <c r="H101" s="57"/>
    </row>
    <row r="102" spans="3:8" ht="21.75" customHeight="1" x14ac:dyDescent="0.25">
      <c r="C102" s="57"/>
      <c r="D102" s="57"/>
      <c r="E102" s="57"/>
      <c r="F102" s="57"/>
      <c r="G102" s="57"/>
      <c r="H102" s="57"/>
    </row>
    <row r="103" spans="3:8" ht="21.75" customHeight="1" x14ac:dyDescent="0.25">
      <c r="C103" s="57"/>
      <c r="D103" s="57"/>
      <c r="E103" s="57"/>
      <c r="F103" s="57"/>
      <c r="G103" s="57"/>
      <c r="H103" s="57"/>
    </row>
    <row r="104" spans="3:8" ht="21.75" customHeight="1" x14ac:dyDescent="0.25">
      <c r="C104" s="57"/>
      <c r="D104" s="57"/>
      <c r="E104" s="57"/>
      <c r="F104" s="57"/>
      <c r="G104" s="57"/>
      <c r="H104" s="57"/>
    </row>
    <row r="105" spans="3:8" ht="21.75" customHeight="1" x14ac:dyDescent="0.25">
      <c r="C105" s="57"/>
      <c r="D105" s="57"/>
      <c r="E105" s="57"/>
      <c r="F105" s="57"/>
      <c r="G105" s="57"/>
      <c r="H105" s="57"/>
    </row>
    <row r="106" spans="3:8" ht="21.75" customHeight="1" x14ac:dyDescent="0.25">
      <c r="C106" s="57"/>
      <c r="D106" s="57"/>
      <c r="E106" s="57"/>
      <c r="F106" s="57"/>
      <c r="G106" s="57"/>
      <c r="H106" s="57"/>
    </row>
    <row r="107" spans="3:8" ht="21.75" customHeight="1" x14ac:dyDescent="0.25">
      <c r="C107" s="57"/>
      <c r="D107" s="57"/>
      <c r="E107" s="57"/>
      <c r="F107" s="57"/>
      <c r="G107" s="57"/>
      <c r="H107" s="57"/>
    </row>
    <row r="108" spans="3:8" ht="21.75" customHeight="1" x14ac:dyDescent="0.25">
      <c r="C108" s="57"/>
      <c r="D108" s="57"/>
      <c r="E108" s="57"/>
      <c r="F108" s="57"/>
      <c r="G108" s="57"/>
      <c r="H108" s="57"/>
    </row>
    <row r="109" spans="3:8" ht="21.75" customHeight="1" x14ac:dyDescent="0.25">
      <c r="C109" s="57"/>
      <c r="D109" s="57"/>
      <c r="E109" s="57"/>
      <c r="F109" s="57"/>
      <c r="G109" s="57"/>
      <c r="H109" s="57"/>
    </row>
    <row r="110" spans="3:8" ht="21.75" customHeight="1" x14ac:dyDescent="0.25">
      <c r="C110" s="57"/>
      <c r="D110" s="57"/>
      <c r="E110" s="57"/>
      <c r="F110" s="57"/>
      <c r="G110" s="57"/>
      <c r="H110" s="57"/>
    </row>
    <row r="111" spans="3:8" ht="21.75" customHeight="1" x14ac:dyDescent="0.25">
      <c r="C111" s="57"/>
      <c r="D111" s="57"/>
      <c r="E111" s="57"/>
      <c r="F111" s="57"/>
      <c r="G111" s="57"/>
      <c r="H111" s="57"/>
    </row>
    <row r="112" spans="3:8" ht="21.75" customHeight="1" x14ac:dyDescent="0.25">
      <c r="C112" s="57"/>
      <c r="D112" s="57"/>
      <c r="E112" s="57"/>
      <c r="F112" s="57"/>
      <c r="G112" s="57"/>
      <c r="H112" s="57"/>
    </row>
    <row r="113" spans="3:8" ht="21.75" customHeight="1" x14ac:dyDescent="0.25">
      <c r="C113" s="57"/>
      <c r="D113" s="57"/>
      <c r="E113" s="57"/>
      <c r="F113" s="57"/>
      <c r="G113" s="57"/>
      <c r="H113" s="57"/>
    </row>
    <row r="114" spans="3:8" ht="21.75" customHeight="1" x14ac:dyDescent="0.25">
      <c r="C114" s="57"/>
      <c r="D114" s="57"/>
      <c r="E114" s="57"/>
      <c r="F114" s="57"/>
      <c r="G114" s="57"/>
      <c r="H114" s="57"/>
    </row>
    <row r="115" spans="3:8" ht="21.75" customHeight="1" x14ac:dyDescent="0.25">
      <c r="C115" s="57"/>
      <c r="D115" s="57"/>
      <c r="E115" s="57"/>
      <c r="F115" s="57"/>
      <c r="G115" s="57"/>
      <c r="H115" s="57"/>
    </row>
    <row r="116" spans="3:8" ht="21.75" customHeight="1" x14ac:dyDescent="0.25">
      <c r="C116" s="57"/>
      <c r="D116" s="57"/>
      <c r="E116" s="57"/>
      <c r="F116" s="57"/>
      <c r="G116" s="57"/>
      <c r="H116" s="57"/>
    </row>
    <row r="117" spans="3:8" ht="21.75" customHeight="1" x14ac:dyDescent="0.25">
      <c r="C117" s="57"/>
      <c r="D117" s="57"/>
      <c r="E117" s="57"/>
      <c r="F117" s="57"/>
      <c r="G117" s="57"/>
      <c r="H117" s="57"/>
    </row>
    <row r="118" spans="3:8" ht="21.75" customHeight="1" x14ac:dyDescent="0.25">
      <c r="C118" s="57"/>
      <c r="D118" s="57"/>
      <c r="E118" s="57"/>
      <c r="F118" s="57"/>
      <c r="G118" s="57"/>
      <c r="H118" s="57"/>
    </row>
  </sheetData>
  <mergeCells count="17">
    <mergeCell ref="A3:B3"/>
    <mergeCell ref="A5:B5"/>
    <mergeCell ref="K5:K6"/>
    <mergeCell ref="A37:H37"/>
    <mergeCell ref="J37:P37"/>
    <mergeCell ref="I2:O2"/>
    <mergeCell ref="L5:L6"/>
    <mergeCell ref="K3:L4"/>
    <mergeCell ref="C2:H2"/>
    <mergeCell ref="C3:E4"/>
    <mergeCell ref="F3:H4"/>
    <mergeCell ref="C5:C6"/>
    <mergeCell ref="D5:D6"/>
    <mergeCell ref="E5:E6"/>
    <mergeCell ref="F5:F6"/>
    <mergeCell ref="G5:G6"/>
    <mergeCell ref="H5:H6"/>
  </mergeCells>
  <phoneticPr fontId="5"/>
  <printOptions horizontalCentered="1" gridLinesSet="0"/>
  <pageMargins left="0.59055118110236227" right="0.47244094488188981" top="0.59055118110236227" bottom="0.59055118110236227" header="0.51181102362204722" footer="0.39370078740157483"/>
  <pageSetup paperSize="9" scale="95" firstPageNumber="46" fitToWidth="0" orientation="portrait" useFirstPageNumber="1" r:id="rId1"/>
  <headerFooter alignWithMargins="0">
    <oddFooter>&amp;C&amp;"ＭＳ 明朝,標準"- &amp;P+7 -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B88E5-B2E7-43D6-96B2-75F4893AA92E}">
  <sheetPr>
    <tabColor rgb="FF92D050"/>
    <pageSetUpPr fitToPage="1"/>
  </sheetPr>
  <dimension ref="A1:I35"/>
  <sheetViews>
    <sheetView view="pageLayout" topLeftCell="B1" zoomScaleNormal="100" workbookViewId="0">
      <selection activeCell="A39" sqref="E39"/>
    </sheetView>
  </sheetViews>
  <sheetFormatPr defaultColWidth="9.06640625" defaultRowHeight="14.25" x14ac:dyDescent="0.3"/>
  <cols>
    <col min="1" max="1" width="32.59765625" style="67" hidden="1" customWidth="1"/>
    <col min="2" max="2" width="3.53125" style="60" customWidth="1"/>
    <col min="3" max="3" width="15.53125" style="60" customWidth="1"/>
    <col min="4" max="9" width="12.06640625" style="67" customWidth="1"/>
    <col min="10" max="16384" width="9.06640625" style="67"/>
  </cols>
  <sheetData>
    <row r="1" spans="1:9" ht="20" customHeight="1" x14ac:dyDescent="0.3">
      <c r="B1" s="68" t="s">
        <v>142</v>
      </c>
      <c r="C1" s="69"/>
      <c r="D1" s="70"/>
      <c r="E1" s="70"/>
      <c r="F1" s="70"/>
      <c r="G1" s="70"/>
      <c r="H1" s="70"/>
      <c r="I1" s="70"/>
    </row>
    <row r="2" spans="1:9" ht="14.65" thickBot="1" x14ac:dyDescent="0.35">
      <c r="B2" s="71"/>
      <c r="C2" s="71"/>
      <c r="D2" s="72"/>
      <c r="E2" s="72"/>
      <c r="F2" s="70"/>
      <c r="G2" s="70"/>
      <c r="H2" s="70"/>
      <c r="I2" s="73" t="s">
        <v>130</v>
      </c>
    </row>
    <row r="3" spans="1:9" ht="18.5" customHeight="1" x14ac:dyDescent="0.3">
      <c r="B3" s="290" t="s">
        <v>131</v>
      </c>
      <c r="C3" s="291"/>
      <c r="D3" s="292" t="s">
        <v>132</v>
      </c>
      <c r="E3" s="293"/>
      <c r="F3" s="292" t="s">
        <v>133</v>
      </c>
      <c r="G3" s="293"/>
      <c r="H3" s="292" t="s">
        <v>134</v>
      </c>
      <c r="I3" s="293"/>
    </row>
    <row r="4" spans="1:9" ht="16.5" customHeight="1" x14ac:dyDescent="0.3">
      <c r="B4" s="288"/>
      <c r="C4" s="289"/>
      <c r="D4" s="74" t="s">
        <v>149</v>
      </c>
      <c r="E4" s="75" t="s">
        <v>170</v>
      </c>
      <c r="F4" s="74" t="s">
        <v>149</v>
      </c>
      <c r="G4" s="75" t="s">
        <v>170</v>
      </c>
      <c r="H4" s="74" t="s">
        <v>149</v>
      </c>
      <c r="I4" s="75" t="s">
        <v>170</v>
      </c>
    </row>
    <row r="5" spans="1:9" ht="19.05" customHeight="1" x14ac:dyDescent="0.3">
      <c r="B5" s="288" t="s">
        <v>141</v>
      </c>
      <c r="C5" s="289"/>
      <c r="D5" s="288" t="s">
        <v>139</v>
      </c>
      <c r="E5" s="289"/>
      <c r="F5" s="288" t="s">
        <v>140</v>
      </c>
      <c r="G5" s="289"/>
      <c r="H5" s="288" t="s">
        <v>140</v>
      </c>
      <c r="I5" s="289"/>
    </row>
    <row r="6" spans="1:9" x14ac:dyDescent="0.3">
      <c r="B6" s="76"/>
      <c r="C6" s="77"/>
      <c r="D6" s="192"/>
      <c r="E6" s="193"/>
      <c r="F6" s="192"/>
      <c r="G6" s="193"/>
      <c r="H6" s="192"/>
      <c r="I6" s="193"/>
    </row>
    <row r="7" spans="1:9" ht="24" customHeight="1" x14ac:dyDescent="0.3">
      <c r="B7" s="286" t="s">
        <v>155</v>
      </c>
      <c r="C7" s="287"/>
      <c r="D7" s="194">
        <v>33.6</v>
      </c>
      <c r="E7" s="195">
        <v>34.4</v>
      </c>
      <c r="F7" s="194">
        <v>11.9</v>
      </c>
      <c r="G7" s="195">
        <v>11.9</v>
      </c>
      <c r="H7" s="194">
        <v>61.2</v>
      </c>
      <c r="I7" s="195">
        <v>60.4</v>
      </c>
    </row>
    <row r="8" spans="1:9" ht="12" customHeight="1" x14ac:dyDescent="0.3">
      <c r="B8" s="80"/>
      <c r="C8" s="196"/>
      <c r="D8" s="197"/>
      <c r="E8" s="90"/>
      <c r="F8" s="197"/>
      <c r="G8" s="90"/>
      <c r="H8" s="197"/>
      <c r="I8" s="90"/>
    </row>
    <row r="9" spans="1:9" ht="24" customHeight="1" x14ac:dyDescent="0.3">
      <c r="A9" s="78" t="s">
        <v>135</v>
      </c>
      <c r="B9" s="198" t="s">
        <v>54</v>
      </c>
      <c r="C9" s="199" t="s">
        <v>22</v>
      </c>
      <c r="D9" s="200">
        <v>34.200000000000003</v>
      </c>
      <c r="E9" s="201">
        <v>35.799999999999997</v>
      </c>
      <c r="F9" s="200">
        <v>12.5</v>
      </c>
      <c r="G9" s="201">
        <v>12.3</v>
      </c>
      <c r="H9" s="200">
        <v>63.1</v>
      </c>
      <c r="I9" s="201">
        <v>61.8</v>
      </c>
    </row>
    <row r="10" spans="1:9" ht="24" customHeight="1" x14ac:dyDescent="0.3">
      <c r="A10" s="78" t="s">
        <v>136</v>
      </c>
      <c r="B10" s="198" t="s">
        <v>55</v>
      </c>
      <c r="C10" s="199" t="s">
        <v>23</v>
      </c>
      <c r="D10" s="197">
        <v>16.899999999999999</v>
      </c>
      <c r="E10" s="201">
        <v>17.7</v>
      </c>
      <c r="F10" s="197">
        <v>6.2</v>
      </c>
      <c r="G10" s="201">
        <v>6</v>
      </c>
      <c r="H10" s="197">
        <v>80.5</v>
      </c>
      <c r="I10" s="201">
        <v>80</v>
      </c>
    </row>
    <row r="11" spans="1:9" ht="24" customHeight="1" x14ac:dyDescent="0.3">
      <c r="B11" s="198" t="s">
        <v>56</v>
      </c>
      <c r="C11" s="199" t="s">
        <v>24</v>
      </c>
      <c r="D11" s="197">
        <v>46.7</v>
      </c>
      <c r="E11" s="90">
        <v>43.7</v>
      </c>
      <c r="F11" s="197">
        <v>27.4</v>
      </c>
      <c r="G11" s="90">
        <v>26.3</v>
      </c>
      <c r="H11" s="197">
        <v>49.5</v>
      </c>
      <c r="I11" s="90">
        <v>53.2</v>
      </c>
    </row>
    <row r="12" spans="1:9" ht="24" customHeight="1" x14ac:dyDescent="0.3">
      <c r="A12" s="79"/>
      <c r="B12" s="198" t="s">
        <v>57</v>
      </c>
      <c r="C12" s="199" t="s">
        <v>87</v>
      </c>
      <c r="D12" s="202">
        <v>34.4</v>
      </c>
      <c r="E12" s="203">
        <v>19.7</v>
      </c>
      <c r="F12" s="202">
        <v>7.1</v>
      </c>
      <c r="G12" s="203">
        <v>9</v>
      </c>
      <c r="H12" s="202">
        <v>63.2</v>
      </c>
      <c r="I12" s="203">
        <v>75.7</v>
      </c>
    </row>
    <row r="13" spans="1:9" ht="24" customHeight="1" x14ac:dyDescent="0.3">
      <c r="B13" s="198" t="s">
        <v>58</v>
      </c>
      <c r="C13" s="199" t="s">
        <v>25</v>
      </c>
      <c r="D13" s="197">
        <v>21.3</v>
      </c>
      <c r="E13" s="90">
        <v>20</v>
      </c>
      <c r="F13" s="197">
        <v>22.9</v>
      </c>
      <c r="G13" s="90">
        <v>23.2</v>
      </c>
      <c r="H13" s="197">
        <v>67.5</v>
      </c>
      <c r="I13" s="90">
        <v>66.8</v>
      </c>
    </row>
    <row r="14" spans="1:9" ht="24" customHeight="1" x14ac:dyDescent="0.3">
      <c r="B14" s="198" t="s">
        <v>59</v>
      </c>
      <c r="C14" s="199" t="s">
        <v>88</v>
      </c>
      <c r="D14" s="197">
        <v>23.1</v>
      </c>
      <c r="E14" s="90">
        <v>25.6</v>
      </c>
      <c r="F14" s="197">
        <v>8.4</v>
      </c>
      <c r="G14" s="90">
        <v>8.3000000000000007</v>
      </c>
      <c r="H14" s="197">
        <v>73.400000000000006</v>
      </c>
      <c r="I14" s="90">
        <v>71.5</v>
      </c>
    </row>
    <row r="15" spans="1:9" ht="24" customHeight="1" x14ac:dyDescent="0.3">
      <c r="B15" s="198" t="s">
        <v>60</v>
      </c>
      <c r="C15" s="199" t="s">
        <v>62</v>
      </c>
      <c r="D15" s="197">
        <v>46.1</v>
      </c>
      <c r="E15" s="90">
        <v>45.9</v>
      </c>
      <c r="F15" s="197">
        <v>23</v>
      </c>
      <c r="G15" s="90">
        <v>22</v>
      </c>
      <c r="H15" s="197">
        <v>49</v>
      </c>
      <c r="I15" s="90">
        <v>52.9</v>
      </c>
    </row>
    <row r="16" spans="1:9" ht="24" customHeight="1" x14ac:dyDescent="0.3">
      <c r="B16" s="198" t="s">
        <v>61</v>
      </c>
      <c r="C16" s="199" t="s">
        <v>26</v>
      </c>
      <c r="D16" s="197">
        <v>53.1</v>
      </c>
      <c r="E16" s="90">
        <v>53.2</v>
      </c>
      <c r="F16" s="197">
        <v>7</v>
      </c>
      <c r="G16" s="90">
        <v>6.9</v>
      </c>
      <c r="H16" s="197">
        <v>45</v>
      </c>
      <c r="I16" s="90">
        <v>44.9</v>
      </c>
    </row>
    <row r="17" spans="2:9" ht="24" customHeight="1" x14ac:dyDescent="0.3">
      <c r="B17" s="198" t="s">
        <v>63</v>
      </c>
      <c r="C17" s="199" t="s">
        <v>89</v>
      </c>
      <c r="D17" s="202" t="s">
        <v>148</v>
      </c>
      <c r="E17" s="91" t="s">
        <v>148</v>
      </c>
      <c r="F17" s="202">
        <v>8.1</v>
      </c>
      <c r="G17" s="203">
        <v>8.3000000000000007</v>
      </c>
      <c r="H17" s="202">
        <v>77.099999999999994</v>
      </c>
      <c r="I17" s="203">
        <v>68.3</v>
      </c>
    </row>
    <row r="18" spans="2:9" ht="24" customHeight="1" x14ac:dyDescent="0.3">
      <c r="B18" s="198" t="s">
        <v>64</v>
      </c>
      <c r="C18" s="199" t="s">
        <v>27</v>
      </c>
      <c r="D18" s="197">
        <v>31.4</v>
      </c>
      <c r="E18" s="90">
        <v>32.200000000000003</v>
      </c>
      <c r="F18" s="197">
        <v>16.8</v>
      </c>
      <c r="G18" s="90">
        <v>16.3</v>
      </c>
      <c r="H18" s="197">
        <v>64.400000000000006</v>
      </c>
      <c r="I18" s="90">
        <v>63.9</v>
      </c>
    </row>
    <row r="19" spans="2:9" ht="24" customHeight="1" x14ac:dyDescent="0.3">
      <c r="B19" s="198" t="s">
        <v>65</v>
      </c>
      <c r="C19" s="199" t="s">
        <v>28</v>
      </c>
      <c r="D19" s="202">
        <v>38.299999999999997</v>
      </c>
      <c r="E19" s="203">
        <v>32.200000000000003</v>
      </c>
      <c r="F19" s="202">
        <v>12.8</v>
      </c>
      <c r="G19" s="203">
        <v>12.6</v>
      </c>
      <c r="H19" s="202">
        <v>57.2</v>
      </c>
      <c r="I19" s="203">
        <v>61.6</v>
      </c>
    </row>
    <row r="20" spans="2:9" ht="24" customHeight="1" x14ac:dyDescent="0.3">
      <c r="B20" s="198">
        <v>20</v>
      </c>
      <c r="C20" s="199" t="s">
        <v>29</v>
      </c>
      <c r="D20" s="202">
        <v>14.9</v>
      </c>
      <c r="E20" s="203">
        <v>23.1</v>
      </c>
      <c r="F20" s="202">
        <v>15.2</v>
      </c>
      <c r="G20" s="203">
        <v>14.6</v>
      </c>
      <c r="H20" s="202">
        <v>82</v>
      </c>
      <c r="I20" s="203">
        <v>75.3</v>
      </c>
    </row>
    <row r="21" spans="2:9" ht="24" customHeight="1" x14ac:dyDescent="0.3">
      <c r="B21" s="198" t="s">
        <v>66</v>
      </c>
      <c r="C21" s="199" t="s">
        <v>90</v>
      </c>
      <c r="D21" s="197">
        <v>62.5</v>
      </c>
      <c r="E21" s="90">
        <v>57.2</v>
      </c>
      <c r="F21" s="197">
        <v>23.6</v>
      </c>
      <c r="G21" s="90">
        <v>23.5</v>
      </c>
      <c r="H21" s="197">
        <v>37.6</v>
      </c>
      <c r="I21" s="90">
        <v>39.9</v>
      </c>
    </row>
    <row r="22" spans="2:9" ht="24" customHeight="1" x14ac:dyDescent="0.3">
      <c r="B22" s="198" t="s">
        <v>67</v>
      </c>
      <c r="C22" s="199" t="s">
        <v>30</v>
      </c>
      <c r="D22" s="197">
        <v>16.100000000000001</v>
      </c>
      <c r="E22" s="90">
        <v>18.899999999999999</v>
      </c>
      <c r="F22" s="197">
        <v>14.1</v>
      </c>
      <c r="G22" s="90">
        <v>13.4</v>
      </c>
      <c r="H22" s="197">
        <v>77.099999999999994</v>
      </c>
      <c r="I22" s="90">
        <v>72</v>
      </c>
    </row>
    <row r="23" spans="2:9" ht="24" customHeight="1" x14ac:dyDescent="0.3">
      <c r="B23" s="198" t="s">
        <v>68</v>
      </c>
      <c r="C23" s="199" t="s">
        <v>31</v>
      </c>
      <c r="D23" s="202">
        <v>16.899999999999999</v>
      </c>
      <c r="E23" s="203">
        <v>18.5</v>
      </c>
      <c r="F23" s="202">
        <v>9.1999999999999993</v>
      </c>
      <c r="G23" s="203">
        <v>6.6</v>
      </c>
      <c r="H23" s="202">
        <v>79.2</v>
      </c>
      <c r="I23" s="203">
        <v>77</v>
      </c>
    </row>
    <row r="24" spans="2:9" ht="24" customHeight="1" x14ac:dyDescent="0.3">
      <c r="B24" s="198" t="s">
        <v>69</v>
      </c>
      <c r="C24" s="199" t="s">
        <v>32</v>
      </c>
      <c r="D24" s="197">
        <v>37.1</v>
      </c>
      <c r="E24" s="90">
        <v>29.7</v>
      </c>
      <c r="F24" s="197">
        <v>18.2</v>
      </c>
      <c r="G24" s="90">
        <v>18</v>
      </c>
      <c r="H24" s="197">
        <v>57.2</v>
      </c>
      <c r="I24" s="90">
        <v>63.4</v>
      </c>
    </row>
    <row r="25" spans="2:9" ht="24" customHeight="1" x14ac:dyDescent="0.3">
      <c r="B25" s="198">
        <v>25</v>
      </c>
      <c r="C25" s="199" t="s">
        <v>91</v>
      </c>
      <c r="D25" s="197">
        <v>33.200000000000003</v>
      </c>
      <c r="E25" s="90">
        <v>32.299999999999997</v>
      </c>
      <c r="F25" s="197">
        <v>17.399999999999999</v>
      </c>
      <c r="G25" s="90">
        <v>19.2</v>
      </c>
      <c r="H25" s="197">
        <v>56.6</v>
      </c>
      <c r="I25" s="90">
        <v>59.5</v>
      </c>
    </row>
    <row r="26" spans="2:9" ht="24" customHeight="1" x14ac:dyDescent="0.3">
      <c r="B26" s="198" t="s">
        <v>70</v>
      </c>
      <c r="C26" s="199" t="s">
        <v>92</v>
      </c>
      <c r="D26" s="197">
        <v>49.6</v>
      </c>
      <c r="E26" s="90">
        <v>48.7</v>
      </c>
      <c r="F26" s="197">
        <v>17.600000000000001</v>
      </c>
      <c r="G26" s="90">
        <v>17.7</v>
      </c>
      <c r="H26" s="197">
        <v>47.5</v>
      </c>
      <c r="I26" s="90">
        <v>47.8</v>
      </c>
    </row>
    <row r="27" spans="2:9" ht="24" customHeight="1" x14ac:dyDescent="0.3">
      <c r="B27" s="198" t="s">
        <v>71</v>
      </c>
      <c r="C27" s="199" t="s">
        <v>93</v>
      </c>
      <c r="D27" s="197" t="s">
        <v>114</v>
      </c>
      <c r="E27" s="90" t="s">
        <v>172</v>
      </c>
      <c r="F27" s="197">
        <v>17.2</v>
      </c>
      <c r="G27" s="90">
        <v>36.6</v>
      </c>
      <c r="H27" s="197">
        <v>35.799999999999997</v>
      </c>
      <c r="I27" s="90">
        <v>51.3</v>
      </c>
    </row>
    <row r="28" spans="2:9" ht="24" customHeight="1" x14ac:dyDescent="0.3">
      <c r="B28" s="198" t="s">
        <v>72</v>
      </c>
      <c r="C28" s="199" t="s">
        <v>94</v>
      </c>
      <c r="D28" s="197">
        <v>43.6</v>
      </c>
      <c r="E28" s="90">
        <v>39</v>
      </c>
      <c r="F28" s="197">
        <v>11</v>
      </c>
      <c r="G28" s="90">
        <v>12.4</v>
      </c>
      <c r="H28" s="197">
        <v>42.7</v>
      </c>
      <c r="I28" s="90">
        <v>46.4</v>
      </c>
    </row>
    <row r="29" spans="2:9" ht="24" customHeight="1" x14ac:dyDescent="0.3">
      <c r="B29" s="198" t="s">
        <v>73</v>
      </c>
      <c r="C29" s="199" t="s">
        <v>95</v>
      </c>
      <c r="D29" s="197">
        <v>34.1</v>
      </c>
      <c r="E29" s="90">
        <v>35.799999999999997</v>
      </c>
      <c r="F29" s="197">
        <v>13.5</v>
      </c>
      <c r="G29" s="90">
        <v>13.6</v>
      </c>
      <c r="H29" s="197">
        <v>61.9</v>
      </c>
      <c r="I29" s="90">
        <v>60.3</v>
      </c>
    </row>
    <row r="30" spans="2:9" ht="24" customHeight="1" x14ac:dyDescent="0.3">
      <c r="B30" s="198" t="s">
        <v>74</v>
      </c>
      <c r="C30" s="199" t="s">
        <v>96</v>
      </c>
      <c r="D30" s="197" t="s">
        <v>114</v>
      </c>
      <c r="E30" s="90" t="s">
        <v>172</v>
      </c>
      <c r="F30" s="197">
        <v>21.2</v>
      </c>
      <c r="G30" s="90">
        <v>17.2</v>
      </c>
      <c r="H30" s="197">
        <v>43.8</v>
      </c>
      <c r="I30" s="90">
        <v>47.4</v>
      </c>
    </row>
    <row r="31" spans="2:9" ht="24" customHeight="1" x14ac:dyDescent="0.3">
      <c r="B31" s="198" t="s">
        <v>75</v>
      </c>
      <c r="C31" s="199" t="s">
        <v>97</v>
      </c>
      <c r="D31" s="197">
        <v>17.600000000000001</v>
      </c>
      <c r="E31" s="90">
        <v>30.5</v>
      </c>
      <c r="F31" s="197">
        <v>7.9</v>
      </c>
      <c r="G31" s="90">
        <v>7.8</v>
      </c>
      <c r="H31" s="197">
        <v>79.2</v>
      </c>
      <c r="I31" s="90">
        <v>67.3</v>
      </c>
    </row>
    <row r="32" spans="2:9" ht="24" customHeight="1" thickBot="1" x14ac:dyDescent="0.35">
      <c r="B32" s="204" t="s">
        <v>76</v>
      </c>
      <c r="C32" s="205" t="s">
        <v>33</v>
      </c>
      <c r="D32" s="206">
        <v>18.7</v>
      </c>
      <c r="E32" s="207">
        <v>17.7</v>
      </c>
      <c r="F32" s="206">
        <v>10.7</v>
      </c>
      <c r="G32" s="207">
        <v>10.5</v>
      </c>
      <c r="H32" s="206">
        <v>77.5</v>
      </c>
      <c r="I32" s="207">
        <v>78.599999999999994</v>
      </c>
    </row>
    <row r="33" spans="2:9" x14ac:dyDescent="0.3">
      <c r="B33" s="86" t="s">
        <v>150</v>
      </c>
      <c r="C33" s="67"/>
      <c r="D33" s="81"/>
      <c r="E33" s="81"/>
      <c r="F33" s="81"/>
      <c r="G33" s="81"/>
      <c r="H33" s="81"/>
      <c r="I33" s="81"/>
    </row>
    <row r="34" spans="2:9" x14ac:dyDescent="0.3">
      <c r="B34" s="87" t="s">
        <v>151</v>
      </c>
      <c r="C34" s="87"/>
      <c r="D34" s="87"/>
      <c r="E34" s="87"/>
      <c r="F34" s="87"/>
      <c r="G34" s="87"/>
      <c r="H34" s="87"/>
      <c r="I34" s="87"/>
    </row>
    <row r="35" spans="2:9" x14ac:dyDescent="0.3">
      <c r="B35" s="88" t="s">
        <v>143</v>
      </c>
      <c r="C35" s="17"/>
    </row>
  </sheetData>
  <mergeCells count="9">
    <mergeCell ref="B7:C7"/>
    <mergeCell ref="F5:G5"/>
    <mergeCell ref="H5:I5"/>
    <mergeCell ref="B3:C4"/>
    <mergeCell ref="D3:E3"/>
    <mergeCell ref="F3:G3"/>
    <mergeCell ref="H3:I3"/>
    <mergeCell ref="D5:E5"/>
    <mergeCell ref="B5:C5"/>
  </mergeCells>
  <phoneticPr fontId="2"/>
  <printOptions horizontalCentered="1"/>
  <pageMargins left="0.59055118110236227" right="0.47244094488188981" top="0.59055118110236227" bottom="0.59055118110236227" header="0.51181102362204722" footer="0.39370078740157483"/>
  <pageSetup paperSize="9" firstPageNumber="46" fitToWidth="0" orientation="portrait" useFirstPageNumber="1" r:id="rId1"/>
  <headerFooter alignWithMargins="0">
    <oddFooter>&amp;C&amp;"ＭＳ 明朝,標準"- &amp;P+9 -</oddFooter>
  </headerFooter>
  <colBreaks count="1" manualBreakCount="1">
    <brk id="9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合紙</vt:lpstr>
      <vt:lpstr>1-1</vt:lpstr>
      <vt:lpstr>1-2</vt:lpstr>
      <vt:lpstr>2-1</vt:lpstr>
      <vt:lpstr>2-2</vt:lpstr>
      <vt:lpstr>2-3</vt:lpstr>
      <vt:lpstr>３</vt:lpstr>
      <vt:lpstr>'1-1'!Print_Area</vt:lpstr>
      <vt:lpstr>'1-2'!Print_Area</vt:lpstr>
      <vt:lpstr>'2-2'!Print_Area</vt:lpstr>
      <vt:lpstr>'2-3'!Print_Area</vt:lpstr>
      <vt:lpstr>'３'!Print_Area</vt:lpstr>
      <vt:lpstr>合紙!Print_Area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鵜木　茂周（統計分析課）</dc:creator>
  <cp:lastModifiedBy>末次　真菜美（統計分析課）</cp:lastModifiedBy>
  <cp:lastPrinted>2025-12-23T00:42:20Z</cp:lastPrinted>
  <dcterms:created xsi:type="dcterms:W3CDTF">1997-01-08T22:48:59Z</dcterms:created>
  <dcterms:modified xsi:type="dcterms:W3CDTF">2025-12-23T00:42:43Z</dcterms:modified>
</cp:coreProperties>
</file>