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8.2\"/>
    </mc:Choice>
  </mc:AlternateContent>
  <xr:revisionPtr revIDLastSave="0" documentId="13_ncr:1_{BF243729-F412-4DF1-85C5-E11D7312FCB5}" xr6:coauthVersionLast="47" xr6:coauthVersionMax="47" xr10:uidLastSave="{00000000-0000-0000-0000-000000000000}"/>
  <bookViews>
    <workbookView xWindow="7128" yWindow="2112" windowWidth="20076" windowHeight="12552" tabRatio="70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<sst xmlns="http://schemas.openxmlformats.org/spreadsheetml/2006/main" count="906" uniqueCount="524">
  <si>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</si>
  <si>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</si>
  <si>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</si>
  <si>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</si>
  <si>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</si>
  <si>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</si>
  <si>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</si>
  <si>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</si>
  <si>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</si>
  <si>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</si>
  <si>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</si>
  <si>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</si>
  <si>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</si>
  <si>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</si>
  <si>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</si>
  <si>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</si>
  <si>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</si>
  <si>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</si>
  <si>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</si>
  <si>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</si>
  <si>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</si>
  <si>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</si>
  <si>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</si>
  <si>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</si>
  <si>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</si>
  <si>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</si>
  <si>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</si>
  <si>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</si>
  <si>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</si>
  <si>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</si>
  <si>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</si>
  <si>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</si>
  <si>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</si>
  <si>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</si>
  <si>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</si>
  <si>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</si>
  <si>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</si>
  <si>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</si>
  <si>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</si>
  <si>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</si>
  <si>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</si>
  <si>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</si>
  <si>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</si>
  <si>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</si>
  <si>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</si>
  <si>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</si>
  <si>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</si>
  <si>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</si>
  <si>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</si>
  <si>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</si>
  <si>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</si>
  <si>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</si>
  <si>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</si>
  <si>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</si>
  <si>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</si>
  <si>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</si>
  <si>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</si>
  <si>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</si>
  <si>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</si>
  <si>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</si>
  <si>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</si>
  <si>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</si>
  <si>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</si>
  <si>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</si>
  <si>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</si>
  <si>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</si>
  <si>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</si>
  <si>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</si>
  <si>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</si>
  <si>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</si>
  <si>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</si>
  <si>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</si>
  <si>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</si>
  <si>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</si>
  <si>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</si>
  <si>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</si>
  <si>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</si>
  <si>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</si>
  <si>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</si>
  <si>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</si>
  <si>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</si>
  <si>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</si>
  <si>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</si>
  <si>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</si>
  <si>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</si>
  <si>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</si>
  <si>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</si>
  <si>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</si>
  <si>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</si>
  <si>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</si>
  <si>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</si>
  <si>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</si>
  <si>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</si>
  <si>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</si>
  <si>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</si>
  <si>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</si>
  <si>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</si>
  <si>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</si>
  <si>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</si>
  <si>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</si>
  <si>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</si>
  <si>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</si>
  <si>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</si>
  <si>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</si>
  <si>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</si>
  <si>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</si>
  <si>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</si>
  <si>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</si>
  <si>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</si>
  <si>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</si>
  <si>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</si>
  <si>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</si>
  <si>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</si>
  <si>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</si>
  <si>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</si>
  <si>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</si>
  <si>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</si>
  <si>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</si>
  <si>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</si>
  <si>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</si>
  <si>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</si>
  <si>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</si>
  <si>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</si>
  <si>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</si>
  <si>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</si>
  <si>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</si>
  <si>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</si>
  <si>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</si>
  <si>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</si>
  <si>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</si>
  <si>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</si>
  <si>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</si>
  <si>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</si>
  <si>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</si>
  <si>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</si>
  <si>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</si>
  <si>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</si>
  <si>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</si>
  <si>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</si>
  <si>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</si>
  <si>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</si>
  <si>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</si>
  <si>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</si>
  <si>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</si>
  <si>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</si>
  <si>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</si>
  <si>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</si>
  <si>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</si>
  <si>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</si>
  <si>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</si>
  <si>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</si>
  <si>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</si>
  <si>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</si>
  <si>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</si>
  <si>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</si>
  <si>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</si>
  <si>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</si>
  <si>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</si>
  <si>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</si>
  <si>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</si>
  <si>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</si>
  <si>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</si>
  <si>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</si>
  <si>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</si>
  <si>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</si>
  <si>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</si>
  <si>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</si>
  <si>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</si>
  <si>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</si>
  <si>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</si>
  <si>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</si>
  <si>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</si>
  <si>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</si>
  <si>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</si>
  <si>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</si>
  <si>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</si>
  <si>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</si>
  <si>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</si>
  <si>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</si>
  <si>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</si>
  <si>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</si>
  <si>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</si>
  <si>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</si>
  <si>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</si>
  <si>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</si>
  <si>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</si>
  <si>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</si>
  <si>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</si>
  <si>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</si>
  <si>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</si>
  <si>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</si>
  <si>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</si>
  <si>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</si>
  <si>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</si>
  <si>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</si>
  <si>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</si>
  <si>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</si>
  <si>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</si>
  <si>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</si>
  <si>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</si>
  <si>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</si>
  <si>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</si>
  <si>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</si>
  <si>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</si>
  <si>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</si>
  <si>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</si>
  <si>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</si>
  <si>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</si>
  <si>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</si>
  <si>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</si>
  <si>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</si>
  <si>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</si>
  <si>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</si>
  <si>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</si>
  <si>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</si>
  <si>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</si>
  <si>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</si>
  <si>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</si>
  <si>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</si>
  <si>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</si>
  <si>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</si>
  <si>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</si>
  <si>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</si>
  <si>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</si>
  <si>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</si>
  <si>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</si>
  <si>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</si>
  <si>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</si>
  <si>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</si>
  <si>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</si>
  <si>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</si>
  <si>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</si>
  <si>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</si>
  <si>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</si>
  <si>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</si>
  <si>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</si>
  <si>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</si>
  <si>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</si>
  <si>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</si>
  <si>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</si>
  <si>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</si>
  <si>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</si>
  <si>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</si>
  <si>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</si>
  <si>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</si>
  <si>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</si>
  <si>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</si>
  <si>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</si>
  <si>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</si>
  <si>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</si>
  <si>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</si>
  <si>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</si>
  <si>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</si>
  <si>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</si>
  <si>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</si>
  <si>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</si>
  <si>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</si>
  <si>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</si>
  <si>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</si>
  <si>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</si>
  <si>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</si>
  <si>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</si>
  <si>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</si>
  <si>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</si>
  <si>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</si>
  <si>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</si>
  <si>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</si>
  <si>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</si>
  <si>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</si>
  <si>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</si>
  <si>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</si>
  <si>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</si>
  <si>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</si>
  <si>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</si>
  <si>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</si>
  <si>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</si>
  <si>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</si>
  <si>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</si>
  <si>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</si>
  <si>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</si>
  <si>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</si>
  <si>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</si>
  <si>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</si>
  <si>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</si>
  <si>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</si>
  <si>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</si>
  <si>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</si>
  <si>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</si>
  <si>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</si>
  <si>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</si>
  <si>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</si>
  <si>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</si>
  <si>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</si>
  <si>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</si>
  <si>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</si>
  <si>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</si>
  <si>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</si>
  <si>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</si>
  <si>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</si>
  <si>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</si>
  <si>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</si>
  <si>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</si>
  <si>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</si>
  <si>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</si>
  <si>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</si>
  <si>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</si>
  <si>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</si>
  <si>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</si>
  <si>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</si>
  <si>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</si>
  <si>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</si>
  <si>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</si>
  <si>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</si>
  <si>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</si>
  <si>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</si>
  <si>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</si>
  <si>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</si>
  <si>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</si>
  <si>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</si>
  <si>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</si>
  <si>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</si>
  <si>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</si>
  <si>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</si>
  <si>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</si>
  <si>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</si>
  <si>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</si>
  <si>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</si>
  <si>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</si>
  <si>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</si>
  <si>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</si>
  <si>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</si>
  <si>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</si>
  <si>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</si>
  <si>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</si>
  <si>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</si>
  <si>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</si>
  <si>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</si>
  <si>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</si>
  <si>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</si>
  <si>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</si>
  <si>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</si>
  <si>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</si>
  <si>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</si>
  <si>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</si>
  <si>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</si>
  <si>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</si>
  <si>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</si>
  <si>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</si>
  <si>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</si>
  <si>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</si>
  <si>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</si>
  <si>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</si>
  <si>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</si>
  <si>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</si>
  <si>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</si>
  <si>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</si>
  <si>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</si>
  <si>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</si>
  <si>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</si>
  <si>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</si>
  <si>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</si>
  <si>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</si>
  <si>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</si>
  <si>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</si>
  <si>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</si>
  <si>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</si>
  <si>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</si>
  <si>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</si>
  <si>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</si>
  <si>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</si>
  <si>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</si>
  <si>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</si>
  <si>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</si>
  <si>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</si>
  <si>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</si>
  <si>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</si>
  <si>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</si>
  <si>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</si>
  <si>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</si>
  <si>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</si>
  <si>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</si>
  <si>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t>
  </si>
  <si>
    <t>　 　7年　1月</t>
    <rPh sb="4" eb="5">
      <t>ネン</t>
    </rPh>
    <rPh sb="7" eb="8">
      <t>ガツ</t>
    </rPh>
    <phoneticPr fontId="5"/>
  </si>
  <si>
    <t>　　 6</t>
  </si>
  <si>
    <t>　  7年　1月</t>
    <rPh sb="4" eb="5">
      <t>ネン</t>
    </rPh>
    <rPh sb="7" eb="8">
      <t>ガツ</t>
    </rPh>
    <phoneticPr fontId="5"/>
  </si>
  <si>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</si>
  <si>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</si>
  <si>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</si>
  <si>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</si>
  <si>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</si>
  <si>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</si>
  <si>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</si>
  <si>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</si>
  <si>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</si>
  <si>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</si>
  <si>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</si>
  <si>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</si>
  <si>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</si>
  <si>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</si>
  <si>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</si>
  <si>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</si>
  <si>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</si>
  <si>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</si>
  <si>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</si>
  <si>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</si>
  <si>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</si>
  <si>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</si>
  <si>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</si>
  <si>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</si>
  <si>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</si>
  <si>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</si>
  <si>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</si>
  <si>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</si>
  <si>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</si>
  <si>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</si>
  <si>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</si>
  <si>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</si>
  <si>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</si>
  <si>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</si>
  <si>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</si>
  <si>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</si>
  <si>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</si>
  <si>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</si>
  <si>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</si>
  <si>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</si>
  <si>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</si>
  <si>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9</t>
  </si>
  <si>
    <t>　 　    10</t>
  </si>
  <si>
    <t>　 　    11</t>
  </si>
  <si>
    <t>　 　    12</t>
  </si>
  <si>
    <t xml:space="preserve">　 　　   2  </t>
  </si>
  <si>
    <t>　 　　   7</t>
  </si>
  <si>
    <t>令和6</t>
  </si>
  <si>
    <t>令和2年度</t>
    <rPh sb="0" eb="2">
      <t>レイワ</t>
    </rPh>
    <rPh sb="3" eb="5">
      <t>ネンド</t>
    </rPh>
    <phoneticPr fontId="5"/>
  </si>
  <si>
    <t>　　3</t>
    <phoneticPr fontId="5"/>
  </si>
  <si>
    <t>　　4</t>
    <phoneticPr fontId="5"/>
  </si>
  <si>
    <t>　　5</t>
  </si>
  <si>
    <t>　　6</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</si>
  <si>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</si>
  <si>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</si>
  <si>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t>　 　　   9</t>
  </si>
  <si>
    <t>令和 6</t>
  </si>
  <si>
    <r>
      <t>③</t>
    </r>
    <r>
      <rPr>
        <b/>
        <sz val="10.5"/>
        <rFont val="ＭＳ ゴシック"/>
        <family val="3"/>
        <charset val="128"/>
      </rPr>
      <t>住宅建設</t>
    </r>
    <r>
      <rPr>
        <sz val="10.5"/>
        <rFont val="ＭＳ 明朝"/>
        <family val="1"/>
        <charset val="128"/>
      </rPr>
      <t>は、弱含んでいる。</t>
    </r>
    <phoneticPr fontId="5"/>
  </si>
  <si>
    <t>　 　　  10</t>
  </si>
  <si>
    <t>　 　　  11</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</si>
  <si>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</si>
  <si>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r>
      <t>④</t>
    </r>
    <r>
      <rPr>
        <b/>
        <sz val="10.5"/>
        <rFont val="ＭＳ ゴシック"/>
        <family val="3"/>
        <charset val="128"/>
      </rPr>
      <t>倒産件数</t>
    </r>
    <r>
      <rPr>
        <sz val="10.5"/>
        <rFont val="ＭＳ 明朝"/>
        <family val="1"/>
        <charset val="128"/>
      </rPr>
      <t>は、増加がみられる。</t>
    </r>
    <rPh sb="7" eb="9">
      <t>ゾウカ</t>
    </rPh>
    <phoneticPr fontId="5"/>
  </si>
  <si>
    <t>６か月連続</t>
  </si>
  <si>
    <t>令和3</t>
    <rPh sb="0" eb="2">
      <t>レイワ</t>
    </rPh>
    <phoneticPr fontId="5"/>
  </si>
  <si>
    <t xml:space="preserve">        11</t>
    <phoneticPr fontId="5"/>
  </si>
  <si>
    <t>　 　　  12</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</si>
  <si>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は、おおむね均衡している。</t>
    </r>
    <rPh sb="9" eb="10">
      <t>ヨコ</t>
    </rPh>
    <rPh sb="37" eb="39">
      <t>ボウエキ</t>
    </rPh>
    <rPh sb="52" eb="54">
      <t>キンコウ</t>
    </rPh>
    <phoneticPr fontId="5"/>
  </si>
  <si>
    <t>令和 3</t>
    <phoneticPr fontId="5"/>
  </si>
  <si>
    <t>３か月振り</t>
  </si>
  <si>
    <t>５か月振り</t>
  </si>
  <si>
    <t>（２０２６年２月号）</t>
    <phoneticPr fontId="5"/>
  </si>
  <si>
    <t>令和８年(2026年)２月27日 発行</t>
    <rPh sb="0" eb="2">
      <t>レイワ</t>
    </rPh>
    <rPh sb="9" eb="10">
      <t>ネン</t>
    </rPh>
    <rPh sb="16" eb="17">
      <t>ヒ</t>
    </rPh>
    <phoneticPr fontId="5"/>
  </si>
  <si>
    <t>令和6年  7月</t>
    <rPh sb="7" eb="8">
      <t>ツキ</t>
    </rPh>
    <phoneticPr fontId="5"/>
  </si>
  <si>
    <t>月</t>
    <rPh sb="0" eb="1">
      <t>ツキ</t>
    </rPh>
    <phoneticPr fontId="5"/>
  </si>
  <si>
    <t>令和 6年  8月</t>
    <rPh sb="8" eb="9">
      <t>ツキ</t>
    </rPh>
    <phoneticPr fontId="5"/>
  </si>
  <si>
    <t>　 　8年　1月</t>
    <rPh sb="4" eb="5">
      <t>ネン</t>
    </rPh>
    <rPh sb="7" eb="8">
      <t>ガツ</t>
    </rPh>
    <phoneticPr fontId="5"/>
  </si>
  <si>
    <t>　1月は、2,353台で前年同月比3.9％増となり、3ヵ月振りに上回った。また、前月比は19.2％増となった。</t>
    <phoneticPr fontId="5"/>
  </si>
  <si>
    <t>令和3</t>
  </si>
  <si>
    <t>年</t>
  </si>
  <si>
    <t>　12月は、308戸で前年同月比17.6％減となり、3ヵ月連続で下回った。また、前月比は15.6％減となった。</t>
    <phoneticPr fontId="5"/>
  </si>
  <si>
    <t>　1月は、28億80百万円で前年同月比4.0％減となり、2ヵ月振りに下回った。また、前月比は51.1％減となった。</t>
    <phoneticPr fontId="5"/>
  </si>
  <si>
    <t>　12月は、1.19倍で前年同月を0.11ポイント下回り、28ヵ月連続で前年同月を下回った。また、前月比は0.03ポイント上回った。</t>
    <phoneticPr fontId="5"/>
  </si>
  <si>
    <t>　12月は、1.32倍で前年同月を0.14ポイント下回り、26ヵ月連続で前年同月を下回った。また、前月比は0.02ポイント上回った。</t>
    <phoneticPr fontId="5"/>
  </si>
  <si>
    <t>　1月は、倒産件数1件、負債金額1億20百万円、前年同月と比べて件数は3件減で、金額は7億24百万円下回った。また、前月と比べて件数は1件減で、金額は33百万円上回った。</t>
    <phoneticPr fontId="5"/>
  </si>
  <si>
    <t>　12月は、113.6で前年同月比2.4％増となった。また、前月比は0.3％減となった。</t>
    <phoneticPr fontId="5"/>
  </si>
  <si>
    <t>　12月は、既存店（当年及び前年とも調査対象となった店舗）での比較は、前年同月比-1.6％となり、11ヵ月振りに下回った。
  全店(調査対象が新設の店舗を含む)の販売額は66億9百万円で前年同月比6.5％減となり、12ヵ月連続で前年同月を下回った。</t>
    <phoneticPr fontId="5"/>
  </si>
  <si>
    <t>令和3</t>
    <rPh sb="0" eb="2">
      <t>レイワ</t>
    </rPh>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</si>
  <si>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phoneticPr fontId="5"/>
  </si>
  <si>
    <t>　住宅投資は、弱めの動きとなっている。 
　12月の新設住宅着工戸数は、貸家の増加を主因に前年を上回った。</t>
    <rPh sb="10" eb="11">
      <t>ウゴ</t>
    </rPh>
    <rPh sb="36" eb="38">
      <t>カシイエ</t>
    </rPh>
    <rPh sb="39" eb="41">
      <t>ゾウカ</t>
    </rPh>
    <rPh sb="48" eb="49">
      <t>ウエ</t>
    </rPh>
    <phoneticPr fontId="5"/>
  </si>
  <si>
    <t>　公共投資は、増加している。 
　１月の公共工事請負金額は、国やその他公共的団体発注分の減少を主因に前年を下回った。</t>
    <rPh sb="7" eb="9">
      <t>ゾウカ</t>
    </rPh>
    <rPh sb="30" eb="31">
      <t>クニ</t>
    </rPh>
    <rPh sb="34" eb="35">
      <t>タ</t>
    </rPh>
    <rPh sb="35" eb="38">
      <t>コウキョウテキ</t>
    </rPh>
    <rPh sb="38" eb="40">
      <t>ダンタイ</t>
    </rPh>
    <rPh sb="40" eb="42">
      <t>ハッチュウ</t>
    </rPh>
    <rPh sb="42" eb="43">
      <t>ブン</t>
    </rPh>
    <rPh sb="44" eb="46">
      <t>ゲンショウ</t>
    </rPh>
    <rPh sb="47" eb="49">
      <t>シュイン</t>
    </rPh>
    <rPh sb="50" eb="52">
      <t>ゼンネン</t>
    </rPh>
    <rPh sb="53" eb="55">
      <t>シタマワ</t>
    </rPh>
    <phoneticPr fontId="5"/>
  </si>
  <si>
    <t>　設備投資は、高水準で推移している。
　12月の建築物着工床面積（民間非居住用、後方３か月移動平均）は、前年を上回った。</t>
    <rPh sb="7" eb="10">
      <t>コウスイジュン</t>
    </rPh>
    <rPh sb="11" eb="13">
      <t>スイイ</t>
    </rPh>
    <rPh sb="55" eb="56">
      <t>ウエ</t>
    </rPh>
    <phoneticPr fontId="5"/>
  </si>
  <si>
    <t>　輸出は、持ち直している。 
　１月の輸出額（九州経済圏）は、前年を上回った。</t>
    <rPh sb="5" eb="6">
      <t>モ</t>
    </rPh>
    <rPh sb="7" eb="8">
      <t>ナオ</t>
    </rPh>
    <rPh sb="34" eb="35">
      <t>ウエ</t>
    </rPh>
    <phoneticPr fontId="5"/>
  </si>
  <si>
    <t>　雇用・所得情勢をみると、改善している。 
　労働需給をみると、12月の有効求人倍率は、前月を上回った。 
　11月の雇用者所得総額は、現金給与総額と常用労働者数の増加により前年を上回った。</t>
    <rPh sb="34" eb="35">
      <t>ガツ</t>
    </rPh>
    <rPh sb="44" eb="46">
      <t>ゼンゲツ</t>
    </rPh>
    <rPh sb="47" eb="49">
      <t>ウワマワ</t>
    </rPh>
    <phoneticPr fontId="5"/>
  </si>
  <si>
    <t>　12月の消費者物価（九州地区、生鮮食品を除く総合）は、前年比＋2.7％となった。</t>
    <phoneticPr fontId="5"/>
  </si>
  <si>
    <t>　12月の預金残高をみると、個人預金を中心に前年を上回った。</t>
    <phoneticPr fontId="5"/>
  </si>
  <si>
    <t>　12月の貸出残高をみると、法人向けや個人向けを中心に前年を上回った。</t>
    <phoneticPr fontId="5"/>
  </si>
  <si>
    <t>　企業倒産は、振れを伴いつつ増加している。 
　１月の企業倒産をみると、件数・負債総額ともに前年を上回った。</t>
    <rPh sb="7" eb="8">
      <t>フ</t>
    </rPh>
    <rPh sb="10" eb="11">
      <t>トモナ</t>
    </rPh>
    <rPh sb="14" eb="16">
      <t>ゾウカ</t>
    </rPh>
    <rPh sb="46" eb="48">
      <t>ゼンネン</t>
    </rPh>
    <rPh sb="49" eb="50">
      <t>ウエ</t>
    </rPh>
    <phoneticPr fontId="5"/>
  </si>
  <si>
    <t>（以上、日本銀行福岡支店｢九州・沖縄の金融経済概況（2026年2月）」2026年2月20日）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</si>
  <si>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　12月は、92.8で前年同月比0.1％減となり、2ヵ月連続で下回った。また、前月比は2.1％減となった。</t>
    <phoneticPr fontId="5"/>
  </si>
  <si>
    <t>p</t>
    <phoneticPr fontId="5"/>
  </si>
  <si>
    <t>　12月の銀行貸出残高は、1兆5,632億円で前年同月比2.5％増となり、71ヵ月連続で前年同月を上回った。また、前月比は、0.8％増となった。</t>
    <phoneticPr fontId="5"/>
  </si>
  <si>
    <t>令和 3年</t>
    <rPh sb="4" eb="5">
      <t>ネン</t>
    </rPh>
    <phoneticPr fontId="5"/>
  </si>
  <si>
    <t>　　 7</t>
  </si>
  <si>
    <t>　2月は、779,609人で、前年同月比6,139人の減少となり、平成9年5月以降連続して、前年同月を下回った。また、前月比704人減少した</t>
    <phoneticPr fontId="5"/>
  </si>
  <si>
    <t>　2月は、325,218世帯で、前年同月比2,705世帯の増加となった。また、前月比19世帯減少した。</t>
    <phoneticPr fontId="5"/>
  </si>
  <si>
    <t>１ 令和７年12月の動向</t>
    <rPh sb="2" eb="4">
      <t>レイワ</t>
    </rPh>
    <rPh sb="8" eb="9">
      <t>ガツ</t>
    </rPh>
    <phoneticPr fontId="5"/>
  </si>
  <si>
    <t>６か月振りに50％を上回った後、50％になった。</t>
  </si>
  <si>
    <t>３か月振りに50％を下回った。</t>
  </si>
  <si>
    <t>２か月連続で50％を下回った。</t>
  </si>
  <si>
    <t>４か月連続</t>
  </si>
  <si>
    <t>11か月連続</t>
  </si>
  <si>
    <t>７か月連続</t>
  </si>
  <si>
    <t>　景気は、米国の通商政策の影響が残るものの、緩やかに回復している。
・個人消費は、持ち直しの動きがみられる。 
・設備投資は、緩やかに持ち直している。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・消費者物価は、このところ上昇テンポが緩やかになっている。
　先行きについては、雇用・所得環境の改善や各種政策の効果が緩やかな回復を支えることが期待される。ただし、今後の物価動向や米国の通商政策をめぐる動向などの景気を下押しするリスクに留意する必要がある。また、金融資本市場の変動等の影響に引き続き注意する必要がある。</t>
    <rPh sb="13" eb="15">
      <t>エイキョウ</t>
    </rPh>
    <rPh sb="16" eb="17">
      <t>ノコ</t>
    </rPh>
    <rPh sb="63" eb="64">
      <t>ユル</t>
    </rPh>
    <rPh sb="86" eb="87">
      <t>ヨコ</t>
    </rPh>
    <rPh sb="142" eb="143">
      <t>ウゴ</t>
    </rPh>
    <rPh sb="184" eb="186">
      <t>ジョウショウ</t>
    </rPh>
    <rPh sb="190" eb="191">
      <t>ユル</t>
    </rPh>
    <rPh sb="254" eb="256">
      <t>コンゴ</t>
    </rPh>
    <rPh sb="257" eb="259">
      <t>ブッカ</t>
    </rPh>
    <rPh sb="259" eb="261">
      <t>ドウコウ</t>
    </rPh>
    <rPh sb="273" eb="275">
      <t>ドウコウ</t>
    </rPh>
    <rPh sb="278" eb="280">
      <t>ケイキ</t>
    </rPh>
    <rPh sb="281" eb="283">
      <t>シタオ</t>
    </rPh>
    <rPh sb="290" eb="292">
      <t>リュウイ</t>
    </rPh>
    <rPh sb="294" eb="296">
      <t>ヒツヨウ</t>
    </rPh>
    <rPh sb="317" eb="318">
      <t>ヒ</t>
    </rPh>
    <rPh sb="319" eb="320">
      <t>ツヅ</t>
    </rPh>
    <phoneticPr fontId="6"/>
  </si>
  <si>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5"/>
  </si>
  <si>
    <r>
      <t>①</t>
    </r>
    <r>
      <rPr>
        <b/>
        <sz val="10.5"/>
        <rFont val="ＭＳ ゴシック"/>
        <family val="3"/>
        <charset val="128"/>
      </rPr>
      <t>消費者物価</t>
    </r>
    <r>
      <rPr>
        <sz val="10.5"/>
        <rFont val="ＭＳ 明朝"/>
        <family val="1"/>
        <charset val="128"/>
      </rPr>
      <t>は、このところ上昇テンポが緩やかになっている。</t>
    </r>
    <rPh sb="1" eb="4">
      <t>ショウヒシャ</t>
    </rPh>
    <rPh sb="13" eb="15">
      <t>ジョウショウ</t>
    </rPh>
    <rPh sb="19" eb="20">
      <t>ユル</t>
    </rPh>
    <phoneticPr fontId="5"/>
  </si>
  <si>
    <t>（以上、内閣府｢月例経済報告 （令和8年2月）｣ 令和8年2月25日）</t>
    <rPh sb="8" eb="10">
      <t>ゲツレイ</t>
    </rPh>
    <rPh sb="10" eb="12">
      <t>ケイザイ</t>
    </rPh>
    <rPh sb="12" eb="14">
      <t>ホウコク</t>
    </rPh>
    <rPh sb="16" eb="18">
      <t>レイワ</t>
    </rPh>
    <rPh sb="19" eb="20">
      <t>ネン</t>
    </rPh>
    <rPh sb="24" eb="26">
      <t>レイワ</t>
    </rPh>
    <phoneticPr fontId="5"/>
  </si>
  <si>
    <t>66億9</t>
  </si>
  <si>
    <t>28億80</t>
  </si>
  <si>
    <t>1億20</t>
  </si>
  <si>
    <t>1億20</t>
    <rPh sb="1" eb="2">
      <t>オク</t>
    </rPh>
    <phoneticPr fontId="5"/>
  </si>
  <si>
    <t>1兆5,632</t>
    <rPh sb="1" eb="2">
      <t>チョウ</t>
    </rPh>
    <phoneticPr fontId="5"/>
  </si>
  <si>
    <t>△7億24百万円</t>
  </si>
  <si>
    <t>△7億24百万円</t>
    <rPh sb="2" eb="3">
      <t>オク</t>
    </rPh>
    <rPh sb="5" eb="8">
      <t>ヒャクマンエン</t>
    </rPh>
    <phoneticPr fontId="5"/>
  </si>
  <si>
    <t>33百万円</t>
    <rPh sb="2" eb="4">
      <t>ヒャクマン</t>
    </rPh>
    <rPh sb="4" eb="5">
      <t>エン</t>
    </rPh>
    <phoneticPr fontId="5"/>
  </si>
  <si>
    <t>　　・需要面では、百貨店・スーパー販売額（12月）は、全店販売額が12ヵ月連続で下回った。</t>
    <rPh sb="9" eb="12">
      <t>ヒャッカテン</t>
    </rPh>
    <rPh sb="23" eb="24">
      <t>ツキ</t>
    </rPh>
    <rPh sb="29" eb="31">
      <t>ハンバイ</t>
    </rPh>
    <rPh sb="31" eb="32">
      <t>ガク</t>
    </rPh>
    <rPh sb="36" eb="37">
      <t>ツキ</t>
    </rPh>
    <rPh sb="37" eb="39">
      <t>レンゾク</t>
    </rPh>
    <rPh sb="40" eb="42">
      <t>シタマワ</t>
    </rPh>
    <phoneticPr fontId="5"/>
  </si>
  <si>
    <t>　　　　　　　　　乗用車新規登録台数（1月）は、3ヵ月振りに上回った。　　</t>
    <rPh sb="9" eb="12">
      <t>ジョウヨウシャ</t>
    </rPh>
    <rPh sb="12" eb="14">
      <t>シンキ</t>
    </rPh>
    <rPh sb="27" eb="28">
      <t>ブ</t>
    </rPh>
    <rPh sb="30" eb="32">
      <t>ウワマワ</t>
    </rPh>
    <rPh sb="31" eb="32">
      <t>マワ</t>
    </rPh>
    <phoneticPr fontId="5"/>
  </si>
  <si>
    <t>　　　　　　　　　新設住宅着工戸数（12月）は、3ヵ月連続で下回った。</t>
    <rPh sb="20" eb="21">
      <t>ガツ</t>
    </rPh>
    <rPh sb="26" eb="27">
      <t>ゲツ</t>
    </rPh>
    <rPh sb="27" eb="29">
      <t>レンゾク</t>
    </rPh>
    <rPh sb="30" eb="31">
      <t>シタ</t>
    </rPh>
    <rPh sb="31" eb="32">
      <t>マワ</t>
    </rPh>
    <phoneticPr fontId="5"/>
  </si>
  <si>
    <t>　　　　　　　　　公共工事前払保証請負金額（1月）は、2ヵ月振りに下回った。</t>
    <rPh sb="9" eb="11">
      <t>コウキョウ</t>
    </rPh>
    <rPh sb="11" eb="13">
      <t>コウジ</t>
    </rPh>
    <rPh sb="13" eb="15">
      <t>マエバラ</t>
    </rPh>
    <rPh sb="15" eb="17">
      <t>ホショウ</t>
    </rPh>
    <rPh sb="17" eb="19">
      <t>ウケオイ</t>
    </rPh>
    <rPh sb="19" eb="20">
      <t>キン</t>
    </rPh>
    <rPh sb="20" eb="21">
      <t>ガク</t>
    </rPh>
    <rPh sb="29" eb="30">
      <t>ゲツ</t>
    </rPh>
    <rPh sb="30" eb="31">
      <t>ブ</t>
    </rPh>
    <rPh sb="33" eb="35">
      <t>シタマワ</t>
    </rPh>
    <phoneticPr fontId="5"/>
  </si>
  <si>
    <t>　　・生産面では、鉱工業生産指数（12月）は、2ヵ月連続で下回った。</t>
    <rPh sb="26" eb="28">
      <t>レンゾク</t>
    </rPh>
    <rPh sb="29" eb="30">
      <t>シタ</t>
    </rPh>
    <phoneticPr fontId="5"/>
  </si>
  <si>
    <t>　　・雇用面では、有効求人倍率(就業地別)（12月）は、26ヵ月連続で下回った。</t>
    <rPh sb="16" eb="18">
      <t>シュウギョウ</t>
    </rPh>
    <rPh sb="18" eb="19">
      <t>チ</t>
    </rPh>
    <rPh sb="19" eb="20">
      <t>ベツ</t>
    </rPh>
    <rPh sb="31" eb="32">
      <t>ゲツ</t>
    </rPh>
    <rPh sb="32" eb="34">
      <t>レンゾク</t>
    </rPh>
    <rPh sb="35" eb="37">
      <t>シタマワ</t>
    </rPh>
    <phoneticPr fontId="5"/>
  </si>
  <si>
    <t>　　・金融機関（銀行）貸出残高（12月）は、71ヵ月連続で上回った。</t>
    <rPh sb="3" eb="5">
      <t>キンユウ</t>
    </rPh>
    <rPh sb="5" eb="7">
      <t>キカン</t>
    </rPh>
    <rPh sb="8" eb="10">
      <t>ギンコウ</t>
    </rPh>
    <rPh sb="11" eb="13">
      <t>カシダシ</t>
    </rPh>
    <rPh sb="13" eb="15">
      <t>ザンダカ</t>
    </rPh>
    <rPh sb="26" eb="28">
      <t>レンゾク</t>
    </rPh>
    <rPh sb="29" eb="30">
      <t>ウエ</t>
    </rPh>
    <phoneticPr fontId="5"/>
  </si>
  <si>
    <t>　　・企業倒産件数（1月）は3件減で、負債金額（1月）は2ヵ月振りに下回った。</t>
    <rPh sb="7" eb="9">
      <t>ケンスウ</t>
    </rPh>
    <rPh sb="15" eb="16">
      <t>ケン</t>
    </rPh>
    <rPh sb="16" eb="17">
      <t>ゲン</t>
    </rPh>
    <rPh sb="18" eb="20">
      <t>フサイ</t>
    </rPh>
    <rPh sb="21" eb="22">
      <t>ガツ</t>
    </rPh>
    <rPh sb="26" eb="27">
      <t>ゲツ</t>
    </rPh>
    <rPh sb="27" eb="28">
      <t>ブ</t>
    </rPh>
    <rPh sb="31" eb="32">
      <t>ブ</t>
    </rPh>
    <rPh sb="34" eb="35">
      <t>シタ</t>
    </rPh>
    <phoneticPr fontId="5"/>
  </si>
  <si>
    <t>前月と比較して1.1ポイント上昇</t>
    <rPh sb="14" eb="16">
      <t>ジョウショウ</t>
    </rPh>
    <phoneticPr fontId="6"/>
  </si>
  <si>
    <t>前月と比較して0.6ポイント下落</t>
    <rPh sb="14" eb="16">
      <t>ゲラク</t>
    </rPh>
    <phoneticPr fontId="6"/>
  </si>
  <si>
    <t>前月と比較して2.2ポイント下落</t>
    <rPh sb="14" eb="16">
      <t>ゲラク</t>
    </rPh>
    <phoneticPr fontId="6"/>
  </si>
  <si>
    <t>（以上、内閣府経済社会総合研究所｢景気動向指数｣（改定値）令和8年2月26日）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</si>
  <si>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r>
      <t>②</t>
    </r>
    <r>
      <rPr>
        <b/>
        <sz val="10.5"/>
        <rFont val="ＭＳ ゴシック"/>
        <family val="3"/>
        <charset val="128"/>
      </rPr>
      <t>株価（日経平均株価）</t>
    </r>
    <r>
      <rPr>
        <sz val="10.5"/>
        <rFont val="ＭＳ 明朝"/>
        <family val="1"/>
        <charset val="128"/>
      </rPr>
      <t>は、53,800 円台から 57,600 円台まで上昇した後、56,800 円台まで下落した。</t>
    </r>
    <r>
      <rPr>
        <b/>
        <sz val="10.5"/>
        <rFont val="ＭＳ ゴシック"/>
        <family val="3"/>
        <charset val="128"/>
      </rPr>
      <t>対米ドル円レート（インターバンク直物中心相場）</t>
    </r>
    <r>
      <rPr>
        <sz val="10.5"/>
        <rFont val="ＭＳ 明朝"/>
        <family val="1"/>
        <charset val="128"/>
      </rPr>
      <t>は、158 円台から 152 円台まで円高方向に推移した後、156 円台まで円安方向に推移した。その後、再び 153 円台まで円高方向に推移した後、 155 円台まで円安方向に推移した。</t>
    </r>
    <rPh sb="36" eb="38">
      <t>ジョウショウ</t>
    </rPh>
    <rPh sb="40" eb="41">
      <t>アト</t>
    </rPh>
    <rPh sb="49" eb="51">
      <t>エンダイ</t>
    </rPh>
    <rPh sb="53" eb="55">
      <t>ゲラク</t>
    </rPh>
    <rPh sb="96" eb="97">
      <t>エン</t>
    </rPh>
    <rPh sb="97" eb="98">
      <t>ダイ</t>
    </rPh>
    <rPh sb="102" eb="104">
      <t>ホウコウ</t>
    </rPh>
    <rPh sb="105" eb="107">
      <t>スイイ</t>
    </rPh>
    <rPh sb="109" eb="110">
      <t>アト</t>
    </rPh>
    <rPh sb="115" eb="117">
      <t>エンダイ</t>
    </rPh>
    <rPh sb="121" eb="123">
      <t>ホウコウ</t>
    </rPh>
    <rPh sb="124" eb="126">
      <t>スイイ</t>
    </rPh>
    <rPh sb="131" eb="132">
      <t>ゴ</t>
    </rPh>
    <rPh sb="133" eb="134">
      <t>フタタ</t>
    </rPh>
    <rPh sb="140" eb="141">
      <t>エン</t>
    </rPh>
    <rPh sb="141" eb="142">
      <t>ダイ</t>
    </rPh>
    <rPh sb="144" eb="148">
      <t>エンダカホウコウ</t>
    </rPh>
    <rPh sb="149" eb="151">
      <t>スイイ</t>
    </rPh>
    <rPh sb="153" eb="154">
      <t>アト</t>
    </rPh>
    <rPh sb="160" eb="161">
      <t>エン</t>
    </rPh>
    <rPh sb="161" eb="162">
      <t>ダイ</t>
    </rPh>
    <rPh sb="164" eb="168">
      <t>エンヤスホウコウ</t>
    </rPh>
    <rPh sb="169" eb="171">
      <t>スイイ</t>
    </rPh>
    <phoneticPr fontId="6"/>
  </si>
  <si>
    <t>（５）国の景気動向指数（令和７年12月分ＣＩ・令和２年=100）</t>
    <rPh sb="12" eb="14">
      <t>レイワ</t>
    </rPh>
    <rPh sb="18" eb="19">
      <t>ガツ</t>
    </rPh>
    <rPh sb="19" eb="20">
      <t>ブン</t>
    </rPh>
    <rPh sb="23" eb="25">
      <t>レイワ</t>
    </rPh>
    <rPh sb="26" eb="27">
      <t>ネン</t>
    </rPh>
    <rPh sb="27" eb="28">
      <t>ヘイネン</t>
    </rPh>
    <phoneticPr fontId="5"/>
  </si>
  <si>
    <t>　12月は、115.8で前年同月比21.9％増となり、9ヵ月連続で上回った。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</si>
</sst>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93">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3" fillId="0" borderId="2" xfId="0" applyFont="1" applyBorder="1" applyAlignment="1">
      <alignment horizontal="center"/>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186" fontId="8" fillId="0" borderId="0" xfId="1" applyNumberFormat="1" applyFont="1" applyFill="1" applyBorder="1"/>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0" fontId="3" fillId="0" borderId="0" xfId="0" applyFont="1" applyAlignment="1">
      <alignment vertical="center" wrapText="1"/>
    </xf>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93" fillId="0" borderId="0" xfId="0" applyFont="1" applyAlignment="1">
      <alignment vertical="center" wrapText="1"/>
    </xf>
    <xf numFmtId="0" fontId="17" fillId="0" borderId="0" xfId="0" applyFont="1" applyAlignment="1">
      <alignment vertical="center" wrapText="1"/>
    </xf>
    <xf numFmtId="0" fontId="96"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101" fillId="0" borderId="0" xfId="0" applyFont="1" applyAlignment="1">
      <alignment vertical="center"/>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93" fillId="0" borderId="0" xfId="55" applyFont="1" applyAlignment="1">
      <alignment vertical="center" wrapText="1"/>
    </xf>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4" fillId="0" borderId="0" xfId="8"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180" fontId="3" fillId="0" borderId="0" xfId="0" applyNumberFormat="1" applyFont="1" applyAlignment="1">
      <alignment vertical="center" wrapText="1"/>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4"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82" fillId="0" borderId="0" xfId="0" applyFont="1" applyAlignment="1">
      <alignment vertical="center"/>
    </xf>
    <xf numFmtId="0" fontId="119" fillId="0" borderId="0" xfId="0" applyFont="1" applyAlignment="1">
      <alignment vertical="top"/>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49" fontId="7" fillId="0" borderId="3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82" fillId="0" borderId="0" xfId="0" applyFont="1" applyAlignment="1">
      <alignment horizontal="center" vertical="center"/>
    </xf>
    <xf numFmtId="0" fontId="17" fillId="0" borderId="0" xfId="0" applyFont="1" applyAlignment="1">
      <alignment horizontal="left" vertical="center"/>
    </xf>
    <xf numFmtId="0" fontId="10" fillId="0" borderId="0" xfId="0" applyFont="1" applyAlignment="1">
      <alignment horizontal="left"/>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29" fillId="0" borderId="4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0" xfId="0" applyFont="1" applyBorder="1" applyAlignment="1">
      <alignment horizontal="center" vertical="center" wrapText="1"/>
    </xf>
    <xf numFmtId="0" fontId="29" fillId="0" borderId="62" xfId="0" applyFont="1" applyBorder="1" applyAlignment="1">
      <alignment horizontal="center" vertical="center" wrapText="1"/>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6" fillId="0" borderId="0" xfId="55" applyFont="1" applyAlignment="1">
      <alignment horizontal="center"/>
    </xf>
    <xf numFmtId="0" fontId="4" fillId="0" borderId="0" xfId="55" applyFont="1" applyAlignment="1">
      <alignment horizontal="left"/>
    </xf>
    <xf numFmtId="0" fontId="93" fillId="0" borderId="0" xfId="55" applyFont="1" applyAlignment="1">
      <alignment horizontal="left" vertical="center" wrapText="1"/>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color rgb="FFFFCC66"/>
      <color rgb="FFFF0066"/>
      <color rgb="FF0000FF"/>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106680</xdr:colOff>
      <xdr:row>39</xdr:row>
      <xdr:rowOff>129540</xdr:rowOff>
    </xdr:from>
    <xdr:to>
      <xdr:col>22</xdr:col>
      <xdr:colOff>251460</xdr:colOff>
      <xdr:row>54</xdr:row>
      <xdr:rowOff>182880</xdr:rowOff>
    </xdr:to>
    <xdr:pic>
      <xdr:nvPicPr>
        <xdr:cNvPr id="4" name="図 3">
          <a:extLst>
            <a:ext uri="{FF2B5EF4-FFF2-40B4-BE49-F238E27FC236}">
              <a16:creationId xmlns:a16="http://schemas.microsoft.com/office/drawing/2014/main" id="{C8716A4D-FB1C-38BF-DF9F-3FE41B69E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79704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91440</xdr:colOff>
      <xdr:row>36</xdr:row>
      <xdr:rowOff>167640</xdr:rowOff>
    </xdr:from>
    <xdr:to>
      <xdr:col>11</xdr:col>
      <xdr:colOff>777240</xdr:colOff>
      <xdr:row>51</xdr:row>
      <xdr:rowOff>30480</xdr:rowOff>
    </xdr:to>
    <xdr:pic>
      <xdr:nvPicPr>
        <xdr:cNvPr id="10" name="図 9">
          <a:extLst>
            <a:ext uri="{FF2B5EF4-FFF2-40B4-BE49-F238E27FC236}">
              <a16:creationId xmlns:a16="http://schemas.microsoft.com/office/drawing/2014/main" id="{79F76A66-62D7-DF05-F760-E747B9B40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51510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236220</xdr:colOff>
      <xdr:row>34</xdr:row>
      <xdr:rowOff>152400</xdr:rowOff>
    </xdr:from>
    <xdr:to>
      <xdr:col>10</xdr:col>
      <xdr:colOff>541020</xdr:colOff>
      <xdr:row>49</xdr:row>
      <xdr:rowOff>137160</xdr:rowOff>
    </xdr:to>
    <xdr:pic>
      <xdr:nvPicPr>
        <xdr:cNvPr id="12" name="図 11">
          <a:extLst>
            <a:ext uri="{FF2B5EF4-FFF2-40B4-BE49-F238E27FC236}">
              <a16:creationId xmlns:a16="http://schemas.microsoft.com/office/drawing/2014/main" id="{E6452A69-6FBE-7ED7-F2EF-291B23AF8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630174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91440</xdr:colOff>
      <xdr:row>37</xdr:row>
      <xdr:rowOff>182880</xdr:rowOff>
    </xdr:from>
    <xdr:to>
      <xdr:col>18</xdr:col>
      <xdr:colOff>350520</xdr:colOff>
      <xdr:row>54</xdr:row>
      <xdr:rowOff>30480</xdr:rowOff>
    </xdr:to>
    <xdr:pic>
      <xdr:nvPicPr>
        <xdr:cNvPr id="3" name="図 2">
          <a:extLst>
            <a:ext uri="{FF2B5EF4-FFF2-40B4-BE49-F238E27FC236}">
              <a16:creationId xmlns:a16="http://schemas.microsoft.com/office/drawing/2014/main" id="{616700B8-7D32-CB8C-8ABE-173204C1A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75894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160020</xdr:colOff>
      <xdr:row>29</xdr:row>
      <xdr:rowOff>106680</xdr:rowOff>
    </xdr:from>
    <xdr:to>
      <xdr:col>18</xdr:col>
      <xdr:colOff>76200</xdr:colOff>
      <xdr:row>48</xdr:row>
      <xdr:rowOff>91440</xdr:rowOff>
    </xdr:to>
    <xdr:pic>
      <xdr:nvPicPr>
        <xdr:cNvPr id="6" name="図 5">
          <a:extLst>
            <a:ext uri="{FF2B5EF4-FFF2-40B4-BE49-F238E27FC236}">
              <a16:creationId xmlns:a16="http://schemas.microsoft.com/office/drawing/2014/main" id="{0821795C-960B-43BF-62A0-76B9E0134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525780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129540</xdr:colOff>
      <xdr:row>33</xdr:row>
      <xdr:rowOff>38100</xdr:rowOff>
    </xdr:from>
    <xdr:to>
      <xdr:col>14</xdr:col>
      <xdr:colOff>449580</xdr:colOff>
      <xdr:row>49</xdr:row>
      <xdr:rowOff>76200</xdr:rowOff>
    </xdr:to>
    <xdr:pic>
      <xdr:nvPicPr>
        <xdr:cNvPr id="2" name="図 1">
          <a:extLst>
            <a:ext uri="{FF2B5EF4-FFF2-40B4-BE49-F238E27FC236}">
              <a16:creationId xmlns:a16="http://schemas.microsoft.com/office/drawing/2014/main" id="{ED7CD0AF-4818-2544-7879-B86B91113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90550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40</xdr:row>
      <xdr:rowOff>91440</xdr:rowOff>
    </xdr:from>
    <xdr:to>
      <xdr:col>13</xdr:col>
      <xdr:colOff>426720</xdr:colOff>
      <xdr:row>57</xdr:row>
      <xdr:rowOff>106680</xdr:rowOff>
    </xdr:to>
    <xdr:pic>
      <xdr:nvPicPr>
        <xdr:cNvPr id="2" name="図 1">
          <a:extLst>
            <a:ext uri="{FF2B5EF4-FFF2-40B4-BE49-F238E27FC236}">
              <a16:creationId xmlns:a16="http://schemas.microsoft.com/office/drawing/2014/main" id="{7C6771B2-73BF-FA4C-F0DA-C77CDDD39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10362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114300</xdr:colOff>
      <xdr:row>44</xdr:row>
      <xdr:rowOff>68580</xdr:rowOff>
    </xdr:from>
    <xdr:to>
      <xdr:col>15</xdr:col>
      <xdr:colOff>662940</xdr:colOff>
      <xdr:row>58</xdr:row>
      <xdr:rowOff>60960</xdr:rowOff>
    </xdr:to>
    <xdr:pic>
      <xdr:nvPicPr>
        <xdr:cNvPr id="458" name="図 457">
          <a:extLst>
            <a:ext uri="{FF2B5EF4-FFF2-40B4-BE49-F238E27FC236}">
              <a16:creationId xmlns:a16="http://schemas.microsoft.com/office/drawing/2014/main" id="{AF6967D2-94EC-3D35-EFBD-610EF85B7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90372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35</xdr:row>
      <xdr:rowOff>76200</xdr:rowOff>
    </xdr:from>
    <xdr:to>
      <xdr:col>10</xdr:col>
      <xdr:colOff>762000</xdr:colOff>
      <xdr:row>47</xdr:row>
      <xdr:rowOff>83820</xdr:rowOff>
    </xdr:to>
    <xdr:pic>
      <xdr:nvPicPr>
        <xdr:cNvPr id="10" name="図 9">
          <a:extLst>
            <a:ext uri="{FF2B5EF4-FFF2-40B4-BE49-F238E27FC236}">
              <a16:creationId xmlns:a16="http://schemas.microsoft.com/office/drawing/2014/main" id="{75A2C353-5E7B-EB17-3419-E7AA4DB1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57606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52070</xdr:colOff>
      <xdr:row>27</xdr:row>
      <xdr:rowOff>49639</xdr:rowOff>
    </xdr:to>
    <xdr:pic>
      <xdr:nvPicPr>
        <xdr:cNvPr id="39" name="図 38">
          <a:extLst>
            <a:ext uri="{FF2B5EF4-FFF2-40B4-BE49-F238E27FC236}">
              <a16:creationId xmlns:a16="http://schemas.microsoft.com/office/drawing/2014/main" id="{A812C116-94C2-442B-85B2-9CC656412B9B}"/>
            </a:ext>
          </a:extLst>
        </xdr:cNvPr>
        <xdr:cNvPicPr>
          <a:picLocks noChangeAspect="1"/>
        </xdr:cNvPicPr>
      </xdr:nvPicPr>
      <xdr:blipFill>
        <a:blip xmlns:r="http://schemas.openxmlformats.org/officeDocument/2006/relationships" r:embed="rId1"/>
        <a:stretch>
          <a:fillRect/>
        </a:stretch>
      </xdr:blipFill>
      <xdr:spPr>
        <a:xfrm>
          <a:off x="6766560" y="411480"/>
          <a:ext cx="6551930" cy="4164439"/>
        </a:xfrm>
        <a:prstGeom prst="rect">
          <a:avLst/>
        </a:prstGeom>
      </xdr:spPr>
    </xdr:pic>
    <xdr:clientData/>
  </xdr:twoCellAnchor>
  <xdr:twoCellAnchor editAs="oneCell">
    <xdr:from>
      <xdr:col>14</xdr:col>
      <xdr:colOff>0</xdr:colOff>
      <xdr:row>35</xdr:row>
      <xdr:rowOff>0</xdr:rowOff>
    </xdr:from>
    <xdr:to>
      <xdr:col>22</xdr:col>
      <xdr:colOff>808989</xdr:colOff>
      <xdr:row>57</xdr:row>
      <xdr:rowOff>75506</xdr:rowOff>
    </xdr:to>
    <xdr:pic>
      <xdr:nvPicPr>
        <xdr:cNvPr id="41" name="図 40">
          <a:extLst>
            <a:ext uri="{FF2B5EF4-FFF2-40B4-BE49-F238E27FC236}">
              <a16:creationId xmlns:a16="http://schemas.microsoft.com/office/drawing/2014/main" id="{D2E7430A-9A31-45D7-9846-B7B4122F0DC1}"/>
            </a:ext>
          </a:extLst>
        </xdr:cNvPr>
        <xdr:cNvPicPr>
          <a:picLocks noChangeAspect="1"/>
        </xdr:cNvPicPr>
      </xdr:nvPicPr>
      <xdr:blipFill>
        <a:blip xmlns:r="http://schemas.openxmlformats.org/officeDocument/2006/relationships" r:embed="rId2"/>
        <a:stretch>
          <a:fillRect/>
        </a:stretch>
      </xdr:blipFill>
      <xdr:spPr>
        <a:xfrm>
          <a:off x="6766560" y="5760720"/>
          <a:ext cx="5990589" cy="420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2</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27日統計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2</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27</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3857" cy="1352550"/>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2</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78415</xdr:colOff>
      <xdr:row>15</xdr:row>
      <xdr:rowOff>82615</xdr:rowOff>
    </xdr:from>
    <xdr:to>
      <xdr:col>9</xdr:col>
      <xdr:colOff>316540</xdr:colOff>
      <xdr:row>15</xdr:row>
      <xdr:rowOff>303813</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612496" y="340707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71788</xdr:colOff>
      <xdr:row>18</xdr:row>
      <xdr:rowOff>89239</xdr:rowOff>
    </xdr:from>
    <xdr:to>
      <xdr:col>11</xdr:col>
      <xdr:colOff>309913</xdr:colOff>
      <xdr:row>18</xdr:row>
      <xdr:rowOff>310437</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5990722" y="436785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87376</xdr:colOff>
      <xdr:row>15</xdr:row>
      <xdr:rowOff>37655</xdr:rowOff>
    </xdr:from>
    <xdr:to>
      <xdr:col>11</xdr:col>
      <xdr:colOff>306976</xdr:colOff>
      <xdr:row>15</xdr:row>
      <xdr:rowOff>275255</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5997846" y="337057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85041</xdr:colOff>
      <xdr:row>18</xdr:row>
      <xdr:rowOff>82615</xdr:rowOff>
    </xdr:from>
    <xdr:to>
      <xdr:col>9</xdr:col>
      <xdr:colOff>323166</xdr:colOff>
      <xdr:row>18</xdr:row>
      <xdr:rowOff>303813</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619122" y="436122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87378</xdr:colOff>
      <xdr:row>17</xdr:row>
      <xdr:rowOff>57535</xdr:rowOff>
    </xdr:from>
    <xdr:to>
      <xdr:col>9</xdr:col>
      <xdr:colOff>306978</xdr:colOff>
      <xdr:row>17</xdr:row>
      <xdr:rowOff>295135</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12995" y="40265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24405</xdr:rowOff>
    </xdr:from>
    <xdr:to>
      <xdr:col>11</xdr:col>
      <xdr:colOff>313602</xdr:colOff>
      <xdr:row>29</xdr:row>
      <xdr:rowOff>262005</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004472" y="781005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73510</xdr:colOff>
      <xdr:row>20</xdr:row>
      <xdr:rowOff>66072</xdr:rowOff>
    </xdr:from>
    <xdr:to>
      <xdr:col>9</xdr:col>
      <xdr:colOff>311635</xdr:colOff>
      <xdr:row>20</xdr:row>
      <xdr:rowOff>287270</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07591" y="49807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78416</xdr:colOff>
      <xdr:row>16</xdr:row>
      <xdr:rowOff>42858</xdr:rowOff>
    </xdr:from>
    <xdr:to>
      <xdr:col>9</xdr:col>
      <xdr:colOff>316541</xdr:colOff>
      <xdr:row>16</xdr:row>
      <xdr:rowOff>264056</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12497" y="368536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91666</xdr:colOff>
      <xdr:row>19</xdr:row>
      <xdr:rowOff>49483</xdr:rowOff>
    </xdr:from>
    <xdr:to>
      <xdr:col>11</xdr:col>
      <xdr:colOff>329791</xdr:colOff>
      <xdr:row>19</xdr:row>
      <xdr:rowOff>270681</xdr:rowOff>
    </xdr:to>
    <xdr:sp macro="" textlink="">
      <xdr:nvSpPr>
        <xdr:cNvPr id="19" name="AutoShape 384">
          <a:extLst>
            <a:ext uri="{FF2B5EF4-FFF2-40B4-BE49-F238E27FC236}">
              <a16:creationId xmlns:a16="http://schemas.microsoft.com/office/drawing/2014/main" id="{EFB77E62-AF34-DE21-72D2-EA5D2229FBDF}"/>
            </a:ext>
          </a:extLst>
        </xdr:cNvPr>
        <xdr:cNvSpPr>
          <a:spLocks noChangeArrowheads="1"/>
        </xdr:cNvSpPr>
      </xdr:nvSpPr>
      <xdr:spPr bwMode="auto">
        <a:xfrm rot="2700000">
          <a:off x="6010600" y="464614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94000</xdr:colOff>
      <xdr:row>22</xdr:row>
      <xdr:rowOff>37655</xdr:rowOff>
    </xdr:from>
    <xdr:to>
      <xdr:col>11</xdr:col>
      <xdr:colOff>313600</xdr:colOff>
      <xdr:row>22</xdr:row>
      <xdr:rowOff>275255</xdr:rowOff>
    </xdr:to>
    <xdr:sp macro="" textlink="">
      <xdr:nvSpPr>
        <xdr:cNvPr id="27" name="AutoShape 830">
          <a:extLst>
            <a:ext uri="{FF2B5EF4-FFF2-40B4-BE49-F238E27FC236}">
              <a16:creationId xmlns:a16="http://schemas.microsoft.com/office/drawing/2014/main" id="{E1BB427C-BA1A-6ADC-7FEE-029C406A1C2D}"/>
            </a:ext>
          </a:extLst>
        </xdr:cNvPr>
        <xdr:cNvSpPr>
          <a:spLocks noChangeArrowheads="1"/>
        </xdr:cNvSpPr>
      </xdr:nvSpPr>
      <xdr:spPr bwMode="auto">
        <a:xfrm rot="-2700000">
          <a:off x="6004470" y="559694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100626</xdr:colOff>
      <xdr:row>23</xdr:row>
      <xdr:rowOff>31029</xdr:rowOff>
    </xdr:from>
    <xdr:to>
      <xdr:col>11</xdr:col>
      <xdr:colOff>320226</xdr:colOff>
      <xdr:row>23</xdr:row>
      <xdr:rowOff>268629</xdr:rowOff>
    </xdr:to>
    <xdr:sp macro="" textlink="">
      <xdr:nvSpPr>
        <xdr:cNvPr id="29" name="AutoShape 830">
          <a:extLst>
            <a:ext uri="{FF2B5EF4-FFF2-40B4-BE49-F238E27FC236}">
              <a16:creationId xmlns:a16="http://schemas.microsoft.com/office/drawing/2014/main" id="{3474086C-B6AA-B460-32CF-7A10445DD37D}"/>
            </a:ext>
          </a:extLst>
        </xdr:cNvPr>
        <xdr:cNvSpPr>
          <a:spLocks noChangeArrowheads="1"/>
        </xdr:cNvSpPr>
      </xdr:nvSpPr>
      <xdr:spPr bwMode="auto">
        <a:xfrm rot="-2700000">
          <a:off x="6011096" y="590836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107252</xdr:colOff>
      <xdr:row>24</xdr:row>
      <xdr:rowOff>31029</xdr:rowOff>
    </xdr:from>
    <xdr:to>
      <xdr:col>11</xdr:col>
      <xdr:colOff>326852</xdr:colOff>
      <xdr:row>24</xdr:row>
      <xdr:rowOff>268629</xdr:rowOff>
    </xdr:to>
    <xdr:sp macro="" textlink="">
      <xdr:nvSpPr>
        <xdr:cNvPr id="30" name="AutoShape 830">
          <a:extLst>
            <a:ext uri="{FF2B5EF4-FFF2-40B4-BE49-F238E27FC236}">
              <a16:creationId xmlns:a16="http://schemas.microsoft.com/office/drawing/2014/main" id="{583DBC09-5F7B-5DAE-DC5F-5160B764194A}"/>
            </a:ext>
          </a:extLst>
        </xdr:cNvPr>
        <xdr:cNvSpPr>
          <a:spLocks noChangeArrowheads="1"/>
        </xdr:cNvSpPr>
      </xdr:nvSpPr>
      <xdr:spPr bwMode="auto">
        <a:xfrm rot="-2700000">
          <a:off x="6017722" y="622642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120505</xdr:colOff>
      <xdr:row>24</xdr:row>
      <xdr:rowOff>31030</xdr:rowOff>
    </xdr:from>
    <xdr:to>
      <xdr:col>9</xdr:col>
      <xdr:colOff>340105</xdr:colOff>
      <xdr:row>24</xdr:row>
      <xdr:rowOff>268630</xdr:rowOff>
    </xdr:to>
    <xdr:sp macro="" textlink="">
      <xdr:nvSpPr>
        <xdr:cNvPr id="31" name="AutoShape 830">
          <a:extLst>
            <a:ext uri="{FF2B5EF4-FFF2-40B4-BE49-F238E27FC236}">
              <a16:creationId xmlns:a16="http://schemas.microsoft.com/office/drawing/2014/main" id="{3DBCA9F9-888F-2F32-B1B4-C6BE6343C82A}"/>
            </a:ext>
          </a:extLst>
        </xdr:cNvPr>
        <xdr:cNvSpPr>
          <a:spLocks noChangeArrowheads="1"/>
        </xdr:cNvSpPr>
      </xdr:nvSpPr>
      <xdr:spPr bwMode="auto">
        <a:xfrm rot="-2700000">
          <a:off x="4646122" y="622642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87374</xdr:colOff>
      <xdr:row>25</xdr:row>
      <xdr:rowOff>37657</xdr:rowOff>
    </xdr:from>
    <xdr:to>
      <xdr:col>9</xdr:col>
      <xdr:colOff>306974</xdr:colOff>
      <xdr:row>25</xdr:row>
      <xdr:rowOff>275257</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4612991" y="655110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87373</xdr:colOff>
      <xdr:row>26</xdr:row>
      <xdr:rowOff>50908</xdr:rowOff>
    </xdr:from>
    <xdr:to>
      <xdr:col>9</xdr:col>
      <xdr:colOff>306973</xdr:colOff>
      <xdr:row>26</xdr:row>
      <xdr:rowOff>288508</xdr:rowOff>
    </xdr:to>
    <xdr:sp macro="" textlink="">
      <xdr:nvSpPr>
        <xdr:cNvPr id="65" name="AutoShape 830">
          <a:extLst>
            <a:ext uri="{FF2B5EF4-FFF2-40B4-BE49-F238E27FC236}">
              <a16:creationId xmlns:a16="http://schemas.microsoft.com/office/drawing/2014/main" id="{16CD4BB7-A1DA-C8F0-4F18-7D882324B05B}"/>
            </a:ext>
          </a:extLst>
        </xdr:cNvPr>
        <xdr:cNvSpPr>
          <a:spLocks noChangeArrowheads="1"/>
        </xdr:cNvSpPr>
      </xdr:nvSpPr>
      <xdr:spPr bwMode="auto">
        <a:xfrm rot="-2700000">
          <a:off x="4612990" y="688240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93816</xdr:colOff>
      <xdr:row>31</xdr:row>
      <xdr:rowOff>60814</xdr:rowOff>
    </xdr:from>
    <xdr:to>
      <xdr:col>11</xdr:col>
      <xdr:colOff>331941</xdr:colOff>
      <xdr:row>31</xdr:row>
      <xdr:rowOff>282012</xdr:rowOff>
    </xdr:to>
    <xdr:sp macro="" textlink="">
      <xdr:nvSpPr>
        <xdr:cNvPr id="67" name="AutoShape 384">
          <a:extLst>
            <a:ext uri="{FF2B5EF4-FFF2-40B4-BE49-F238E27FC236}">
              <a16:creationId xmlns:a16="http://schemas.microsoft.com/office/drawing/2014/main" id="{ED582EF6-EEDD-B9C5-73E8-36C6F33826AF}"/>
            </a:ext>
          </a:extLst>
        </xdr:cNvPr>
        <xdr:cNvSpPr>
          <a:spLocks noChangeArrowheads="1"/>
        </xdr:cNvSpPr>
      </xdr:nvSpPr>
      <xdr:spPr bwMode="auto">
        <a:xfrm rot="2700000">
          <a:off x="6012750" y="84741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99060</xdr:colOff>
      <xdr:row>39</xdr:row>
      <xdr:rowOff>53340</xdr:rowOff>
    </xdr:from>
    <xdr:to>
      <xdr:col>16</xdr:col>
      <xdr:colOff>365760</xdr:colOff>
      <xdr:row>53</xdr:row>
      <xdr:rowOff>175260</xdr:rowOff>
    </xdr:to>
    <xdr:pic>
      <xdr:nvPicPr>
        <xdr:cNvPr id="2" name="図 1">
          <a:extLst>
            <a:ext uri="{FF2B5EF4-FFF2-40B4-BE49-F238E27FC236}">
              <a16:creationId xmlns:a16="http://schemas.microsoft.com/office/drawing/2014/main" id="{E33E13B3-1D82-C1D9-2D5F-A91A0D2D9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36270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40</xdr:row>
      <xdr:rowOff>60960</xdr:rowOff>
    </xdr:from>
    <xdr:to>
      <xdr:col>13</xdr:col>
      <xdr:colOff>480060</xdr:colOff>
      <xdr:row>54</xdr:row>
      <xdr:rowOff>114300</xdr:rowOff>
    </xdr:to>
    <xdr:pic>
      <xdr:nvPicPr>
        <xdr:cNvPr id="2" name="図 1">
          <a:extLst>
            <a:ext uri="{FF2B5EF4-FFF2-40B4-BE49-F238E27FC236}">
              <a16:creationId xmlns:a16="http://schemas.microsoft.com/office/drawing/2014/main" id="{E5950BAE-87B2-EBF9-3435-D062DB44C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49986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38</xdr:row>
      <xdr:rowOff>129540</xdr:rowOff>
    </xdr:from>
    <xdr:to>
      <xdr:col>13</xdr:col>
      <xdr:colOff>457200</xdr:colOff>
      <xdr:row>56</xdr:row>
      <xdr:rowOff>60960</xdr:rowOff>
    </xdr:to>
    <xdr:pic>
      <xdr:nvPicPr>
        <xdr:cNvPr id="2" name="図 1">
          <a:extLst>
            <a:ext uri="{FF2B5EF4-FFF2-40B4-BE49-F238E27FC236}">
              <a16:creationId xmlns:a16="http://schemas.microsoft.com/office/drawing/2014/main" id="{358A90C5-DEFC-7A46-32DF-51DF438DB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1264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220980</xdr:colOff>
      <xdr:row>45</xdr:row>
      <xdr:rowOff>15240</xdr:rowOff>
    </xdr:from>
    <xdr:to>
      <xdr:col>10</xdr:col>
      <xdr:colOff>396240</xdr:colOff>
      <xdr:row>45</xdr:row>
      <xdr:rowOff>152400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358640" y="7254240"/>
          <a:ext cx="175260" cy="1371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53340</xdr:colOff>
      <xdr:row>44</xdr:row>
      <xdr:rowOff>182880</xdr:rowOff>
    </xdr:from>
    <xdr:to>
      <xdr:col>3</xdr:col>
      <xdr:colOff>7620</xdr:colOff>
      <xdr:row>45</xdr:row>
      <xdr:rowOff>106680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601980" y="7231380"/>
          <a:ext cx="137160" cy="1143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60960</xdr:colOff>
      <xdr:row>40</xdr:row>
      <xdr:rowOff>99060</xdr:rowOff>
    </xdr:from>
    <xdr:to>
      <xdr:col>13</xdr:col>
      <xdr:colOff>502920</xdr:colOff>
      <xdr:row>56</xdr:row>
      <xdr:rowOff>160020</xdr:rowOff>
    </xdr:to>
    <xdr:pic>
      <xdr:nvPicPr>
        <xdr:cNvPr id="20" name="図 19">
          <a:extLst>
            <a:ext uri="{FF2B5EF4-FFF2-40B4-BE49-F238E27FC236}">
              <a16:creationId xmlns:a16="http://schemas.microsoft.com/office/drawing/2014/main" id="{4CD830D6-71E8-F90A-5C47-6D90908DC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38556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tabSelected="1" zoomScaleNormal="100" workbookViewId="0">
      <selection activeCell="E4" sqref="E4"/>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6"/>
      <c r="N1" s="216"/>
    </row>
    <row r="2" spans="1:14" ht="45.75" customHeight="1">
      <c r="A2" s="870" t="s">
        <v>144</v>
      </c>
      <c r="B2" s="870"/>
      <c r="C2" s="870"/>
      <c r="D2" s="870"/>
      <c r="E2" s="870"/>
      <c r="F2" s="870"/>
      <c r="G2" s="870"/>
      <c r="H2" s="870"/>
      <c r="I2" s="870"/>
      <c r="J2" s="870"/>
    </row>
    <row r="3" spans="1:14" ht="48" customHeight="1">
      <c r="A3" s="871" t="s">
        <v>455</v>
      </c>
      <c r="B3" s="871"/>
      <c r="C3" s="871"/>
      <c r="D3" s="871"/>
      <c r="E3" s="871"/>
      <c r="F3" s="871"/>
      <c r="G3" s="871"/>
      <c r="H3" s="871"/>
      <c r="I3" s="871"/>
      <c r="J3" s="871"/>
    </row>
    <row r="4" spans="1:14" ht="27.75" customHeight="1"/>
    <row r="5" spans="1:14">
      <c r="B5" s="219"/>
      <c r="C5" s="220"/>
      <c r="D5" s="220"/>
      <c r="E5" s="220"/>
      <c r="F5" s="220"/>
      <c r="G5" s="220"/>
      <c r="H5" s="220"/>
      <c r="I5" s="221"/>
    </row>
    <row r="6" spans="1:14" ht="13.5" customHeight="1">
      <c r="B6" s="222"/>
      <c r="C6" s="869" t="s">
        <v>183</v>
      </c>
      <c r="D6" s="869"/>
      <c r="E6" s="869"/>
      <c r="F6" s="869"/>
      <c r="G6" s="869"/>
      <c r="H6" s="869"/>
      <c r="I6" s="223"/>
      <c r="J6" s="203"/>
    </row>
    <row r="7" spans="1:14" ht="6.75" customHeight="1">
      <c r="B7" s="222"/>
      <c r="C7" s="224"/>
      <c r="D7" s="224"/>
      <c r="E7" s="224"/>
      <c r="F7" s="224"/>
      <c r="G7" s="224"/>
      <c r="H7" s="224"/>
      <c r="I7" s="225"/>
    </row>
    <row r="8" spans="1:14" s="85" customFormat="1" ht="19.5" customHeight="1">
      <c r="B8" s="226"/>
      <c r="C8" s="239" t="s">
        <v>175</v>
      </c>
      <c r="D8" s="239"/>
      <c r="E8" s="239"/>
      <c r="F8" s="228"/>
      <c r="G8" s="227"/>
      <c r="H8" s="227"/>
      <c r="I8" s="229"/>
    </row>
    <row r="9" spans="1:14" s="85" customFormat="1" ht="19.5" customHeight="1">
      <c r="B9" s="230"/>
      <c r="C9" s="231"/>
      <c r="D9" s="232" t="s">
        <v>184</v>
      </c>
      <c r="E9" s="232"/>
      <c r="F9" s="228"/>
      <c r="G9" s="227"/>
      <c r="H9" s="231" t="s">
        <v>145</v>
      </c>
      <c r="I9" s="229"/>
    </row>
    <row r="10" spans="1:14" s="85" customFormat="1" ht="19.5" customHeight="1">
      <c r="B10" s="230"/>
      <c r="C10" s="231"/>
      <c r="D10" s="231" t="s">
        <v>182</v>
      </c>
      <c r="E10" s="232" t="s">
        <v>47</v>
      </c>
      <c r="F10" s="228"/>
      <c r="G10" s="227"/>
      <c r="H10" s="231" t="s">
        <v>165</v>
      </c>
      <c r="I10" s="229"/>
    </row>
    <row r="11" spans="1:14" s="85" customFormat="1" ht="19.5" customHeight="1">
      <c r="B11" s="230"/>
      <c r="C11" s="228"/>
      <c r="D11" s="232"/>
      <c r="E11" s="232" t="s">
        <v>181</v>
      </c>
      <c r="F11" s="232"/>
      <c r="G11" s="227"/>
      <c r="H11" s="231" t="s">
        <v>171</v>
      </c>
      <c r="I11" s="229"/>
    </row>
    <row r="12" spans="1:14" s="85" customFormat="1" ht="12" customHeight="1">
      <c r="B12" s="230"/>
      <c r="C12" s="228"/>
      <c r="D12" s="228"/>
      <c r="E12" s="228"/>
      <c r="F12" s="228"/>
      <c r="G12" s="227"/>
      <c r="H12" s="231"/>
      <c r="I12" s="229"/>
    </row>
    <row r="13" spans="1:14" s="85" customFormat="1" ht="19.5" customHeight="1">
      <c r="B13" s="230"/>
      <c r="C13" s="240" t="s">
        <v>185</v>
      </c>
      <c r="D13" s="240"/>
      <c r="E13" s="238"/>
      <c r="F13" s="228"/>
      <c r="G13" s="227"/>
      <c r="H13" s="231"/>
      <c r="I13" s="229"/>
    </row>
    <row r="14" spans="1:14" s="85" customFormat="1" ht="19.5" customHeight="1">
      <c r="B14" s="230"/>
      <c r="C14" s="228"/>
      <c r="D14" s="228" t="s">
        <v>186</v>
      </c>
      <c r="E14" s="228"/>
      <c r="F14" s="232" t="s">
        <v>279</v>
      </c>
      <c r="G14" s="227"/>
      <c r="H14" s="231" t="s">
        <v>146</v>
      </c>
      <c r="I14" s="229"/>
    </row>
    <row r="15" spans="1:14" s="85" customFormat="1" ht="19.5" customHeight="1">
      <c r="B15" s="230"/>
      <c r="C15" s="228"/>
      <c r="D15" s="228"/>
      <c r="E15" s="228"/>
      <c r="F15" s="232" t="s">
        <v>90</v>
      </c>
      <c r="G15" s="227"/>
      <c r="H15" s="231" t="s">
        <v>172</v>
      </c>
      <c r="I15" s="229"/>
    </row>
    <row r="16" spans="1:14" s="85" customFormat="1" ht="19.5" customHeight="1">
      <c r="B16" s="230"/>
      <c r="C16" s="228"/>
      <c r="D16" s="228" t="s">
        <v>187</v>
      </c>
      <c r="E16" s="228"/>
      <c r="F16" s="232" t="s">
        <v>58</v>
      </c>
      <c r="G16" s="227"/>
      <c r="H16" s="231" t="s">
        <v>147</v>
      </c>
      <c r="I16" s="229"/>
    </row>
    <row r="17" spans="1:9" s="85" customFormat="1" ht="19.5" customHeight="1">
      <c r="B17" s="230"/>
      <c r="C17" s="228"/>
      <c r="D17" s="228" t="s">
        <v>188</v>
      </c>
      <c r="E17" s="228"/>
      <c r="F17" s="232" t="s">
        <v>64</v>
      </c>
      <c r="G17" s="227"/>
      <c r="H17" s="231" t="s">
        <v>148</v>
      </c>
      <c r="I17" s="229"/>
    </row>
    <row r="18" spans="1:9" s="85" customFormat="1" ht="19.5" customHeight="1">
      <c r="B18" s="230"/>
      <c r="C18" s="228"/>
      <c r="D18" s="228" t="s">
        <v>189</v>
      </c>
      <c r="E18" s="228"/>
      <c r="F18" s="232" t="s">
        <v>176</v>
      </c>
      <c r="G18" s="227"/>
      <c r="H18" s="231" t="s">
        <v>17</v>
      </c>
      <c r="I18" s="229"/>
    </row>
    <row r="19" spans="1:9" s="85" customFormat="1" ht="19.5" customHeight="1">
      <c r="B19" s="230"/>
      <c r="C19" s="228"/>
      <c r="D19" s="228"/>
      <c r="E19" s="228"/>
      <c r="F19" s="232" t="s">
        <v>177</v>
      </c>
      <c r="G19" s="227"/>
      <c r="H19" s="231" t="s">
        <v>173</v>
      </c>
      <c r="I19" s="229"/>
    </row>
    <row r="20" spans="1:9" s="85" customFormat="1" ht="19.5" customHeight="1">
      <c r="B20" s="230"/>
      <c r="C20" s="228"/>
      <c r="D20" s="228" t="s">
        <v>190</v>
      </c>
      <c r="E20" s="228"/>
      <c r="F20" s="232" t="s">
        <v>78</v>
      </c>
      <c r="G20" s="227"/>
      <c r="H20" s="231" t="s">
        <v>18</v>
      </c>
      <c r="I20" s="233"/>
    </row>
    <row r="21" spans="1:9" s="85" customFormat="1" ht="19.5" customHeight="1">
      <c r="B21" s="230"/>
      <c r="C21" s="228"/>
      <c r="D21" s="228"/>
      <c r="E21" s="228"/>
      <c r="F21" s="232" t="s">
        <v>53</v>
      </c>
      <c r="G21" s="227"/>
      <c r="H21" s="231" t="s">
        <v>266</v>
      </c>
      <c r="I21" s="233"/>
    </row>
    <row r="22" spans="1:9" s="85" customFormat="1" ht="19.5" customHeight="1">
      <c r="B22" s="230"/>
      <c r="C22" s="228"/>
      <c r="D22" s="228" t="s">
        <v>191</v>
      </c>
      <c r="E22" s="228"/>
      <c r="F22" s="232" t="s">
        <v>166</v>
      </c>
      <c r="G22" s="227"/>
      <c r="H22" s="231" t="s">
        <v>20</v>
      </c>
      <c r="I22" s="233"/>
    </row>
    <row r="23" spans="1:9" s="85" customFormat="1" ht="19.5" customHeight="1">
      <c r="A23" s="243"/>
      <c r="B23" s="230"/>
      <c r="C23" s="228"/>
      <c r="D23" s="228" t="s">
        <v>192</v>
      </c>
      <c r="E23" s="228"/>
      <c r="F23" s="232" t="s">
        <v>54</v>
      </c>
      <c r="G23" s="227"/>
      <c r="H23" s="231" t="s">
        <v>21</v>
      </c>
      <c r="I23" s="233"/>
    </row>
    <row r="24" spans="1:9" s="85" customFormat="1" ht="19.5" customHeight="1">
      <c r="B24" s="230"/>
      <c r="C24" s="228"/>
      <c r="D24" s="228" t="s">
        <v>193</v>
      </c>
      <c r="E24" s="228"/>
      <c r="F24" s="232" t="s">
        <v>179</v>
      </c>
      <c r="G24" s="227"/>
      <c r="H24" s="231" t="s">
        <v>22</v>
      </c>
      <c r="I24" s="233"/>
    </row>
    <row r="25" spans="1:9" s="85" customFormat="1" ht="19.5" customHeight="1">
      <c r="B25" s="230"/>
      <c r="C25" s="228"/>
      <c r="D25" s="228"/>
      <c r="E25" s="228"/>
      <c r="F25" s="232" t="s">
        <v>180</v>
      </c>
      <c r="G25" s="227"/>
      <c r="H25" s="231"/>
      <c r="I25" s="233"/>
    </row>
    <row r="26" spans="1:9" s="85" customFormat="1" ht="19.5" customHeight="1">
      <c r="B26" s="230"/>
      <c r="C26" s="228"/>
      <c r="D26" s="228" t="s">
        <v>194</v>
      </c>
      <c r="E26" s="228"/>
      <c r="F26" s="232" t="s">
        <v>169</v>
      </c>
      <c r="G26" s="227"/>
      <c r="H26" s="231" t="s">
        <v>225</v>
      </c>
      <c r="I26" s="233"/>
    </row>
    <row r="27" spans="1:9" s="85" customFormat="1" ht="12" customHeight="1">
      <c r="B27" s="230"/>
      <c r="C27" s="228"/>
      <c r="D27" s="228"/>
      <c r="E27" s="228"/>
      <c r="F27" s="228"/>
      <c r="G27" s="227"/>
      <c r="H27" s="231"/>
      <c r="I27" s="233"/>
    </row>
    <row r="28" spans="1:9" s="85" customFormat="1" ht="19.5" customHeight="1">
      <c r="B28" s="230"/>
      <c r="C28" s="873" t="s">
        <v>226</v>
      </c>
      <c r="D28" s="873"/>
      <c r="E28" s="873"/>
      <c r="F28" s="873"/>
      <c r="G28" s="227"/>
      <c r="H28" s="231" t="s">
        <v>267</v>
      </c>
      <c r="I28" s="233"/>
    </row>
    <row r="29" spans="1:9" ht="8.25" customHeight="1">
      <c r="B29" s="230"/>
      <c r="C29" s="228"/>
      <c r="D29" s="228"/>
      <c r="E29" s="228"/>
      <c r="F29" s="228"/>
      <c r="G29" s="224"/>
      <c r="H29" s="224"/>
      <c r="I29" s="225"/>
    </row>
    <row r="30" spans="1:9" ht="13.5" customHeight="1">
      <c r="B30" s="222"/>
      <c r="C30" s="234" t="s">
        <v>343</v>
      </c>
      <c r="D30" s="234"/>
      <c r="E30" s="234"/>
      <c r="F30" s="234"/>
      <c r="G30" s="224"/>
      <c r="H30" s="224"/>
      <c r="I30" s="225"/>
    </row>
    <row r="31" spans="1:9" ht="13.5" customHeight="1">
      <c r="B31" s="235"/>
      <c r="C31" s="236"/>
      <c r="D31" s="236"/>
      <c r="E31" s="236"/>
      <c r="F31" s="236"/>
      <c r="G31" s="236"/>
      <c r="H31" s="236"/>
      <c r="I31" s="237"/>
    </row>
    <row r="32" spans="1:9" ht="13.5" customHeight="1">
      <c r="B32" s="33"/>
    </row>
    <row r="33" spans="1:10" ht="15.75" customHeight="1">
      <c r="B33" s="33"/>
    </row>
    <row r="34" spans="1:10" ht="15" customHeight="1">
      <c r="C34" s="874" t="s">
        <v>456</v>
      </c>
      <c r="D34" s="874"/>
      <c r="E34" s="874"/>
      <c r="F34" s="874"/>
      <c r="G34" s="874"/>
      <c r="H34" s="874"/>
      <c r="I34" s="246"/>
    </row>
    <row r="35" spans="1:10" ht="32.25" customHeight="1">
      <c r="A35" s="208"/>
      <c r="B35" s="208"/>
      <c r="C35" s="872"/>
      <c r="D35" s="872"/>
      <c r="E35" s="872"/>
      <c r="F35" s="872"/>
      <c r="G35" s="872"/>
      <c r="H35" s="872"/>
      <c r="I35" s="217"/>
      <c r="J35" s="208"/>
    </row>
    <row r="36" spans="1:10" ht="19.2">
      <c r="A36" s="868"/>
      <c r="B36" s="868"/>
      <c r="C36" s="868"/>
      <c r="D36" s="868"/>
      <c r="E36" s="868"/>
      <c r="F36" s="868"/>
      <c r="G36" s="868"/>
      <c r="H36" s="868"/>
      <c r="I36" s="868"/>
      <c r="J36" s="868"/>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80"/>
  <sheetViews>
    <sheetView zoomScaleNormal="100" workbookViewId="0">
      <selection activeCell="V32" sqref="V32"/>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1" t="s">
        <v>15</v>
      </c>
    </row>
    <row r="3" spans="1:14" ht="15" customHeight="1">
      <c r="B3" s="212" t="s">
        <v>58</v>
      </c>
      <c r="N3" s="2" t="s">
        <v>124</v>
      </c>
    </row>
    <row r="4" spans="1:14" ht="15" customHeight="1">
      <c r="A4" s="643"/>
      <c r="B4" s="111"/>
      <c r="C4" s="143"/>
      <c r="D4" s="143"/>
      <c r="E4" s="3"/>
      <c r="F4" s="1024" t="s">
        <v>59</v>
      </c>
      <c r="G4" s="1025"/>
      <c r="H4" s="1026"/>
      <c r="I4" s="1024" t="s">
        <v>60</v>
      </c>
      <c r="J4" s="1025"/>
      <c r="K4" s="1026"/>
      <c r="L4" s="1024" t="s">
        <v>61</v>
      </c>
      <c r="M4" s="1025"/>
      <c r="N4" s="1026"/>
    </row>
    <row r="5" spans="1:14" ht="15" customHeight="1">
      <c r="A5" s="643"/>
      <c r="B5" s="1032" t="s">
        <v>107</v>
      </c>
      <c r="C5" s="1022"/>
      <c r="D5" s="1022"/>
      <c r="E5" s="1033"/>
      <c r="F5" s="75" t="s">
        <v>108</v>
      </c>
      <c r="G5" s="4"/>
      <c r="H5" s="1027" t="s">
        <v>62</v>
      </c>
      <c r="I5" s="1027" t="s">
        <v>200</v>
      </c>
      <c r="J5" s="1027" t="s">
        <v>109</v>
      </c>
      <c r="K5" s="1027" t="s">
        <v>110</v>
      </c>
      <c r="L5" s="1027" t="s">
        <v>200</v>
      </c>
      <c r="M5" s="1027" t="s">
        <v>109</v>
      </c>
      <c r="N5" s="1027" t="s">
        <v>110</v>
      </c>
    </row>
    <row r="6" spans="1:14" ht="15" customHeight="1">
      <c r="A6" s="643"/>
      <c r="B6" s="5"/>
      <c r="C6" s="638"/>
      <c r="D6" s="638"/>
      <c r="E6" s="639"/>
      <c r="F6" s="72"/>
      <c r="G6" s="6" t="s">
        <v>111</v>
      </c>
      <c r="H6" s="1028"/>
      <c r="I6" s="1028"/>
      <c r="J6" s="1028"/>
      <c r="K6" s="1028"/>
      <c r="L6" s="1028"/>
      <c r="M6" s="1028"/>
      <c r="N6" s="1028"/>
    </row>
    <row r="7" spans="1:14" ht="15" hidden="1" customHeight="1">
      <c r="A7" s="643"/>
      <c r="B7" s="111">
        <v>20</v>
      </c>
      <c r="C7" s="143" t="s">
        <v>98</v>
      </c>
      <c r="D7" s="143"/>
      <c r="E7" s="343"/>
      <c r="F7" s="335"/>
      <c r="G7" s="143"/>
      <c r="H7" s="333">
        <v>6223</v>
      </c>
      <c r="I7" s="339"/>
      <c r="J7" s="340"/>
      <c r="K7" s="339"/>
      <c r="L7" s="340">
        <v>8.1</v>
      </c>
      <c r="M7" s="339">
        <v>4.4000000000000004</v>
      </c>
      <c r="N7" s="340">
        <v>3.1</v>
      </c>
    </row>
    <row r="8" spans="1:14" ht="15" hidden="1" customHeight="1">
      <c r="A8" s="643"/>
      <c r="B8" s="533">
        <v>21</v>
      </c>
      <c r="C8" s="103" t="s">
        <v>98</v>
      </c>
      <c r="D8" s="103"/>
      <c r="E8" s="322"/>
      <c r="F8" s="336"/>
      <c r="G8" s="103"/>
      <c r="H8" s="98">
        <v>4477</v>
      </c>
      <c r="I8" s="338"/>
      <c r="J8" s="294"/>
      <c r="K8" s="338"/>
      <c r="L8" s="294">
        <v>-28.1</v>
      </c>
      <c r="M8" s="338">
        <v>-29.9</v>
      </c>
      <c r="N8" s="294">
        <v>-27.9</v>
      </c>
    </row>
    <row r="9" spans="1:14" ht="15" hidden="1" customHeight="1">
      <c r="A9" s="643"/>
      <c r="B9" s="533">
        <v>22</v>
      </c>
      <c r="C9" s="103" t="s">
        <v>98</v>
      </c>
      <c r="D9" s="103"/>
      <c r="E9" s="322"/>
      <c r="F9" s="336"/>
      <c r="G9" s="103"/>
      <c r="H9" s="98">
        <v>4075</v>
      </c>
      <c r="I9" s="338"/>
      <c r="J9" s="294"/>
      <c r="K9" s="338"/>
      <c r="L9" s="294">
        <v>-9</v>
      </c>
      <c r="M9" s="338">
        <v>-0.1</v>
      </c>
      <c r="N9" s="294">
        <v>3.1</v>
      </c>
    </row>
    <row r="10" spans="1:14" ht="15" hidden="1" customHeight="1">
      <c r="A10" s="643"/>
      <c r="B10" s="533">
        <v>25</v>
      </c>
      <c r="C10" s="103" t="s">
        <v>98</v>
      </c>
      <c r="D10" s="103"/>
      <c r="E10" s="322"/>
      <c r="F10" s="336"/>
      <c r="G10" s="103"/>
      <c r="H10" s="98">
        <v>5568</v>
      </c>
      <c r="I10" s="338"/>
      <c r="J10" s="294"/>
      <c r="K10" s="338"/>
      <c r="L10" s="294">
        <v>23.1</v>
      </c>
      <c r="M10" s="338">
        <v>15.4</v>
      </c>
      <c r="N10" s="294">
        <v>11</v>
      </c>
    </row>
    <row r="11" spans="1:14" ht="15" customHeight="1">
      <c r="A11" s="643"/>
      <c r="B11" s="640" t="s">
        <v>462</v>
      </c>
      <c r="C11" s="103" t="s">
        <v>463</v>
      </c>
      <c r="D11" s="103"/>
      <c r="E11" s="322"/>
      <c r="F11" s="336"/>
      <c r="G11" s="103"/>
      <c r="H11" s="98">
        <v>5112</v>
      </c>
      <c r="I11" s="338"/>
      <c r="J11" s="294"/>
      <c r="K11" s="338"/>
      <c r="L11" s="294">
        <v>15.9</v>
      </c>
      <c r="M11" s="338">
        <v>8.4</v>
      </c>
      <c r="N11" s="649">
        <v>5</v>
      </c>
    </row>
    <row r="12" spans="1:14" ht="15" customHeight="1">
      <c r="A12" s="643"/>
      <c r="B12" s="640">
        <v>4</v>
      </c>
      <c r="C12" s="103"/>
      <c r="D12" s="103"/>
      <c r="E12" s="322"/>
      <c r="F12" s="336"/>
      <c r="G12" s="103"/>
      <c r="H12" s="98">
        <v>5050</v>
      </c>
      <c r="I12" s="338"/>
      <c r="J12" s="294"/>
      <c r="K12" s="338"/>
      <c r="L12" s="294">
        <v>-1.2</v>
      </c>
      <c r="M12" s="338">
        <v>0.6</v>
      </c>
      <c r="N12" s="649">
        <v>0.4</v>
      </c>
    </row>
    <row r="13" spans="1:14" ht="15" customHeight="1">
      <c r="A13" s="643"/>
      <c r="B13" s="640">
        <v>5</v>
      </c>
      <c r="C13" s="103"/>
      <c r="D13" s="103"/>
      <c r="E13" s="322"/>
      <c r="F13" s="336"/>
      <c r="G13" s="103"/>
      <c r="H13" s="98">
        <v>5382</v>
      </c>
      <c r="I13" s="338"/>
      <c r="J13" s="294"/>
      <c r="K13" s="338"/>
      <c r="L13" s="294">
        <v>6.6</v>
      </c>
      <c r="M13" s="338">
        <v>-2</v>
      </c>
      <c r="N13" s="649">
        <v>-4.5999999999999996</v>
      </c>
    </row>
    <row r="14" spans="1:14" ht="15" customHeight="1">
      <c r="A14" s="643"/>
      <c r="B14" s="640">
        <v>6</v>
      </c>
      <c r="C14" s="103"/>
      <c r="D14" s="103"/>
      <c r="E14" s="322"/>
      <c r="F14" s="336"/>
      <c r="G14" s="103"/>
      <c r="H14" s="98">
        <v>4632</v>
      </c>
      <c r="I14" s="338"/>
      <c r="J14" s="294"/>
      <c r="K14" s="338"/>
      <c r="L14" s="294">
        <v>-13.9</v>
      </c>
      <c r="M14" s="338">
        <v>-5.9</v>
      </c>
      <c r="N14" s="649">
        <v>-3.4</v>
      </c>
    </row>
    <row r="15" spans="1:14" ht="15" customHeight="1">
      <c r="A15" s="643"/>
      <c r="B15" s="640">
        <v>7</v>
      </c>
      <c r="C15" s="103"/>
      <c r="D15" s="103"/>
      <c r="E15" s="322"/>
      <c r="F15" s="336"/>
      <c r="G15" s="103"/>
      <c r="H15" s="98">
        <v>4084</v>
      </c>
      <c r="I15" s="338"/>
      <c r="J15" s="294"/>
      <c r="K15" s="338"/>
      <c r="L15" s="294">
        <v>-11.8</v>
      </c>
      <c r="M15" s="338">
        <v>-7.8</v>
      </c>
      <c r="N15" s="649">
        <v>-6.5</v>
      </c>
    </row>
    <row r="16" spans="1:14" ht="15" customHeight="1">
      <c r="A16" s="643"/>
      <c r="B16" s="640"/>
      <c r="C16" s="103"/>
      <c r="D16" s="103"/>
      <c r="E16" s="641"/>
      <c r="F16" s="336"/>
      <c r="G16" s="338"/>
      <c r="H16" s="98"/>
      <c r="I16" s="338"/>
      <c r="J16" s="341"/>
      <c r="K16" s="338"/>
      <c r="L16" s="294"/>
      <c r="M16" s="554"/>
      <c r="N16" s="649"/>
    </row>
    <row r="17" spans="1:15" ht="13.5" customHeight="1">
      <c r="A17" s="643"/>
      <c r="B17" s="640" t="s">
        <v>390</v>
      </c>
      <c r="C17" s="103" t="s">
        <v>98</v>
      </c>
      <c r="D17" s="103">
        <v>7</v>
      </c>
      <c r="E17" s="641" t="s">
        <v>143</v>
      </c>
      <c r="F17" s="336">
        <v>295</v>
      </c>
      <c r="G17" s="338">
        <v>-41.6</v>
      </c>
      <c r="H17" s="98">
        <v>2747</v>
      </c>
      <c r="I17" s="338">
        <v>-48.9</v>
      </c>
      <c r="J17" s="341">
        <v>-18.3</v>
      </c>
      <c r="K17" s="338">
        <v>-0.2</v>
      </c>
      <c r="L17" s="294">
        <v>-10.8</v>
      </c>
      <c r="M17" s="554">
        <v>-8.9</v>
      </c>
      <c r="N17" s="294">
        <v>-3.9</v>
      </c>
    </row>
    <row r="18" spans="1:15" ht="13.5" customHeight="1">
      <c r="A18" s="643"/>
      <c r="B18" s="533"/>
      <c r="C18" s="103"/>
      <c r="D18" s="103">
        <v>8</v>
      </c>
      <c r="E18" s="641"/>
      <c r="F18" s="336">
        <v>429</v>
      </c>
      <c r="G18" s="338">
        <v>45.4</v>
      </c>
      <c r="H18" s="98">
        <v>3176</v>
      </c>
      <c r="I18" s="338">
        <v>16.600000000000001</v>
      </c>
      <c r="J18" s="341">
        <v>4.9000000000000004</v>
      </c>
      <c r="K18" s="338">
        <v>-5.0999999999999996</v>
      </c>
      <c r="L18" s="294">
        <v>-7.9</v>
      </c>
      <c r="M18" s="554">
        <v>-7.4</v>
      </c>
      <c r="N18" s="294">
        <v>-4.0999999999999996</v>
      </c>
    </row>
    <row r="19" spans="1:15" ht="13.5" customHeight="1">
      <c r="A19" s="643"/>
      <c r="B19" s="533"/>
      <c r="C19" s="103"/>
      <c r="D19" s="103">
        <v>9</v>
      </c>
      <c r="E19" s="641"/>
      <c r="F19" s="336">
        <v>375</v>
      </c>
      <c r="G19" s="338">
        <v>-12.6</v>
      </c>
      <c r="H19" s="98">
        <v>3551</v>
      </c>
      <c r="I19" s="338">
        <v>-13.6</v>
      </c>
      <c r="J19" s="341">
        <v>-8.5</v>
      </c>
      <c r="K19" s="338">
        <v>-0.6</v>
      </c>
      <c r="L19" s="294">
        <v>-8.6</v>
      </c>
      <c r="M19" s="554">
        <v>-7.5</v>
      </c>
      <c r="N19" s="294">
        <v>-3.7</v>
      </c>
    </row>
    <row r="20" spans="1:15" ht="13.5" customHeight="1">
      <c r="A20" s="643"/>
      <c r="B20" s="533"/>
      <c r="C20" s="103"/>
      <c r="D20" s="103">
        <v>10</v>
      </c>
      <c r="E20" s="641"/>
      <c r="F20" s="336">
        <v>275</v>
      </c>
      <c r="G20" s="338">
        <v>-26.7</v>
      </c>
      <c r="H20" s="98">
        <v>3826</v>
      </c>
      <c r="I20" s="338">
        <v>-29.3</v>
      </c>
      <c r="J20" s="341">
        <v>13</v>
      </c>
      <c r="K20" s="338">
        <v>-2.9</v>
      </c>
      <c r="L20" s="294">
        <v>-10.4</v>
      </c>
      <c r="M20" s="554">
        <v>-5.7</v>
      </c>
      <c r="N20" s="294">
        <v>-3.6</v>
      </c>
    </row>
    <row r="21" spans="1:15" ht="13.5" customHeight="1">
      <c r="A21" s="643"/>
      <c r="B21" s="533"/>
      <c r="C21" s="103"/>
      <c r="D21" s="103">
        <v>11</v>
      </c>
      <c r="E21" s="641"/>
      <c r="F21" s="336">
        <v>432</v>
      </c>
      <c r="G21" s="338">
        <v>57.1</v>
      </c>
      <c r="H21" s="98">
        <v>4258</v>
      </c>
      <c r="I21" s="338">
        <v>-12</v>
      </c>
      <c r="J21" s="341">
        <v>0.5</v>
      </c>
      <c r="K21" s="338">
        <v>-1.8</v>
      </c>
      <c r="L21" s="294">
        <v>-10.6</v>
      </c>
      <c r="M21" s="554">
        <v>-5.0999999999999996</v>
      </c>
      <c r="N21" s="294">
        <v>-3.4</v>
      </c>
    </row>
    <row r="22" spans="1:15" ht="13.5" customHeight="1">
      <c r="A22" s="643"/>
      <c r="B22" s="533"/>
      <c r="C22" s="103"/>
      <c r="D22" s="103">
        <v>12</v>
      </c>
      <c r="E22" s="641"/>
      <c r="F22" s="336">
        <v>374</v>
      </c>
      <c r="G22" s="338">
        <v>-13.4</v>
      </c>
      <c r="H22" s="98">
        <v>4632</v>
      </c>
      <c r="I22" s="338">
        <v>-39.6</v>
      </c>
      <c r="J22" s="341">
        <v>-14.1</v>
      </c>
      <c r="K22" s="338">
        <v>-2.5</v>
      </c>
      <c r="L22" s="294">
        <v>-13.9</v>
      </c>
      <c r="M22" s="554">
        <v>-5.9</v>
      </c>
      <c r="N22" s="294">
        <v>-3.4</v>
      </c>
    </row>
    <row r="23" spans="1:15" ht="13.5" customHeight="1">
      <c r="A23" s="643"/>
      <c r="B23" s="533">
        <v>7</v>
      </c>
      <c r="C23" s="103" t="s">
        <v>98</v>
      </c>
      <c r="D23" s="103">
        <v>1</v>
      </c>
      <c r="E23" s="641" t="s">
        <v>143</v>
      </c>
      <c r="F23" s="336">
        <v>311</v>
      </c>
      <c r="G23" s="338">
        <v>-16.8</v>
      </c>
      <c r="H23" s="98">
        <v>311</v>
      </c>
      <c r="I23" s="338">
        <v>-14.1</v>
      </c>
      <c r="J23" s="341">
        <v>-11.6</v>
      </c>
      <c r="K23" s="338">
        <v>-4.5999999999999996</v>
      </c>
      <c r="L23" s="294">
        <v>-14.1</v>
      </c>
      <c r="M23" s="554">
        <v>-11.6</v>
      </c>
      <c r="N23" s="294">
        <v>-4.5999999999999996</v>
      </c>
    </row>
    <row r="24" spans="1:15" ht="13.5" customHeight="1">
      <c r="A24" s="643"/>
      <c r="B24" s="533"/>
      <c r="C24" s="103"/>
      <c r="D24" s="103">
        <v>2</v>
      </c>
      <c r="E24" s="641"/>
      <c r="F24" s="336">
        <v>427</v>
      </c>
      <c r="G24" s="338">
        <v>37.299999999999997</v>
      </c>
      <c r="H24" s="98">
        <v>738</v>
      </c>
      <c r="I24" s="338">
        <v>-3.8</v>
      </c>
      <c r="J24" s="341">
        <v>8.1</v>
      </c>
      <c r="K24" s="338">
        <v>2.4</v>
      </c>
      <c r="L24" s="294">
        <v>-8.4</v>
      </c>
      <c r="M24" s="554">
        <v>-1.8</v>
      </c>
      <c r="N24" s="294">
        <v>-1.1000000000000001</v>
      </c>
    </row>
    <row r="25" spans="1:15" ht="13.5" customHeight="1">
      <c r="A25" s="643"/>
      <c r="B25" s="533"/>
      <c r="C25" s="103"/>
      <c r="D25" s="103">
        <v>3</v>
      </c>
      <c r="E25" s="641"/>
      <c r="F25" s="336">
        <v>391</v>
      </c>
      <c r="G25" s="338">
        <v>-8.4</v>
      </c>
      <c r="H25" s="98">
        <v>1129</v>
      </c>
      <c r="I25" s="338">
        <v>6.5395095367847489</v>
      </c>
      <c r="J25" s="341">
        <v>66.805619885749579</v>
      </c>
      <c r="K25" s="338">
        <v>39.161285303042078</v>
      </c>
      <c r="L25" s="294">
        <v>-3.7510656436487655</v>
      </c>
      <c r="M25" s="554">
        <v>19.389116553893082</v>
      </c>
      <c r="N25" s="294">
        <v>13.097171322609679</v>
      </c>
    </row>
    <row r="26" spans="1:15" ht="13.5" customHeight="1">
      <c r="A26" s="643"/>
      <c r="B26" s="533"/>
      <c r="C26" s="103"/>
      <c r="D26" s="103">
        <v>4</v>
      </c>
      <c r="E26" s="641"/>
      <c r="F26" s="336">
        <v>254</v>
      </c>
      <c r="G26" s="338">
        <v>-35</v>
      </c>
      <c r="H26" s="98">
        <v>1383</v>
      </c>
      <c r="I26" s="338">
        <v>-49.6</v>
      </c>
      <c r="J26" s="341">
        <v>-30.2</v>
      </c>
      <c r="K26" s="338">
        <v>-26.6</v>
      </c>
      <c r="L26" s="294">
        <v>-17.5</v>
      </c>
      <c r="M26" s="554">
        <v>4.8</v>
      </c>
      <c r="N26" s="294">
        <v>1.3</v>
      </c>
    </row>
    <row r="27" spans="1:15" ht="13.5" customHeight="1">
      <c r="A27" s="643"/>
      <c r="B27" s="533"/>
      <c r="C27" s="103"/>
      <c r="D27" s="103">
        <v>5</v>
      </c>
      <c r="E27" s="641"/>
      <c r="F27" s="336">
        <v>221</v>
      </c>
      <c r="G27" s="338">
        <v>-13</v>
      </c>
      <c r="H27" s="98">
        <v>1604</v>
      </c>
      <c r="I27" s="338">
        <v>-18.148148148148145</v>
      </c>
      <c r="J27" s="341">
        <v>-37.705882352941181</v>
      </c>
      <c r="K27" s="338">
        <v>-34.372059136031083</v>
      </c>
      <c r="L27" s="294">
        <v>-17.616846430405751</v>
      </c>
      <c r="M27" s="554">
        <v>-3.0921340929009666</v>
      </c>
      <c r="N27" s="294">
        <v>-5.9022420944691341</v>
      </c>
    </row>
    <row r="28" spans="1:15" ht="13.5" customHeight="1">
      <c r="A28" s="643"/>
      <c r="B28" s="533"/>
      <c r="C28" s="103"/>
      <c r="D28" s="103">
        <v>6</v>
      </c>
      <c r="E28" s="641"/>
      <c r="F28" s="336">
        <v>413</v>
      </c>
      <c r="G28" s="338">
        <v>86.9</v>
      </c>
      <c r="H28" s="98">
        <v>2017</v>
      </c>
      <c r="I28" s="338">
        <v>-18.217821782178223</v>
      </c>
      <c r="J28" s="341">
        <v>-26.501370545726388</v>
      </c>
      <c r="K28" s="338">
        <v>-15.5827110205929</v>
      </c>
      <c r="L28" s="294">
        <v>-17.740619902120713</v>
      </c>
      <c r="M28" s="554">
        <v>-7.3106111635008357</v>
      </c>
      <c r="N28" s="294">
        <v>-7.5432324193276168</v>
      </c>
    </row>
    <row r="29" spans="1:15" ht="13.5" customHeight="1">
      <c r="A29" s="643"/>
      <c r="B29" s="533"/>
      <c r="C29" s="103"/>
      <c r="D29" s="103">
        <v>7</v>
      </c>
      <c r="E29" s="641"/>
      <c r="F29" s="336">
        <v>328</v>
      </c>
      <c r="G29" s="338">
        <v>-20.6</v>
      </c>
      <c r="H29" s="98">
        <v>2345</v>
      </c>
      <c r="I29" s="338">
        <v>11.186440677966104</v>
      </c>
      <c r="J29" s="341">
        <v>-5.913692061800746</v>
      </c>
      <c r="K29" s="338">
        <v>-9.7112359220160585</v>
      </c>
      <c r="L29" s="294">
        <v>-14.634146341463417</v>
      </c>
      <c r="M29" s="554">
        <v>-7.1090957998693476</v>
      </c>
      <c r="N29" s="294">
        <v>-7.8644562565353793</v>
      </c>
      <c r="O29" s="423"/>
    </row>
    <row r="30" spans="1:15" ht="13.5" customHeight="1">
      <c r="A30" s="643"/>
      <c r="B30" s="533"/>
      <c r="C30" s="103"/>
      <c r="D30" s="103">
        <v>8</v>
      </c>
      <c r="E30" s="641"/>
      <c r="F30" s="336">
        <v>319</v>
      </c>
      <c r="G30" s="338">
        <v>-2.7</v>
      </c>
      <c r="H30" s="98">
        <v>2664</v>
      </c>
      <c r="I30" s="338">
        <v>-25.641025641025639</v>
      </c>
      <c r="J30" s="341">
        <v>-19.759539989545218</v>
      </c>
      <c r="K30" s="338">
        <v>-9.7936215747018061</v>
      </c>
      <c r="L30" s="294">
        <v>-16.12090680100756</v>
      </c>
      <c r="M30" s="554">
        <v>-8.7306107407283289</v>
      </c>
      <c r="N30" s="294">
        <v>-8.1095883116957257</v>
      </c>
      <c r="O30" s="423"/>
    </row>
    <row r="31" spans="1:15" ht="13.5" customHeight="1">
      <c r="A31" s="643"/>
      <c r="B31" s="533"/>
      <c r="C31" s="103"/>
      <c r="D31" s="103">
        <v>9</v>
      </c>
      <c r="E31" s="641"/>
      <c r="F31" s="336">
        <v>493</v>
      </c>
      <c r="G31" s="338">
        <v>54.5</v>
      </c>
      <c r="H31" s="98">
        <v>3157</v>
      </c>
      <c r="I31" s="338">
        <v>31.466666666666665</v>
      </c>
      <c r="J31" s="341">
        <v>-1.2235960844925287</v>
      </c>
      <c r="K31" s="338">
        <v>-7.2620645387173948</v>
      </c>
      <c r="L31" s="294">
        <v>-11.095466065896931</v>
      </c>
      <c r="M31" s="554">
        <v>-7.8666508552963199</v>
      </c>
      <c r="N31" s="294">
        <v>-8.0118504660947831</v>
      </c>
      <c r="O31" s="423"/>
    </row>
    <row r="32" spans="1:15" ht="13.5" customHeight="1">
      <c r="A32" s="643"/>
      <c r="B32" s="533"/>
      <c r="C32" s="103"/>
      <c r="D32" s="103">
        <v>10</v>
      </c>
      <c r="E32" s="641"/>
      <c r="F32" s="336">
        <v>254</v>
      </c>
      <c r="G32" s="338">
        <v>-48.5</v>
      </c>
      <c r="H32" s="98">
        <v>3411</v>
      </c>
      <c r="I32" s="338">
        <v>-7.6</v>
      </c>
      <c r="J32" s="341">
        <v>-14.7</v>
      </c>
      <c r="K32" s="338">
        <v>3.2</v>
      </c>
      <c r="L32" s="294">
        <v>-10.8</v>
      </c>
      <c r="M32" s="554">
        <v>-8.6</v>
      </c>
      <c r="N32" s="294">
        <v>-6.8</v>
      </c>
      <c r="O32" s="423"/>
    </row>
    <row r="33" spans="1:15" ht="13.5" customHeight="1">
      <c r="A33" s="643"/>
      <c r="B33" s="533"/>
      <c r="C33" s="103"/>
      <c r="D33" s="103">
        <v>11</v>
      </c>
      <c r="E33" s="641"/>
      <c r="F33" s="336">
        <v>365</v>
      </c>
      <c r="G33" s="338">
        <v>43.7</v>
      </c>
      <c r="H33" s="98">
        <v>3776</v>
      </c>
      <c r="I33" s="338">
        <v>-15.5</v>
      </c>
      <c r="J33" s="341">
        <v>-7.9</v>
      </c>
      <c r="K33" s="338">
        <v>-8.5</v>
      </c>
      <c r="L33" s="294">
        <v>-11.3</v>
      </c>
      <c r="M33" s="554">
        <v>-8.5</v>
      </c>
      <c r="N33" s="294">
        <v>-7</v>
      </c>
      <c r="O33" s="423"/>
    </row>
    <row r="34" spans="1:15" ht="13.5" customHeight="1">
      <c r="A34" s="643"/>
      <c r="B34" s="533"/>
      <c r="C34" s="103"/>
      <c r="D34" s="103">
        <v>12</v>
      </c>
      <c r="E34" s="641"/>
      <c r="F34" s="336">
        <v>308</v>
      </c>
      <c r="G34" s="338">
        <v>-15.6</v>
      </c>
      <c r="H34" s="98">
        <v>4084</v>
      </c>
      <c r="I34" s="338">
        <v>-17.600000000000001</v>
      </c>
      <c r="J34" s="341">
        <v>0.4</v>
      </c>
      <c r="K34" s="338">
        <v>-1.3</v>
      </c>
      <c r="L34" s="294">
        <v>-11.8</v>
      </c>
      <c r="M34" s="554">
        <v>-7.8</v>
      </c>
      <c r="N34" s="294">
        <v>-6.5</v>
      </c>
      <c r="O34" s="423"/>
    </row>
    <row r="35" spans="1:15" ht="13.5" customHeight="1">
      <c r="A35" s="643"/>
      <c r="B35" s="806"/>
      <c r="C35" s="638"/>
      <c r="D35" s="638"/>
      <c r="E35" s="642"/>
      <c r="F35" s="344"/>
      <c r="G35" s="644"/>
      <c r="H35" s="108"/>
      <c r="I35" s="644"/>
      <c r="J35" s="342"/>
      <c r="K35" s="644"/>
      <c r="L35" s="342"/>
      <c r="M35" s="644"/>
      <c r="N35" s="342"/>
    </row>
    <row r="36" spans="1:15" ht="13.5" customHeight="1">
      <c r="A36" s="637"/>
      <c r="B36" s="168" t="s">
        <v>311</v>
      </c>
      <c r="C36" s="103"/>
      <c r="D36" s="103"/>
      <c r="E36" s="337"/>
      <c r="F36" s="103"/>
      <c r="G36" s="338"/>
      <c r="H36" s="92"/>
      <c r="I36" s="338"/>
      <c r="J36" s="338"/>
      <c r="K36" s="338"/>
      <c r="L36" s="338"/>
      <c r="M36" s="338"/>
      <c r="N36" s="648"/>
    </row>
    <row r="37" spans="1:15" ht="15" customHeight="1">
      <c r="A37" s="643"/>
      <c r="B37" s="650"/>
      <c r="C37" s="645"/>
      <c r="D37" s="645"/>
      <c r="E37" s="645"/>
      <c r="F37" s="645"/>
      <c r="G37" s="645"/>
      <c r="H37" s="646"/>
      <c r="I37" s="645"/>
      <c r="J37" s="645"/>
      <c r="K37" s="645"/>
      <c r="L37" s="645"/>
      <c r="M37" s="645"/>
      <c r="N37" s="647"/>
      <c r="O37" s="637"/>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031" t="s">
        <v>464</v>
      </c>
      <c r="C59" s="1013"/>
      <c r="D59" s="1013"/>
      <c r="E59" s="1013"/>
      <c r="F59" s="1013"/>
      <c r="G59" s="1013"/>
      <c r="H59" s="1013"/>
      <c r="I59" s="1013"/>
      <c r="J59" s="1013"/>
      <c r="K59" s="1013"/>
      <c r="L59" s="1013"/>
      <c r="M59" s="1013"/>
      <c r="N59" s="1014"/>
    </row>
    <row r="60" spans="2:14" ht="15" customHeight="1">
      <c r="B60" s="1015"/>
      <c r="C60" s="1016"/>
      <c r="D60" s="1016"/>
      <c r="E60" s="1016"/>
      <c r="F60" s="1016"/>
      <c r="G60" s="1016"/>
      <c r="H60" s="1016"/>
      <c r="I60" s="1016"/>
      <c r="J60" s="1016"/>
      <c r="K60" s="1016"/>
      <c r="L60" s="1016"/>
      <c r="M60" s="1016"/>
      <c r="N60" s="1017"/>
    </row>
    <row r="61" spans="2:14" ht="15" customHeight="1">
      <c r="B61" s="1018"/>
      <c r="C61" s="1019"/>
      <c r="D61" s="1019"/>
      <c r="E61" s="1019"/>
      <c r="F61" s="1019"/>
      <c r="G61" s="1019"/>
      <c r="H61" s="1019"/>
      <c r="I61" s="1019"/>
      <c r="J61" s="1019"/>
      <c r="K61" s="1019"/>
      <c r="L61" s="1019"/>
      <c r="M61" s="1019"/>
      <c r="N61" s="1020"/>
    </row>
    <row r="180" spans="1:1" ht="15" customHeight="1">
      <c r="A180" s="846"/>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zoomScaleNormal="100" workbookViewId="0">
      <selection activeCell="B35" sqref="B35:K35"/>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 width="2.21875" style="152" customWidth="1"/>
    <col min="17" max="16384" width="9" style="152"/>
  </cols>
  <sheetData>
    <row r="1" spans="2:14" ht="14.25" customHeight="1"/>
    <row r="2" spans="2:14" ht="18" customHeight="1">
      <c r="B2" s="213" t="s">
        <v>63</v>
      </c>
      <c r="F2" s="18"/>
      <c r="G2" s="18"/>
      <c r="H2" s="18"/>
      <c r="I2" s="18"/>
      <c r="J2" s="18"/>
      <c r="K2" s="18"/>
      <c r="L2" s="18"/>
      <c r="M2" s="18"/>
      <c r="N2" s="18"/>
    </row>
    <row r="3" spans="2:14" ht="15" customHeight="1">
      <c r="B3" s="214" t="s">
        <v>64</v>
      </c>
      <c r="F3" s="18"/>
      <c r="G3" s="18"/>
      <c r="H3" s="18"/>
      <c r="I3" s="18"/>
      <c r="J3" s="18"/>
      <c r="K3" s="18"/>
      <c r="L3" s="18"/>
      <c r="M3" s="1034" t="s">
        <v>125</v>
      </c>
      <c r="N3" s="1034"/>
    </row>
    <row r="4" spans="2:14" s="153" customFormat="1" ht="15" customHeight="1">
      <c r="B4" s="111"/>
      <c r="C4" s="143"/>
      <c r="D4" s="143"/>
      <c r="E4" s="3"/>
      <c r="F4" s="1037" t="s">
        <v>65</v>
      </c>
      <c r="G4" s="1038"/>
      <c r="H4" s="1039"/>
      <c r="I4" s="1037" t="s">
        <v>66</v>
      </c>
      <c r="J4" s="1038"/>
      <c r="K4" s="1039"/>
      <c r="L4" s="1037" t="s">
        <v>67</v>
      </c>
      <c r="M4" s="1038"/>
      <c r="N4" s="1039"/>
    </row>
    <row r="5" spans="2:14" s="153" customFormat="1" ht="15" customHeight="1">
      <c r="B5" s="1021" t="s">
        <v>0</v>
      </c>
      <c r="C5" s="1022"/>
      <c r="D5" s="1022"/>
      <c r="E5" s="1023"/>
      <c r="F5" s="1040" t="s">
        <v>112</v>
      </c>
      <c r="G5" s="1041"/>
      <c r="H5" s="1035" t="s">
        <v>68</v>
      </c>
      <c r="I5" s="1027" t="s">
        <v>200</v>
      </c>
      <c r="J5" s="1027" t="s">
        <v>104</v>
      </c>
      <c r="K5" s="1027" t="s">
        <v>105</v>
      </c>
      <c r="L5" s="1027" t="s">
        <v>200</v>
      </c>
      <c r="M5" s="1027" t="s">
        <v>104</v>
      </c>
      <c r="N5" s="1027" t="s">
        <v>105</v>
      </c>
    </row>
    <row r="6" spans="2:14" s="153" customFormat="1" ht="15" customHeight="1">
      <c r="B6" s="5"/>
      <c r="C6" s="105"/>
      <c r="D6" s="105"/>
      <c r="E6" s="144"/>
      <c r="F6" s="454"/>
      <c r="G6" s="452" t="s">
        <v>113</v>
      </c>
      <c r="H6" s="1036"/>
      <c r="I6" s="1028"/>
      <c r="J6" s="1028"/>
      <c r="K6" s="1028"/>
      <c r="L6" s="1028"/>
      <c r="M6" s="1028"/>
      <c r="N6" s="1028"/>
    </row>
    <row r="7" spans="2:14" s="153" customFormat="1" ht="16.5" hidden="1" customHeight="1">
      <c r="B7" s="349">
        <v>20</v>
      </c>
      <c r="C7" s="269" t="s">
        <v>96</v>
      </c>
      <c r="D7" s="269"/>
      <c r="E7" s="369"/>
      <c r="F7" s="375"/>
      <c r="G7" s="347"/>
      <c r="H7" s="347">
        <v>103880</v>
      </c>
      <c r="I7" s="376"/>
      <c r="J7" s="346"/>
      <c r="K7" s="376"/>
      <c r="L7" s="346">
        <v>-8.9</v>
      </c>
      <c r="M7" s="376">
        <v>-4</v>
      </c>
      <c r="N7" s="346">
        <v>0.1</v>
      </c>
    </row>
    <row r="8" spans="2:14" s="153" customFormat="1" ht="15.75" hidden="1" customHeight="1">
      <c r="B8" s="112">
        <v>21</v>
      </c>
      <c r="C8" s="269" t="s">
        <v>96</v>
      </c>
      <c r="D8" s="269"/>
      <c r="E8" s="370"/>
      <c r="F8" s="348"/>
      <c r="G8" s="258"/>
      <c r="H8" s="258">
        <v>128121</v>
      </c>
      <c r="I8" s="345"/>
      <c r="J8" s="114"/>
      <c r="K8" s="345"/>
      <c r="L8" s="114">
        <v>23.3</v>
      </c>
      <c r="M8" s="345">
        <v>6.4</v>
      </c>
      <c r="N8" s="114">
        <v>4.9000000000000004</v>
      </c>
    </row>
    <row r="9" spans="2:14" s="153" customFormat="1" ht="15.75" hidden="1" customHeight="1">
      <c r="B9" s="112">
        <v>22</v>
      </c>
      <c r="C9" s="113" t="s">
        <v>96</v>
      </c>
      <c r="D9" s="113"/>
      <c r="E9" s="370"/>
      <c r="F9" s="348"/>
      <c r="G9" s="258"/>
      <c r="H9" s="258">
        <v>101361</v>
      </c>
      <c r="I9" s="345"/>
      <c r="J9" s="114"/>
      <c r="K9" s="345"/>
      <c r="L9" s="114">
        <v>-20.9</v>
      </c>
      <c r="M9" s="345">
        <v>-8.1</v>
      </c>
      <c r="N9" s="114">
        <v>-8.8000000000000007</v>
      </c>
    </row>
    <row r="10" spans="2:14" s="153" customFormat="1" ht="15" hidden="1" customHeight="1">
      <c r="B10" s="112">
        <v>25</v>
      </c>
      <c r="C10" s="113" t="s">
        <v>96</v>
      </c>
      <c r="D10" s="113"/>
      <c r="E10" s="370"/>
      <c r="F10" s="348"/>
      <c r="G10" s="258"/>
      <c r="H10" s="98">
        <v>116894</v>
      </c>
      <c r="I10" s="345"/>
      <c r="J10" s="114"/>
      <c r="K10" s="345"/>
      <c r="L10" s="114">
        <v>12.7</v>
      </c>
      <c r="M10" s="345">
        <v>17.600000000000001</v>
      </c>
      <c r="N10" s="114">
        <v>17.7</v>
      </c>
    </row>
    <row r="11" spans="2:14" s="153" customFormat="1" ht="15" customHeight="1">
      <c r="B11" s="566" t="s">
        <v>379</v>
      </c>
      <c r="C11" s="113" t="s">
        <v>96</v>
      </c>
      <c r="D11" s="113"/>
      <c r="E11" s="556"/>
      <c r="F11" s="348"/>
      <c r="G11" s="258"/>
      <c r="H11" s="98">
        <v>141906</v>
      </c>
      <c r="I11" s="345"/>
      <c r="J11" s="114"/>
      <c r="K11" s="345"/>
      <c r="L11" s="114">
        <v>23.7</v>
      </c>
      <c r="M11" s="345">
        <v>2.5</v>
      </c>
      <c r="N11" s="114">
        <v>2.2999999999999998</v>
      </c>
    </row>
    <row r="12" spans="2:14" s="153" customFormat="1" ht="15" customHeight="1">
      <c r="B12" s="112">
        <v>3</v>
      </c>
      <c r="C12" s="113"/>
      <c r="D12" s="113"/>
      <c r="E12" s="556"/>
      <c r="F12" s="348"/>
      <c r="G12" s="258"/>
      <c r="H12" s="98">
        <v>147401</v>
      </c>
      <c r="I12" s="345"/>
      <c r="J12" s="114"/>
      <c r="K12" s="345"/>
      <c r="L12" s="114">
        <v>3.9</v>
      </c>
      <c r="M12" s="345">
        <v>6.1</v>
      </c>
      <c r="N12" s="114">
        <v>-8.6</v>
      </c>
    </row>
    <row r="13" spans="2:14" s="153" customFormat="1" ht="15" customHeight="1">
      <c r="B13" s="112">
        <v>4</v>
      </c>
      <c r="C13" s="113"/>
      <c r="D13" s="113"/>
      <c r="E13" s="556"/>
      <c r="F13" s="348"/>
      <c r="G13" s="258"/>
      <c r="H13" s="98">
        <v>126937</v>
      </c>
      <c r="I13" s="345"/>
      <c r="J13" s="114"/>
      <c r="K13" s="345"/>
      <c r="L13" s="114">
        <v>-13.9</v>
      </c>
      <c r="M13" s="345">
        <v>1.9</v>
      </c>
      <c r="N13" s="114">
        <v>-0.4</v>
      </c>
    </row>
    <row r="14" spans="2:14" s="153" customFormat="1" ht="15" customHeight="1">
      <c r="B14" s="112">
        <v>5</v>
      </c>
      <c r="C14" s="113"/>
      <c r="D14" s="113"/>
      <c r="E14" s="556"/>
      <c r="F14" s="348"/>
      <c r="G14" s="258"/>
      <c r="H14" s="98">
        <v>161612</v>
      </c>
      <c r="I14" s="345"/>
      <c r="J14" s="114"/>
      <c r="K14" s="345"/>
      <c r="L14" s="114">
        <v>27.3</v>
      </c>
      <c r="M14" s="345">
        <v>13.2</v>
      </c>
      <c r="N14" s="114">
        <v>5.3</v>
      </c>
    </row>
    <row r="15" spans="2:14" s="153" customFormat="1" ht="15" customHeight="1">
      <c r="B15" s="112">
        <v>6</v>
      </c>
      <c r="C15" s="113"/>
      <c r="D15" s="113"/>
      <c r="E15" s="556"/>
      <c r="F15" s="348"/>
      <c r="G15" s="258"/>
      <c r="H15" s="98">
        <v>115702</v>
      </c>
      <c r="I15" s="345"/>
      <c r="J15" s="114"/>
      <c r="K15" s="345"/>
      <c r="L15" s="114">
        <v>-28.4</v>
      </c>
      <c r="M15" s="345">
        <v>-9.5</v>
      </c>
      <c r="N15" s="114">
        <v>3.2</v>
      </c>
    </row>
    <row r="16" spans="2:14" s="153" customFormat="1" ht="15" customHeight="1">
      <c r="B16" s="566"/>
      <c r="C16" s="113"/>
      <c r="D16" s="113"/>
      <c r="E16" s="371"/>
      <c r="F16" s="92"/>
      <c r="G16" s="373"/>
      <c r="H16" s="98"/>
      <c r="I16" s="582"/>
      <c r="J16" s="582"/>
      <c r="K16" s="345"/>
      <c r="L16" s="114"/>
      <c r="M16" s="345"/>
      <c r="N16" s="114"/>
    </row>
    <row r="17" spans="2:14" s="276" customFormat="1" ht="13.5" customHeight="1">
      <c r="B17" s="566" t="s">
        <v>390</v>
      </c>
      <c r="C17" s="113" t="s">
        <v>98</v>
      </c>
      <c r="D17" s="113">
        <v>8</v>
      </c>
      <c r="E17" s="371" t="s">
        <v>143</v>
      </c>
      <c r="F17" s="92">
        <v>11315</v>
      </c>
      <c r="G17" s="373">
        <v>5</v>
      </c>
      <c r="H17" s="98">
        <v>65349</v>
      </c>
      <c r="I17" s="776">
        <v>30.7</v>
      </c>
      <c r="J17" s="582">
        <v>-21.8</v>
      </c>
      <c r="K17" s="345">
        <v>-3.9</v>
      </c>
      <c r="L17" s="114">
        <v>0.9</v>
      </c>
      <c r="M17" s="345">
        <v>-5.5</v>
      </c>
      <c r="N17" s="114">
        <v>7.3</v>
      </c>
    </row>
    <row r="18" spans="2:14" s="276" customFormat="1" ht="13.5" customHeight="1">
      <c r="B18" s="566"/>
      <c r="C18" s="113"/>
      <c r="D18" s="113">
        <v>9</v>
      </c>
      <c r="E18" s="371"/>
      <c r="F18" s="92">
        <v>10977</v>
      </c>
      <c r="G18" s="373">
        <v>-3</v>
      </c>
      <c r="H18" s="98">
        <v>76327</v>
      </c>
      <c r="I18" s="776">
        <v>24.9</v>
      </c>
      <c r="J18" s="582">
        <v>-11.3</v>
      </c>
      <c r="K18" s="345">
        <v>-1.9</v>
      </c>
      <c r="L18" s="114">
        <v>3.8</v>
      </c>
      <c r="M18" s="345">
        <v>-6.7</v>
      </c>
      <c r="N18" s="114">
        <v>6</v>
      </c>
    </row>
    <row r="19" spans="2:14" s="276" customFormat="1" ht="13.5" customHeight="1">
      <c r="B19" s="566"/>
      <c r="C19" s="113"/>
      <c r="D19" s="113">
        <v>10</v>
      </c>
      <c r="E19" s="371"/>
      <c r="F19" s="92">
        <v>7722</v>
      </c>
      <c r="G19" s="373">
        <v>-29.7</v>
      </c>
      <c r="H19" s="98">
        <v>84049</v>
      </c>
      <c r="I19" s="772">
        <v>29.7</v>
      </c>
      <c r="J19" s="582">
        <v>18.5</v>
      </c>
      <c r="K19" s="345">
        <v>3.2</v>
      </c>
      <c r="L19" s="114">
        <v>5.7</v>
      </c>
      <c r="M19" s="345">
        <v>-3.8</v>
      </c>
      <c r="N19" s="114">
        <v>5.7</v>
      </c>
    </row>
    <row r="20" spans="2:14" s="276" customFormat="1" ht="13.5" customHeight="1">
      <c r="B20" s="566"/>
      <c r="C20" s="113"/>
      <c r="D20" s="113">
        <v>11</v>
      </c>
      <c r="E20" s="371"/>
      <c r="F20" s="92">
        <v>6049</v>
      </c>
      <c r="G20" s="373">
        <v>-21.7</v>
      </c>
      <c r="H20" s="98">
        <v>90099</v>
      </c>
      <c r="I20" s="776">
        <v>-8.6999999999999993</v>
      </c>
      <c r="J20" s="582">
        <v>3.5</v>
      </c>
      <c r="K20" s="345">
        <v>4.5999999999999996</v>
      </c>
      <c r="L20" s="114">
        <v>4.5999999999999996</v>
      </c>
      <c r="M20" s="345">
        <v>-3.2</v>
      </c>
      <c r="N20" s="114">
        <v>5.6</v>
      </c>
    </row>
    <row r="21" spans="2:14" s="276" customFormat="1" ht="13.5" customHeight="1">
      <c r="B21" s="566"/>
      <c r="C21" s="113"/>
      <c r="D21" s="113">
        <v>12</v>
      </c>
      <c r="E21" s="371"/>
      <c r="F21" s="92">
        <v>4859</v>
      </c>
      <c r="G21" s="373">
        <v>-19.7</v>
      </c>
      <c r="H21" s="98">
        <v>94958</v>
      </c>
      <c r="I21" s="776">
        <v>24.9</v>
      </c>
      <c r="J21" s="582">
        <v>-4.5</v>
      </c>
      <c r="K21" s="345">
        <v>-5.7</v>
      </c>
      <c r="L21" s="114">
        <v>5.5</v>
      </c>
      <c r="M21" s="345">
        <v>-3.3</v>
      </c>
      <c r="N21" s="114">
        <v>4.9000000000000004</v>
      </c>
    </row>
    <row r="22" spans="2:14" s="276" customFormat="1" ht="13.5" customHeight="1">
      <c r="B22" s="566">
        <v>7</v>
      </c>
      <c r="C22" s="113" t="s">
        <v>98</v>
      </c>
      <c r="D22" s="113">
        <v>1</v>
      </c>
      <c r="E22" s="371" t="s">
        <v>143</v>
      </c>
      <c r="F22" s="92">
        <v>3000</v>
      </c>
      <c r="G22" s="373">
        <v>-38.299999999999997</v>
      </c>
      <c r="H22" s="98">
        <v>97959</v>
      </c>
      <c r="I22" s="776">
        <v>-24.2</v>
      </c>
      <c r="J22" s="582">
        <v>-19.899999999999999</v>
      </c>
      <c r="K22" s="345">
        <v>-1.3</v>
      </c>
      <c r="L22" s="114">
        <v>4.2</v>
      </c>
      <c r="M22" s="345">
        <v>-4.5</v>
      </c>
      <c r="N22" s="114">
        <v>4.5999999999999996</v>
      </c>
    </row>
    <row r="23" spans="2:14" s="276" customFormat="1" ht="13.5" customHeight="1">
      <c r="B23" s="566"/>
      <c r="C23" s="113"/>
      <c r="D23" s="113">
        <v>2</v>
      </c>
      <c r="E23" s="371"/>
      <c r="F23" s="92">
        <v>9342</v>
      </c>
      <c r="G23" s="373">
        <v>211.4</v>
      </c>
      <c r="H23" s="98">
        <v>107301</v>
      </c>
      <c r="I23" s="776">
        <v>-83.6</v>
      </c>
      <c r="J23" s="582">
        <v>-54.1</v>
      </c>
      <c r="K23" s="345">
        <v>-22.5</v>
      </c>
      <c r="L23" s="114">
        <v>-28.9</v>
      </c>
      <c r="M23" s="345">
        <v>-11.4</v>
      </c>
      <c r="N23" s="114">
        <v>2.8</v>
      </c>
    </row>
    <row r="24" spans="2:14" s="276" customFormat="1" ht="13.5" customHeight="1">
      <c r="B24" s="566"/>
      <c r="C24" s="113"/>
      <c r="D24" s="113">
        <v>3</v>
      </c>
      <c r="E24" s="371"/>
      <c r="F24" s="92">
        <v>8401</v>
      </c>
      <c r="G24" s="373">
        <v>-10.1</v>
      </c>
      <c r="H24" s="98">
        <v>115702</v>
      </c>
      <c r="I24" s="776">
        <v>-21.2</v>
      </c>
      <c r="J24" s="582">
        <v>-0.1</v>
      </c>
      <c r="K24" s="345">
        <v>6</v>
      </c>
      <c r="L24" s="114">
        <v>-28.4</v>
      </c>
      <c r="M24" s="345">
        <v>-9.5</v>
      </c>
      <c r="N24" s="114">
        <v>3.2</v>
      </c>
    </row>
    <row r="25" spans="2:14" s="276" customFormat="1" ht="13.5" customHeight="1">
      <c r="B25" s="566"/>
      <c r="C25" s="113"/>
      <c r="D25" s="113">
        <v>4</v>
      </c>
      <c r="E25" s="371"/>
      <c r="F25" s="92">
        <v>25789</v>
      </c>
      <c r="G25" s="373">
        <v>207</v>
      </c>
      <c r="H25" s="98">
        <v>25789</v>
      </c>
      <c r="I25" s="776">
        <v>39.076740548994202</v>
      </c>
      <c r="J25" s="582">
        <v>1.1862331901361052</v>
      </c>
      <c r="K25" s="345">
        <v>12.046253601357662</v>
      </c>
      <c r="L25" s="114">
        <v>39.076740548994231</v>
      </c>
      <c r="M25" s="345">
        <v>1.1862331901361052</v>
      </c>
      <c r="N25" s="114">
        <v>12.046253601357662</v>
      </c>
    </row>
    <row r="26" spans="2:14" s="276" customFormat="1" ht="13.5" customHeight="1">
      <c r="B26" s="566"/>
      <c r="C26" s="113"/>
      <c r="D26" s="113">
        <v>5</v>
      </c>
      <c r="E26" s="371"/>
      <c r="F26" s="92">
        <v>12998</v>
      </c>
      <c r="G26" s="373">
        <v>-49.6</v>
      </c>
      <c r="H26" s="98">
        <v>38788</v>
      </c>
      <c r="I26" s="776">
        <v>21.25</v>
      </c>
      <c r="J26" s="582">
        <v>10.445677800263145</v>
      </c>
      <c r="K26" s="345">
        <v>4.0236112569799554</v>
      </c>
      <c r="L26" s="114">
        <v>32.545106615636961</v>
      </c>
      <c r="M26" s="345">
        <v>4.9218406848809355</v>
      </c>
      <c r="N26" s="114">
        <v>8.8748904290012245</v>
      </c>
    </row>
    <row r="27" spans="2:14" s="276" customFormat="1" ht="13.5" customHeight="1">
      <c r="B27" s="566"/>
      <c r="C27" s="113"/>
      <c r="D27" s="113">
        <v>6</v>
      </c>
      <c r="E27" s="371"/>
      <c r="F27" s="92">
        <v>11877</v>
      </c>
      <c r="G27" s="373">
        <v>-8.6</v>
      </c>
      <c r="H27" s="98">
        <v>50665</v>
      </c>
      <c r="I27" s="776">
        <v>-15.1</v>
      </c>
      <c r="J27" s="582">
        <v>1.3</v>
      </c>
      <c r="K27" s="345">
        <v>10.8</v>
      </c>
      <c r="L27" s="114">
        <v>17.100000000000001</v>
      </c>
      <c r="M27" s="345">
        <v>3.7</v>
      </c>
      <c r="N27" s="114">
        <v>9.5</v>
      </c>
    </row>
    <row r="28" spans="2:14" s="276" customFormat="1" ht="13.5" customHeight="1">
      <c r="B28" s="566"/>
      <c r="C28" s="113"/>
      <c r="D28" s="113">
        <v>7</v>
      </c>
      <c r="E28" s="371"/>
      <c r="F28" s="92">
        <v>10397</v>
      </c>
      <c r="G28" s="373">
        <v>-12.5</v>
      </c>
      <c r="H28" s="98">
        <v>61063</v>
      </c>
      <c r="I28" s="776">
        <v>-3.6</v>
      </c>
      <c r="J28" s="582">
        <v>9.6</v>
      </c>
      <c r="K28" s="345">
        <v>9.5</v>
      </c>
      <c r="L28" s="114">
        <v>13</v>
      </c>
      <c r="M28" s="345">
        <v>5.3</v>
      </c>
      <c r="N28" s="114">
        <v>9.5</v>
      </c>
    </row>
    <row r="29" spans="2:14" s="276" customFormat="1" ht="13.5" customHeight="1">
      <c r="B29" s="566"/>
      <c r="C29" s="113"/>
      <c r="D29" s="113">
        <v>8</v>
      </c>
      <c r="E29" s="371"/>
      <c r="F29" s="92">
        <v>14107</v>
      </c>
      <c r="G29" s="373">
        <v>35.700000000000003</v>
      </c>
      <c r="H29" s="98">
        <v>75170</v>
      </c>
      <c r="I29" s="776">
        <v>24.675209898365004</v>
      </c>
      <c r="J29" s="582">
        <v>21.778764345389646</v>
      </c>
      <c r="K29" s="345">
        <v>2.7047398796419708</v>
      </c>
      <c r="L29" s="114">
        <v>15.028539074813693</v>
      </c>
      <c r="M29" s="345">
        <v>8.0725452045222141</v>
      </c>
      <c r="N29" s="114">
        <v>8.6002983614569839</v>
      </c>
    </row>
    <row r="30" spans="2:14" s="276" customFormat="1" ht="13.5" customHeight="1">
      <c r="B30" s="566"/>
      <c r="C30" s="113"/>
      <c r="D30" s="113">
        <v>9</v>
      </c>
      <c r="E30" s="371"/>
      <c r="F30" s="92">
        <v>11713</v>
      </c>
      <c r="G30" s="373">
        <v>-17</v>
      </c>
      <c r="H30" s="98">
        <v>86884</v>
      </c>
      <c r="I30" s="776">
        <v>6.7049284868361116</v>
      </c>
      <c r="J30" s="582">
        <v>-4.3228802069949408</v>
      </c>
      <c r="K30" s="345">
        <v>12.517076154551942</v>
      </c>
      <c r="L30" s="114">
        <v>13.831278577698585</v>
      </c>
      <c r="M30" s="345">
        <v>5.6641635510438455</v>
      </c>
      <c r="N30" s="114">
        <v>9.1195397485450798</v>
      </c>
    </row>
    <row r="31" spans="2:14" s="276" customFormat="1" ht="13.5" customHeight="1">
      <c r="B31" s="566"/>
      <c r="C31" s="113"/>
      <c r="D31" s="113">
        <v>10</v>
      </c>
      <c r="E31" s="371"/>
      <c r="F31" s="92">
        <v>9581</v>
      </c>
      <c r="G31" s="373">
        <v>-18.2</v>
      </c>
      <c r="H31" s="98">
        <v>96466</v>
      </c>
      <c r="I31" s="776">
        <v>24.074074074074073</v>
      </c>
      <c r="J31" s="582">
        <v>33.763984159724551</v>
      </c>
      <c r="K31" s="345">
        <v>18.065484891168577</v>
      </c>
      <c r="L31" s="114">
        <v>14.773524967578435</v>
      </c>
      <c r="M31" s="345">
        <v>9.571589402353764</v>
      </c>
      <c r="N31" s="114">
        <v>10.059137187705629</v>
      </c>
    </row>
    <row r="32" spans="2:14" s="276" customFormat="1" ht="13.5" customHeight="1">
      <c r="B32" s="566"/>
      <c r="C32" s="113"/>
      <c r="D32" s="113">
        <v>11</v>
      </c>
      <c r="E32" s="371"/>
      <c r="F32" s="92">
        <v>5692</v>
      </c>
      <c r="G32" s="373">
        <v>-40.6</v>
      </c>
      <c r="H32" s="98">
        <v>102158</v>
      </c>
      <c r="I32" s="776">
        <v>-5.9</v>
      </c>
      <c r="J32" s="582">
        <v>-2.6</v>
      </c>
      <c r="K32" s="345">
        <v>-6.8</v>
      </c>
      <c r="L32" s="114">
        <v>13.4</v>
      </c>
      <c r="M32" s="345">
        <v>8.5</v>
      </c>
      <c r="N32" s="114">
        <v>8.9</v>
      </c>
    </row>
    <row r="33" spans="2:16" s="276" customFormat="1" ht="13.5" customHeight="1">
      <c r="B33" s="566"/>
      <c r="C33" s="113"/>
      <c r="D33" s="113">
        <v>12</v>
      </c>
      <c r="E33" s="371"/>
      <c r="F33" s="92">
        <v>5884</v>
      </c>
      <c r="G33" s="373">
        <v>3.4</v>
      </c>
      <c r="H33" s="98">
        <v>108042</v>
      </c>
      <c r="I33" s="776">
        <v>21.1</v>
      </c>
      <c r="J33" s="582">
        <v>17.399999999999999</v>
      </c>
      <c r="K33" s="345">
        <v>14.9</v>
      </c>
      <c r="L33" s="114">
        <v>13.8</v>
      </c>
      <c r="M33" s="345">
        <v>9.1</v>
      </c>
      <c r="N33" s="114">
        <v>9.1999999999999993</v>
      </c>
    </row>
    <row r="34" spans="2:16" s="276" customFormat="1" ht="13.5" customHeight="1">
      <c r="B34" s="640">
        <v>8</v>
      </c>
      <c r="C34" s="103" t="s">
        <v>98</v>
      </c>
      <c r="D34" s="103">
        <v>1</v>
      </c>
      <c r="E34" s="641" t="s">
        <v>196</v>
      </c>
      <c r="F34" s="92">
        <v>2880</v>
      </c>
      <c r="G34" s="373">
        <v>-51.1</v>
      </c>
      <c r="H34" s="98">
        <v>110923</v>
      </c>
      <c r="I34" s="776">
        <v>-4</v>
      </c>
      <c r="J34" s="582">
        <v>-6.6</v>
      </c>
      <c r="K34" s="345">
        <v>9.1</v>
      </c>
      <c r="L34" s="114">
        <v>13.2</v>
      </c>
      <c r="M34" s="345">
        <v>8.1999999999999993</v>
      </c>
      <c r="N34" s="114">
        <v>9.1999999999999993</v>
      </c>
    </row>
    <row r="35" spans="2:16" s="276" customFormat="1" ht="13.5" customHeight="1">
      <c r="B35" s="350"/>
      <c r="C35" s="351"/>
      <c r="D35" s="351"/>
      <c r="E35" s="372"/>
      <c r="F35" s="84"/>
      <c r="G35" s="374"/>
      <c r="H35" s="108"/>
      <c r="I35" s="377"/>
      <c r="J35" s="308"/>
      <c r="K35" s="377"/>
      <c r="L35" s="308"/>
      <c r="M35" s="377"/>
      <c r="N35" s="308"/>
    </row>
    <row r="36" spans="2:16" s="173" customFormat="1" ht="15" customHeight="1">
      <c r="B36" s="728" t="s">
        <v>212</v>
      </c>
      <c r="C36" s="264"/>
      <c r="D36" s="264"/>
      <c r="E36" s="264"/>
      <c r="F36" s="264"/>
      <c r="G36" s="264"/>
      <c r="H36" s="264"/>
      <c r="I36" s="264"/>
      <c r="J36" s="264"/>
      <c r="K36" s="264"/>
      <c r="L36" s="264"/>
      <c r="M36" s="264"/>
      <c r="N36" s="265"/>
      <c r="O36" s="62"/>
    </row>
    <row r="37" spans="2:16" s="173" customFormat="1" ht="13.8" customHeight="1">
      <c r="B37" s="1042" t="s">
        <v>365</v>
      </c>
      <c r="C37" s="1043"/>
      <c r="D37" s="1043"/>
      <c r="E37" s="1043"/>
      <c r="F37" s="1043"/>
      <c r="G37" s="1043"/>
      <c r="H37" s="1043"/>
      <c r="I37" s="1043"/>
      <c r="J37" s="1043"/>
      <c r="K37" s="1043"/>
      <c r="L37" s="1043"/>
      <c r="M37" s="1043"/>
      <c r="N37" s="1044"/>
      <c r="O37" s="62"/>
    </row>
    <row r="38" spans="2:16" s="173" customFormat="1" ht="11.4" customHeight="1">
      <c r="B38" s="1042"/>
      <c r="C38" s="1043"/>
      <c r="D38" s="1043"/>
      <c r="E38" s="1043"/>
      <c r="F38" s="1043"/>
      <c r="G38" s="1043"/>
      <c r="H38" s="1043"/>
      <c r="I38" s="1043"/>
      <c r="J38" s="1043"/>
      <c r="K38" s="1043"/>
      <c r="L38" s="1043"/>
      <c r="M38" s="1043"/>
      <c r="N38" s="1044"/>
      <c r="O38" s="62"/>
    </row>
    <row r="39" spans="2:16" s="173" customFormat="1" ht="15" customHeight="1">
      <c r="B39" s="261" t="s">
        <v>204</v>
      </c>
      <c r="C39" s="259"/>
      <c r="D39" s="259"/>
      <c r="E39" s="259"/>
      <c r="F39" s="259"/>
      <c r="G39" s="259"/>
      <c r="H39" s="259"/>
      <c r="I39" s="259"/>
      <c r="J39" s="259"/>
      <c r="K39" s="259"/>
      <c r="L39" s="259"/>
      <c r="M39" s="259"/>
      <c r="N39" s="260"/>
      <c r="O39" s="62"/>
    </row>
    <row r="40" spans="2:16" ht="7.5" customHeight="1">
      <c r="E40" s="26"/>
      <c r="O40" s="25"/>
      <c r="P40" s="25"/>
    </row>
    <row r="41" spans="2:16" ht="15" customHeight="1">
      <c r="B41" s="20"/>
      <c r="C41" s="21"/>
      <c r="D41" s="21"/>
      <c r="E41" s="27"/>
      <c r="F41" s="27"/>
      <c r="G41" s="27"/>
      <c r="H41" s="27"/>
      <c r="I41" s="27"/>
      <c r="J41" s="27"/>
      <c r="K41" s="27"/>
      <c r="L41" s="27"/>
      <c r="M41" s="27"/>
      <c r="N41" s="28"/>
      <c r="O41" s="25"/>
      <c r="P41" s="25"/>
    </row>
    <row r="42" spans="2:16" ht="15" customHeight="1">
      <c r="B42" s="22"/>
      <c r="C42" s="270"/>
      <c r="N42" s="29"/>
      <c r="O42" s="25"/>
      <c r="P42" s="25"/>
    </row>
    <row r="43" spans="2:16" ht="15" customHeight="1">
      <c r="B43" s="22"/>
      <c r="N43" s="29"/>
      <c r="O43" s="25"/>
      <c r="P43" s="25"/>
    </row>
    <row r="44" spans="2:16" ht="15" customHeight="1">
      <c r="B44" s="22"/>
      <c r="N44" s="29"/>
      <c r="O44" s="25"/>
      <c r="P44" s="25"/>
    </row>
    <row r="45" spans="2:16" ht="15" customHeight="1">
      <c r="B45" s="22"/>
      <c r="N45" s="29"/>
      <c r="O45" s="25"/>
      <c r="P45" s="25"/>
    </row>
    <row r="46" spans="2:16" ht="15" customHeight="1">
      <c r="B46" s="22"/>
      <c r="N46" s="29"/>
      <c r="O46" s="25"/>
      <c r="P46" s="25"/>
    </row>
    <row r="47" spans="2:16" ht="15" customHeight="1">
      <c r="B47" s="22"/>
      <c r="N47" s="29"/>
      <c r="O47" s="25"/>
      <c r="P47" s="25"/>
    </row>
    <row r="48" spans="2:16" ht="15" customHeight="1">
      <c r="B48" s="22"/>
      <c r="N48" s="29"/>
      <c r="O48" s="25"/>
      <c r="P48" s="25"/>
    </row>
    <row r="49" spans="2:16" ht="15" customHeight="1">
      <c r="B49" s="22"/>
      <c r="N49" s="29"/>
      <c r="O49" s="25"/>
      <c r="P49" s="25"/>
    </row>
    <row r="50" spans="2:16" ht="15" customHeight="1">
      <c r="B50" s="22"/>
      <c r="N50" s="29"/>
      <c r="O50" s="25"/>
      <c r="P50" s="25"/>
    </row>
    <row r="51" spans="2:16" ht="15" customHeight="1">
      <c r="B51" s="22"/>
      <c r="N51" s="29"/>
      <c r="O51" s="25"/>
      <c r="P51" s="25"/>
    </row>
    <row r="52" spans="2:16" ht="15" customHeight="1">
      <c r="B52" s="22"/>
      <c r="N52" s="29"/>
      <c r="O52" s="25"/>
      <c r="P52" s="25"/>
    </row>
    <row r="53" spans="2:16" ht="15" customHeight="1">
      <c r="B53" s="22"/>
      <c r="N53" s="29"/>
      <c r="O53" s="25"/>
      <c r="P53" s="25"/>
    </row>
    <row r="54" spans="2:16" ht="15" customHeight="1">
      <c r="B54" s="22"/>
      <c r="N54" s="29"/>
    </row>
    <row r="55" spans="2:16" ht="15" customHeight="1">
      <c r="B55" s="22"/>
      <c r="N55" s="29"/>
    </row>
    <row r="56" spans="2:16" ht="15" customHeight="1">
      <c r="B56" s="22"/>
      <c r="N56" s="29"/>
    </row>
    <row r="57" spans="2:16" ht="15" customHeight="1">
      <c r="B57" s="23"/>
      <c r="C57" s="24"/>
      <c r="D57" s="24"/>
      <c r="E57" s="30"/>
      <c r="F57" s="30"/>
      <c r="G57" s="30"/>
      <c r="H57" s="30"/>
      <c r="I57" s="30"/>
      <c r="J57" s="30"/>
      <c r="K57" s="30"/>
      <c r="L57" s="30"/>
      <c r="M57" s="30"/>
      <c r="N57" s="31"/>
    </row>
    <row r="58" spans="2:16" ht="6.75" customHeight="1"/>
    <row r="59" spans="2:16" ht="15" customHeight="1">
      <c r="B59" s="1031" t="s">
        <v>465</v>
      </c>
      <c r="C59" s="1013"/>
      <c r="D59" s="1013"/>
      <c r="E59" s="1013"/>
      <c r="F59" s="1013"/>
      <c r="G59" s="1013"/>
      <c r="H59" s="1013"/>
      <c r="I59" s="1013"/>
      <c r="J59" s="1013"/>
      <c r="K59" s="1013"/>
      <c r="L59" s="1013"/>
      <c r="M59" s="1013"/>
      <c r="N59" s="1014"/>
    </row>
    <row r="60" spans="2:16" ht="15" customHeight="1">
      <c r="B60" s="1015"/>
      <c r="C60" s="1016"/>
      <c r="D60" s="1016"/>
      <c r="E60" s="1016"/>
      <c r="F60" s="1016"/>
      <c r="G60" s="1016"/>
      <c r="H60" s="1016"/>
      <c r="I60" s="1016"/>
      <c r="J60" s="1016"/>
      <c r="K60" s="1016"/>
      <c r="L60" s="1016"/>
      <c r="M60" s="1016"/>
      <c r="N60" s="1017"/>
    </row>
    <row r="61" spans="2:16" ht="15" customHeight="1">
      <c r="B61" s="1018"/>
      <c r="C61" s="1019"/>
      <c r="D61" s="1019"/>
      <c r="E61" s="1019"/>
      <c r="F61" s="1019"/>
      <c r="G61" s="1019"/>
      <c r="H61" s="1019"/>
      <c r="I61" s="1019"/>
      <c r="J61" s="1019"/>
      <c r="K61" s="1019"/>
      <c r="L61" s="1019"/>
      <c r="M61" s="1019"/>
      <c r="N61" s="1020"/>
    </row>
    <row r="180" spans="1:1" ht="15" customHeight="1">
      <c r="A180" s="845"/>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180"/>
  <sheetViews>
    <sheetView zoomScaleNormal="100" workbookViewId="0">
      <selection activeCell="B35" sqref="B35:W35"/>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1.77734375" style="33" customWidth="1"/>
    <col min="27" max="27" width="9" style="33"/>
    <col min="28" max="28" width="21.5546875" style="33" bestFit="1" customWidth="1"/>
    <col min="29" max="16384" width="9" style="33"/>
  </cols>
  <sheetData>
    <row r="1" spans="2:29" ht="12.75" customHeight="1"/>
    <row r="2" spans="2:29" ht="15.75" customHeight="1">
      <c r="B2" s="213" t="s">
        <v>69</v>
      </c>
      <c r="J2" s="664"/>
    </row>
    <row r="3" spans="2:29" ht="15" customHeight="1">
      <c r="B3" s="214" t="s">
        <v>70</v>
      </c>
      <c r="J3" s="1047"/>
      <c r="K3" s="1047"/>
      <c r="L3" s="1047"/>
      <c r="M3" s="1047"/>
      <c r="N3" s="1047"/>
      <c r="O3" s="1047"/>
      <c r="P3" s="1047"/>
      <c r="Q3" s="1047"/>
      <c r="R3" s="1047"/>
      <c r="S3" s="1047"/>
      <c r="T3" s="1047"/>
      <c r="W3" s="33" t="s">
        <v>149</v>
      </c>
    </row>
    <row r="4" spans="2:29" ht="15" customHeight="1">
      <c r="B4" s="1059" t="s">
        <v>57</v>
      </c>
      <c r="C4" s="1060"/>
      <c r="D4" s="1060"/>
      <c r="E4" s="1061"/>
      <c r="F4" s="1055" t="s">
        <v>71</v>
      </c>
      <c r="G4" s="1056"/>
      <c r="H4" s="1056"/>
      <c r="I4" s="1056"/>
      <c r="J4" s="1056"/>
      <c r="K4" s="1057"/>
      <c r="L4" s="1055" t="s">
        <v>72</v>
      </c>
      <c r="M4" s="1056"/>
      <c r="N4" s="1056"/>
      <c r="O4" s="1056"/>
      <c r="P4" s="1056"/>
      <c r="Q4" s="1057"/>
      <c r="R4" s="1055" t="s">
        <v>73</v>
      </c>
      <c r="S4" s="1056"/>
      <c r="T4" s="1056"/>
      <c r="U4" s="1056"/>
      <c r="V4" s="1056"/>
      <c r="W4" s="1057"/>
    </row>
    <row r="5" spans="2:29" ht="15" customHeight="1">
      <c r="B5" s="1062"/>
      <c r="C5" s="1063"/>
      <c r="D5" s="1063"/>
      <c r="E5" s="1064"/>
      <c r="F5" s="1050" t="s">
        <v>202</v>
      </c>
      <c r="G5" s="1049"/>
      <c r="H5" s="1048" t="s">
        <v>150</v>
      </c>
      <c r="I5" s="1048"/>
      <c r="J5" s="1050" t="s">
        <v>151</v>
      </c>
      <c r="K5" s="1049"/>
      <c r="L5" s="1048" t="s">
        <v>202</v>
      </c>
      <c r="M5" s="1049"/>
      <c r="N5" s="1048" t="s">
        <v>150</v>
      </c>
      <c r="O5" s="1049"/>
      <c r="P5" s="1048" t="s">
        <v>151</v>
      </c>
      <c r="Q5" s="1048"/>
      <c r="R5" s="1050" t="s">
        <v>202</v>
      </c>
      <c r="S5" s="1049"/>
      <c r="T5" s="1050" t="s">
        <v>150</v>
      </c>
      <c r="U5" s="1049"/>
      <c r="V5" s="1050" t="s">
        <v>151</v>
      </c>
      <c r="W5" s="1049"/>
    </row>
    <row r="6" spans="2:29" ht="15" customHeight="1">
      <c r="B6" s="1045"/>
      <c r="C6" s="1065"/>
      <c r="D6" s="1065"/>
      <c r="E6" s="1046"/>
      <c r="F6" s="1045" t="s">
        <v>369</v>
      </c>
      <c r="G6" s="1046"/>
      <c r="H6" s="1045" t="s">
        <v>369</v>
      </c>
      <c r="I6" s="1046"/>
      <c r="J6" s="1045" t="s">
        <v>360</v>
      </c>
      <c r="K6" s="1046"/>
      <c r="L6" s="1045" t="s">
        <v>368</v>
      </c>
      <c r="M6" s="1046"/>
      <c r="N6" s="1045" t="s">
        <v>368</v>
      </c>
      <c r="O6" s="1046"/>
      <c r="P6" s="1045" t="s">
        <v>370</v>
      </c>
      <c r="Q6" s="1046"/>
      <c r="R6" s="1045" t="s">
        <v>368</v>
      </c>
      <c r="S6" s="1046"/>
      <c r="T6" s="1045" t="s">
        <v>368</v>
      </c>
      <c r="U6" s="1046"/>
      <c r="V6" s="1045" t="s">
        <v>370</v>
      </c>
      <c r="W6" s="1046"/>
    </row>
    <row r="7" spans="2:29" ht="15" customHeight="1">
      <c r="B7" s="568" t="s">
        <v>448</v>
      </c>
      <c r="C7" s="42" t="s">
        <v>322</v>
      </c>
      <c r="D7" s="42"/>
      <c r="E7" s="42"/>
      <c r="F7" s="66"/>
      <c r="G7" s="468">
        <v>100.5</v>
      </c>
      <c r="H7" s="117"/>
      <c r="I7" s="468">
        <v>105.6</v>
      </c>
      <c r="J7" s="117"/>
      <c r="K7" s="468">
        <v>105.4</v>
      </c>
      <c r="L7" s="254"/>
      <c r="M7" s="468"/>
      <c r="N7" s="117"/>
      <c r="O7" s="468"/>
      <c r="P7" s="117"/>
      <c r="Q7" s="468"/>
      <c r="R7" s="66"/>
      <c r="S7" s="468">
        <v>0.5</v>
      </c>
      <c r="T7" s="116"/>
      <c r="U7" s="468">
        <v>5.6</v>
      </c>
      <c r="V7" s="116"/>
      <c r="W7" s="468">
        <v>5.4</v>
      </c>
    </row>
    <row r="8" spans="2:29" ht="15" customHeight="1">
      <c r="B8" s="568">
        <v>4</v>
      </c>
      <c r="C8" s="42"/>
      <c r="D8" s="42"/>
      <c r="E8" s="42"/>
      <c r="F8" s="66"/>
      <c r="G8" s="468">
        <v>101.9</v>
      </c>
      <c r="H8" s="117"/>
      <c r="I8" s="468">
        <v>107.8</v>
      </c>
      <c r="J8" s="117"/>
      <c r="K8" s="468">
        <v>105.3</v>
      </c>
      <c r="L8" s="254"/>
      <c r="M8" s="468"/>
      <c r="N8" s="117"/>
      <c r="O8" s="468"/>
      <c r="P8" s="117"/>
      <c r="Q8" s="468"/>
      <c r="R8" s="66"/>
      <c r="S8" s="468">
        <v>1.4</v>
      </c>
      <c r="T8" s="116"/>
      <c r="U8" s="468">
        <v>2.1</v>
      </c>
      <c r="V8" s="116"/>
      <c r="W8" s="468">
        <v>-0.1</v>
      </c>
    </row>
    <row r="9" spans="2:29" ht="15" customHeight="1">
      <c r="B9" s="568">
        <v>5</v>
      </c>
      <c r="C9" s="42"/>
      <c r="D9" s="42"/>
      <c r="E9" s="42"/>
      <c r="F9" s="66"/>
      <c r="G9" s="468">
        <v>98.4</v>
      </c>
      <c r="H9" s="117"/>
      <c r="I9" s="468">
        <v>108.6</v>
      </c>
      <c r="J9" s="117"/>
      <c r="K9" s="468">
        <v>103.9</v>
      </c>
      <c r="L9" s="254"/>
      <c r="M9" s="468"/>
      <c r="N9" s="117"/>
      <c r="O9" s="468"/>
      <c r="P9" s="117"/>
      <c r="Q9" s="468"/>
      <c r="R9" s="66"/>
      <c r="S9" s="468">
        <v>-3.4</v>
      </c>
      <c r="T9" s="116"/>
      <c r="U9" s="468">
        <v>0.7</v>
      </c>
      <c r="V9" s="116"/>
      <c r="W9" s="468">
        <v>-1.3</v>
      </c>
      <c r="AC9" s="555"/>
    </row>
    <row r="10" spans="2:29" ht="15" customHeight="1">
      <c r="B10" s="568">
        <v>6</v>
      </c>
      <c r="C10" s="42"/>
      <c r="D10" s="42"/>
      <c r="E10" s="42"/>
      <c r="F10" s="66"/>
      <c r="G10" s="468">
        <v>93.6</v>
      </c>
      <c r="H10" s="117"/>
      <c r="I10" s="468">
        <v>106.1</v>
      </c>
      <c r="J10" s="117"/>
      <c r="K10" s="468">
        <v>101.2</v>
      </c>
      <c r="L10" s="254"/>
      <c r="M10" s="468"/>
      <c r="N10" s="117"/>
      <c r="O10" s="468"/>
      <c r="P10" s="117"/>
      <c r="Q10" s="468"/>
      <c r="R10" s="66"/>
      <c r="S10" s="468">
        <v>-4.9000000000000004</v>
      </c>
      <c r="T10" s="116"/>
      <c r="U10" s="468">
        <v>-2.2999999999999998</v>
      </c>
      <c r="V10" s="116"/>
      <c r="W10" s="468">
        <v>-2.6</v>
      </c>
      <c r="AB10" s="775"/>
    </row>
    <row r="11" spans="2:29" ht="15" customHeight="1">
      <c r="B11" s="568">
        <v>7</v>
      </c>
      <c r="C11" s="42"/>
      <c r="D11" s="42"/>
      <c r="E11" s="42"/>
      <c r="F11" s="66"/>
      <c r="G11" s="468">
        <v>93.3</v>
      </c>
      <c r="H11" s="117" t="s">
        <v>484</v>
      </c>
      <c r="I11" s="468">
        <v>108</v>
      </c>
      <c r="J11" s="117" t="s">
        <v>484</v>
      </c>
      <c r="K11" s="468">
        <v>102</v>
      </c>
      <c r="L11" s="254"/>
      <c r="M11" s="468"/>
      <c r="N11" s="117"/>
      <c r="O11" s="468"/>
      <c r="P11" s="117"/>
      <c r="Q11" s="468"/>
      <c r="R11" s="66"/>
      <c r="S11" s="468">
        <v>-0.3</v>
      </c>
      <c r="T11" s="117" t="s">
        <v>484</v>
      </c>
      <c r="U11" s="468">
        <v>1.8</v>
      </c>
      <c r="V11" s="117" t="s">
        <v>484</v>
      </c>
      <c r="W11" s="468">
        <v>0.8</v>
      </c>
      <c r="AB11" s="775"/>
    </row>
    <row r="12" spans="2:29" ht="15" customHeight="1">
      <c r="B12" s="566"/>
      <c r="C12" s="113"/>
      <c r="D12" s="113"/>
      <c r="E12" s="371"/>
      <c r="F12" s="66"/>
      <c r="G12" s="468"/>
      <c r="H12" s="117"/>
      <c r="I12" s="468"/>
      <c r="J12" s="117"/>
      <c r="K12" s="468"/>
      <c r="L12" s="254"/>
      <c r="M12" s="468"/>
      <c r="N12" s="117"/>
      <c r="O12" s="468"/>
      <c r="P12" s="117"/>
      <c r="Q12" s="468"/>
      <c r="R12" s="134"/>
      <c r="S12" s="468"/>
      <c r="T12" s="117"/>
      <c r="U12" s="468"/>
      <c r="V12" s="117"/>
      <c r="W12" s="468"/>
      <c r="AB12" s="775"/>
    </row>
    <row r="13" spans="2:29" ht="13.5" customHeight="1">
      <c r="B13" s="566" t="s">
        <v>414</v>
      </c>
      <c r="C13" s="113" t="s">
        <v>98</v>
      </c>
      <c r="D13" s="113">
        <v>7</v>
      </c>
      <c r="E13" s="371" t="s">
        <v>143</v>
      </c>
      <c r="F13" s="66"/>
      <c r="G13" s="468">
        <v>92.2</v>
      </c>
      <c r="H13" s="117"/>
      <c r="I13" s="468">
        <v>104.2</v>
      </c>
      <c r="J13" s="117"/>
      <c r="K13" s="468">
        <v>102.5</v>
      </c>
      <c r="L13" s="254"/>
      <c r="M13" s="468">
        <v>-1.4</v>
      </c>
      <c r="N13" s="117"/>
      <c r="O13" s="468">
        <v>0.1</v>
      </c>
      <c r="P13" s="117"/>
      <c r="Q13" s="468">
        <v>1.8</v>
      </c>
      <c r="R13" s="134"/>
      <c r="S13" s="468">
        <v>-1.9</v>
      </c>
      <c r="T13" s="117"/>
      <c r="U13" s="468">
        <v>1.3</v>
      </c>
      <c r="V13" s="116"/>
      <c r="W13" s="468">
        <v>2.6</v>
      </c>
      <c r="AB13" s="775"/>
    </row>
    <row r="14" spans="2:29" ht="13.5" customHeight="1">
      <c r="B14" s="566"/>
      <c r="C14" s="113"/>
      <c r="D14" s="113">
        <v>8</v>
      </c>
      <c r="E14" s="371"/>
      <c r="F14" s="66"/>
      <c r="G14" s="468">
        <v>88.3</v>
      </c>
      <c r="H14" s="117"/>
      <c r="I14" s="468">
        <v>104</v>
      </c>
      <c r="J14" s="117"/>
      <c r="K14" s="468">
        <v>100.5</v>
      </c>
      <c r="L14" s="254"/>
      <c r="M14" s="468">
        <v>-4.2</v>
      </c>
      <c r="N14" s="117"/>
      <c r="O14" s="468">
        <v>-0.2</v>
      </c>
      <c r="P14" s="117"/>
      <c r="Q14" s="468">
        <v>-2</v>
      </c>
      <c r="R14" s="134"/>
      <c r="S14" s="468">
        <v>-9.6999999999999993</v>
      </c>
      <c r="T14" s="117"/>
      <c r="U14" s="468">
        <v>-4.8</v>
      </c>
      <c r="V14" s="116"/>
      <c r="W14" s="468">
        <v>-4.9000000000000004</v>
      </c>
      <c r="AB14" s="775"/>
    </row>
    <row r="15" spans="2:29" ht="13.5" customHeight="1">
      <c r="B15" s="566"/>
      <c r="C15" s="113"/>
      <c r="D15" s="113">
        <v>9</v>
      </c>
      <c r="E15" s="371"/>
      <c r="F15" s="66"/>
      <c r="G15" s="468">
        <v>96.1</v>
      </c>
      <c r="H15" s="117"/>
      <c r="I15" s="468">
        <v>107.8</v>
      </c>
      <c r="J15" s="117"/>
      <c r="K15" s="468">
        <v>101.2</v>
      </c>
      <c r="L15" s="254"/>
      <c r="M15" s="468">
        <v>8.8000000000000007</v>
      </c>
      <c r="N15" s="117"/>
      <c r="O15" s="468">
        <v>3.7</v>
      </c>
      <c r="P15" s="117"/>
      <c r="Q15" s="468">
        <v>0.7</v>
      </c>
      <c r="R15" s="134"/>
      <c r="S15" s="468">
        <v>-2.6</v>
      </c>
      <c r="T15" s="117"/>
      <c r="U15" s="468">
        <v>0.4</v>
      </c>
      <c r="V15" s="116"/>
      <c r="W15" s="468">
        <v>-3.2</v>
      </c>
    </row>
    <row r="16" spans="2:29" ht="13.5" customHeight="1">
      <c r="B16" s="566"/>
      <c r="C16" s="113"/>
      <c r="D16" s="113">
        <v>10</v>
      </c>
      <c r="E16" s="371"/>
      <c r="F16" s="66"/>
      <c r="G16" s="468">
        <v>95.4</v>
      </c>
      <c r="H16" s="117"/>
      <c r="I16" s="468">
        <v>107.2</v>
      </c>
      <c r="J16" s="117"/>
      <c r="K16" s="468">
        <v>103</v>
      </c>
      <c r="L16" s="254"/>
      <c r="M16" s="468">
        <v>-0.7</v>
      </c>
      <c r="N16" s="117"/>
      <c r="O16" s="468">
        <v>-0.6</v>
      </c>
      <c r="P16" s="117"/>
      <c r="Q16" s="468">
        <v>1.8</v>
      </c>
      <c r="R16" s="134"/>
      <c r="S16" s="468">
        <v>-0.2</v>
      </c>
      <c r="T16" s="117"/>
      <c r="U16" s="468">
        <v>1.1000000000000001</v>
      </c>
      <c r="V16" s="116"/>
      <c r="W16" s="468">
        <v>0.8</v>
      </c>
    </row>
    <row r="17" spans="2:28" ht="13.5" customHeight="1">
      <c r="B17" s="566"/>
      <c r="C17" s="113"/>
      <c r="D17" s="113">
        <v>11</v>
      </c>
      <c r="E17" s="371"/>
      <c r="F17" s="66"/>
      <c r="G17" s="468">
        <v>93</v>
      </c>
      <c r="H17" s="117"/>
      <c r="I17" s="468">
        <v>104.5</v>
      </c>
      <c r="J17" s="117"/>
      <c r="K17" s="468">
        <v>101.3</v>
      </c>
      <c r="L17" s="254"/>
      <c r="M17" s="468">
        <v>-2.5</v>
      </c>
      <c r="N17" s="117"/>
      <c r="O17" s="468">
        <v>-2.5</v>
      </c>
      <c r="P17" s="117"/>
      <c r="Q17" s="468">
        <v>-1.7</v>
      </c>
      <c r="R17" s="134"/>
      <c r="S17" s="468">
        <v>-5.5</v>
      </c>
      <c r="T17" s="117"/>
      <c r="U17" s="468">
        <v>-4.4000000000000004</v>
      </c>
      <c r="V17" s="116"/>
      <c r="W17" s="468">
        <v>-3.3</v>
      </c>
    </row>
    <row r="18" spans="2:28" ht="13.5" customHeight="1">
      <c r="B18" s="566"/>
      <c r="C18" s="113"/>
      <c r="D18" s="113">
        <v>12</v>
      </c>
      <c r="E18" s="371"/>
      <c r="F18" s="66"/>
      <c r="G18" s="468">
        <v>94.4</v>
      </c>
      <c r="H18" s="117"/>
      <c r="I18" s="468">
        <v>107.3</v>
      </c>
      <c r="J18" s="117"/>
      <c r="K18" s="468">
        <v>101</v>
      </c>
      <c r="L18" s="254"/>
      <c r="M18" s="468">
        <v>1.5</v>
      </c>
      <c r="N18" s="117"/>
      <c r="O18" s="468">
        <v>2.7</v>
      </c>
      <c r="P18" s="117"/>
      <c r="Q18" s="468">
        <v>-0.3</v>
      </c>
      <c r="R18" s="134"/>
      <c r="S18" s="468">
        <v>1.1000000000000001</v>
      </c>
      <c r="T18" s="117"/>
      <c r="U18" s="468">
        <v>1.6</v>
      </c>
      <c r="V18" s="116"/>
      <c r="W18" s="468">
        <v>-2.2000000000000002</v>
      </c>
    </row>
    <row r="19" spans="2:28" ht="13.5" customHeight="1">
      <c r="B19" s="566">
        <v>7</v>
      </c>
      <c r="C19" s="113" t="s">
        <v>98</v>
      </c>
      <c r="D19" s="113">
        <v>1</v>
      </c>
      <c r="E19" s="371" t="s">
        <v>143</v>
      </c>
      <c r="F19" s="66"/>
      <c r="G19" s="468">
        <v>95.6</v>
      </c>
      <c r="H19" s="117"/>
      <c r="I19" s="468">
        <v>105.3</v>
      </c>
      <c r="J19" s="117"/>
      <c r="K19" s="468">
        <v>99.9</v>
      </c>
      <c r="L19" s="254"/>
      <c r="M19" s="468">
        <v>1.3</v>
      </c>
      <c r="N19" s="117"/>
      <c r="O19" s="468">
        <v>-1.9</v>
      </c>
      <c r="P19" s="117"/>
      <c r="Q19" s="468">
        <v>-1.1000000000000001</v>
      </c>
      <c r="R19" s="134"/>
      <c r="S19" s="468">
        <v>5.6</v>
      </c>
      <c r="T19" s="117"/>
      <c r="U19" s="468">
        <v>-0.3</v>
      </c>
      <c r="V19" s="116"/>
      <c r="W19" s="468">
        <v>2.2000000000000002</v>
      </c>
    </row>
    <row r="20" spans="2:28" ht="13.5" customHeight="1">
      <c r="B20" s="566"/>
      <c r="C20" s="113"/>
      <c r="D20" s="113">
        <v>2</v>
      </c>
      <c r="E20" s="371"/>
      <c r="F20" s="66"/>
      <c r="G20" s="468">
        <v>88.4</v>
      </c>
      <c r="H20" s="117"/>
      <c r="I20" s="468">
        <v>106.9</v>
      </c>
      <c r="J20" s="117"/>
      <c r="K20" s="468">
        <v>102.2</v>
      </c>
      <c r="L20" s="254"/>
      <c r="M20" s="468">
        <v>-7.5</v>
      </c>
      <c r="N20" s="117"/>
      <c r="O20" s="468">
        <v>1.5</v>
      </c>
      <c r="P20" s="117"/>
      <c r="Q20" s="468">
        <v>2.2999999999999998</v>
      </c>
      <c r="R20" s="134"/>
      <c r="S20" s="468">
        <v>-11.1</v>
      </c>
      <c r="T20" s="117"/>
      <c r="U20" s="468">
        <v>-0.6</v>
      </c>
      <c r="V20" s="116"/>
      <c r="W20" s="468">
        <v>0.1</v>
      </c>
    </row>
    <row r="21" spans="2:28" ht="13.5" customHeight="1">
      <c r="B21" s="566"/>
      <c r="C21" s="113"/>
      <c r="D21" s="113">
        <v>3</v>
      </c>
      <c r="E21" s="371"/>
      <c r="F21" s="66"/>
      <c r="G21" s="468">
        <v>92.9</v>
      </c>
      <c r="H21" s="117"/>
      <c r="I21" s="468">
        <v>109.4</v>
      </c>
      <c r="J21" s="117"/>
      <c r="K21" s="468">
        <v>102.4</v>
      </c>
      <c r="L21" s="254"/>
      <c r="M21" s="468">
        <v>5.0999999999999996</v>
      </c>
      <c r="N21" s="117"/>
      <c r="O21" s="468">
        <v>2.2999999999999998</v>
      </c>
      <c r="P21" s="117"/>
      <c r="Q21" s="468">
        <v>0.2</v>
      </c>
      <c r="R21" s="134"/>
      <c r="S21" s="468">
        <v>-1.6</v>
      </c>
      <c r="T21" s="117"/>
      <c r="U21" s="468">
        <v>2.4</v>
      </c>
      <c r="V21" s="116"/>
      <c r="W21" s="468">
        <v>1</v>
      </c>
    </row>
    <row r="22" spans="2:28" ht="13.5" customHeight="1">
      <c r="B22" s="566"/>
      <c r="C22" s="113"/>
      <c r="D22" s="113">
        <v>4</v>
      </c>
      <c r="E22" s="371"/>
      <c r="F22" s="66"/>
      <c r="G22" s="468">
        <v>94.8</v>
      </c>
      <c r="H22" s="117"/>
      <c r="I22" s="468">
        <v>110.5</v>
      </c>
      <c r="J22" s="117"/>
      <c r="K22" s="468">
        <v>101.3</v>
      </c>
      <c r="L22" s="254"/>
      <c r="M22" s="468">
        <v>2</v>
      </c>
      <c r="N22" s="117"/>
      <c r="O22" s="468">
        <v>1</v>
      </c>
      <c r="P22" s="117"/>
      <c r="Q22" s="468">
        <v>-1.1000000000000001</v>
      </c>
      <c r="R22" s="134"/>
      <c r="S22" s="468">
        <v>3.3</v>
      </c>
      <c r="T22" s="117"/>
      <c r="U22" s="468">
        <v>4.2</v>
      </c>
      <c r="V22" s="116"/>
      <c r="W22" s="468">
        <v>0.5</v>
      </c>
    </row>
    <row r="23" spans="2:28" ht="13.5" customHeight="1">
      <c r="B23" s="566"/>
      <c r="C23" s="113"/>
      <c r="D23" s="113">
        <v>5</v>
      </c>
      <c r="E23" s="371"/>
      <c r="F23" s="66"/>
      <c r="G23" s="468">
        <v>92.9</v>
      </c>
      <c r="H23" s="117"/>
      <c r="I23" s="468">
        <v>106.2</v>
      </c>
      <c r="J23" s="117"/>
      <c r="K23" s="468">
        <v>101.2</v>
      </c>
      <c r="L23" s="254"/>
      <c r="M23" s="468">
        <v>-2</v>
      </c>
      <c r="N23" s="117"/>
      <c r="O23" s="468">
        <v>-3.9</v>
      </c>
      <c r="P23" s="117"/>
      <c r="Q23" s="468">
        <v>-0.1</v>
      </c>
      <c r="R23" s="134"/>
      <c r="S23" s="468">
        <v>-2.1</v>
      </c>
      <c r="T23" s="117"/>
      <c r="U23" s="468">
        <v>-2.8</v>
      </c>
      <c r="V23" s="116"/>
      <c r="W23" s="468">
        <v>-2.4</v>
      </c>
    </row>
    <row r="24" spans="2:28" ht="13.5" customHeight="1">
      <c r="B24" s="566"/>
      <c r="C24" s="113"/>
      <c r="D24" s="113">
        <v>6</v>
      </c>
      <c r="E24" s="371"/>
      <c r="F24" s="66"/>
      <c r="G24" s="468">
        <v>95</v>
      </c>
      <c r="H24" s="117"/>
      <c r="I24" s="468">
        <v>108.6</v>
      </c>
      <c r="J24" s="117"/>
      <c r="K24" s="468">
        <v>103.3</v>
      </c>
      <c r="L24" s="254"/>
      <c r="M24" s="468">
        <v>2.2999999999999998</v>
      </c>
      <c r="N24" s="117"/>
      <c r="O24" s="468">
        <v>2.2999999999999998</v>
      </c>
      <c r="P24" s="117"/>
      <c r="Q24" s="468">
        <v>2.1</v>
      </c>
      <c r="R24" s="134"/>
      <c r="S24" s="468">
        <v>3.2</v>
      </c>
      <c r="T24" s="117"/>
      <c r="U24" s="468">
        <v>6.2</v>
      </c>
      <c r="V24" s="116"/>
      <c r="W24" s="468">
        <v>4.4000000000000004</v>
      </c>
    </row>
    <row r="25" spans="2:28" ht="13.5" customHeight="1">
      <c r="B25" s="566"/>
      <c r="C25" s="113"/>
      <c r="D25" s="113">
        <v>7</v>
      </c>
      <c r="E25" s="371"/>
      <c r="F25" s="66"/>
      <c r="G25" s="468">
        <v>92.5</v>
      </c>
      <c r="H25" s="117"/>
      <c r="I25" s="468">
        <v>112.1</v>
      </c>
      <c r="J25" s="117"/>
      <c r="K25" s="468">
        <v>102.1</v>
      </c>
      <c r="L25" s="254"/>
      <c r="M25" s="468">
        <v>-2.6</v>
      </c>
      <c r="N25" s="117"/>
      <c r="O25" s="468">
        <v>3.2</v>
      </c>
      <c r="P25" s="117"/>
      <c r="Q25" s="468">
        <v>-1.2</v>
      </c>
      <c r="R25" s="134"/>
      <c r="S25" s="468">
        <v>0.3</v>
      </c>
      <c r="T25" s="117"/>
      <c r="U25" s="468">
        <v>7.6</v>
      </c>
      <c r="V25" s="116"/>
      <c r="W25" s="468">
        <v>-0.4</v>
      </c>
    </row>
    <row r="26" spans="2:28" ht="13.5" customHeight="1">
      <c r="B26" s="566"/>
      <c r="C26" s="113"/>
      <c r="D26" s="113">
        <v>8</v>
      </c>
      <c r="E26" s="371"/>
      <c r="F26" s="66"/>
      <c r="G26" s="468">
        <v>89.6</v>
      </c>
      <c r="H26" s="117"/>
      <c r="I26" s="468">
        <v>109.2</v>
      </c>
      <c r="J26" s="117"/>
      <c r="K26" s="468">
        <v>100.6</v>
      </c>
      <c r="L26" s="254"/>
      <c r="M26" s="468">
        <v>-3.1</v>
      </c>
      <c r="N26" s="117"/>
      <c r="O26" s="468">
        <v>-2.6</v>
      </c>
      <c r="P26" s="117"/>
      <c r="Q26" s="468">
        <v>-1.5</v>
      </c>
      <c r="R26" s="134"/>
      <c r="S26" s="468">
        <v>-0.1</v>
      </c>
      <c r="T26" s="117"/>
      <c r="U26" s="468">
        <v>3.1</v>
      </c>
      <c r="V26" s="116"/>
      <c r="W26" s="468">
        <v>-1.6</v>
      </c>
    </row>
    <row r="27" spans="2:28" ht="13.5" customHeight="1">
      <c r="B27" s="566"/>
      <c r="C27" s="113"/>
      <c r="D27" s="113">
        <v>9</v>
      </c>
      <c r="E27" s="371"/>
      <c r="F27" s="66"/>
      <c r="G27" s="468">
        <v>93.6</v>
      </c>
      <c r="H27" s="117"/>
      <c r="I27" s="468">
        <v>109.7</v>
      </c>
      <c r="J27" s="117"/>
      <c r="K27" s="468">
        <v>103.2</v>
      </c>
      <c r="L27" s="254"/>
      <c r="M27" s="468">
        <v>4.5</v>
      </c>
      <c r="N27" s="117"/>
      <c r="O27" s="468">
        <v>0.5</v>
      </c>
      <c r="P27" s="117"/>
      <c r="Q27" s="468">
        <v>2.6</v>
      </c>
      <c r="R27" s="134"/>
      <c r="S27" s="468">
        <v>-1.1000000000000001</v>
      </c>
      <c r="T27" s="117"/>
      <c r="U27" s="468">
        <v>3.6</v>
      </c>
      <c r="V27" s="116"/>
      <c r="W27" s="468">
        <v>3.8</v>
      </c>
    </row>
    <row r="28" spans="2:28" ht="13.5" customHeight="1">
      <c r="B28" s="566"/>
      <c r="C28" s="113"/>
      <c r="D28" s="113">
        <v>10</v>
      </c>
      <c r="E28" s="371"/>
      <c r="F28" s="66"/>
      <c r="G28" s="468">
        <v>97.2</v>
      </c>
      <c r="H28" s="117"/>
      <c r="I28" s="468">
        <v>105.5</v>
      </c>
      <c r="J28" s="117"/>
      <c r="K28" s="468">
        <v>104.7</v>
      </c>
      <c r="L28" s="254"/>
      <c r="M28" s="468">
        <v>3.8</v>
      </c>
      <c r="N28" s="117"/>
      <c r="O28" s="468">
        <v>-3.8</v>
      </c>
      <c r="P28" s="117"/>
      <c r="Q28" s="468">
        <v>1.5</v>
      </c>
      <c r="R28" s="134"/>
      <c r="S28" s="468">
        <v>1.9</v>
      </c>
      <c r="T28" s="117"/>
      <c r="U28" s="468">
        <v>-1.6</v>
      </c>
      <c r="V28" s="116"/>
      <c r="W28" s="468">
        <v>1.6</v>
      </c>
    </row>
    <row r="29" spans="2:28" ht="13.5" customHeight="1">
      <c r="B29" s="566"/>
      <c r="C29" s="113"/>
      <c r="D29" s="113">
        <v>11</v>
      </c>
      <c r="E29" s="371"/>
      <c r="F29" s="66"/>
      <c r="G29" s="468">
        <v>94.8</v>
      </c>
      <c r="H29" s="117" t="s">
        <v>268</v>
      </c>
      <c r="I29" s="468">
        <v>106.2</v>
      </c>
      <c r="J29" s="117" t="s">
        <v>268</v>
      </c>
      <c r="K29" s="468">
        <v>101.9</v>
      </c>
      <c r="L29" s="254"/>
      <c r="M29" s="468">
        <v>-2.5</v>
      </c>
      <c r="N29" s="117" t="s">
        <v>268</v>
      </c>
      <c r="O29" s="468">
        <v>0.7</v>
      </c>
      <c r="P29" s="117" t="s">
        <v>268</v>
      </c>
      <c r="Q29" s="468">
        <v>-2.7</v>
      </c>
      <c r="R29" s="134"/>
      <c r="S29" s="468">
        <v>-1.6</v>
      </c>
      <c r="T29" s="117" t="s">
        <v>268</v>
      </c>
      <c r="U29" s="468">
        <v>-1.3</v>
      </c>
      <c r="V29" s="116" t="s">
        <v>268</v>
      </c>
      <c r="W29" s="468">
        <v>-2.2000000000000002</v>
      </c>
      <c r="AB29" s="775"/>
    </row>
    <row r="30" spans="2:28" ht="13.5" customHeight="1">
      <c r="B30" s="566"/>
      <c r="C30" s="113"/>
      <c r="D30" s="113">
        <v>12</v>
      </c>
      <c r="E30" s="371"/>
      <c r="F30" s="66"/>
      <c r="G30" s="468">
        <v>92.8</v>
      </c>
      <c r="H30" s="117" t="s">
        <v>324</v>
      </c>
      <c r="I30" s="468">
        <v>106.5</v>
      </c>
      <c r="J30" s="117" t="s">
        <v>324</v>
      </c>
      <c r="K30" s="468">
        <v>101.8</v>
      </c>
      <c r="L30" s="254"/>
      <c r="M30" s="468">
        <v>-2.1</v>
      </c>
      <c r="N30" s="117" t="s">
        <v>324</v>
      </c>
      <c r="O30" s="468">
        <v>0.3</v>
      </c>
      <c r="P30" s="117" t="s">
        <v>324</v>
      </c>
      <c r="Q30" s="468">
        <v>-0.1</v>
      </c>
      <c r="R30" s="134"/>
      <c r="S30" s="468">
        <v>-0.1</v>
      </c>
      <c r="T30" s="117" t="s">
        <v>324</v>
      </c>
      <c r="U30" s="468">
        <v>1.1000000000000001</v>
      </c>
      <c r="V30" s="116" t="s">
        <v>324</v>
      </c>
      <c r="W30" s="468">
        <v>2.6</v>
      </c>
      <c r="AB30" s="775"/>
    </row>
    <row r="31" spans="2:28" ht="13.5" customHeight="1">
      <c r="B31" s="66"/>
      <c r="C31" s="42"/>
      <c r="D31" s="42"/>
      <c r="E31" s="42"/>
      <c r="F31" s="66"/>
      <c r="G31" s="468"/>
      <c r="H31" s="117"/>
      <c r="I31" s="468"/>
      <c r="J31" s="117"/>
      <c r="K31" s="468"/>
      <c r="L31" s="254"/>
      <c r="M31" s="468"/>
      <c r="N31" s="117"/>
      <c r="O31" s="468"/>
      <c r="P31" s="117"/>
      <c r="Q31" s="468"/>
      <c r="R31" s="134"/>
      <c r="S31" s="468"/>
      <c r="T31" s="117"/>
      <c r="U31" s="468"/>
      <c r="V31" s="117"/>
      <c r="W31" s="468"/>
    </row>
    <row r="32" spans="2:28" ht="3.75" customHeight="1">
      <c r="B32" s="46"/>
      <c r="C32" s="44"/>
      <c r="D32" s="44"/>
      <c r="E32" s="44"/>
      <c r="F32" s="46"/>
      <c r="G32" s="278"/>
      <c r="H32" s="415"/>
      <c r="I32" s="278"/>
      <c r="J32" s="414"/>
      <c r="K32" s="278"/>
      <c r="L32" s="286"/>
      <c r="M32" s="278"/>
      <c r="N32" s="415"/>
      <c r="O32" s="278"/>
      <c r="P32" s="415"/>
      <c r="Q32" s="278"/>
      <c r="R32" s="287"/>
      <c r="S32" s="278"/>
      <c r="T32" s="414"/>
      <c r="U32" s="278"/>
      <c r="V32" s="414"/>
      <c r="W32" s="278"/>
    </row>
    <row r="33" spans="2:26" ht="15" customHeight="1">
      <c r="B33" s="52" t="s">
        <v>371</v>
      </c>
      <c r="C33" s="39"/>
      <c r="D33" s="39"/>
      <c r="E33" s="39"/>
      <c r="F33" s="39"/>
      <c r="G33" s="39"/>
      <c r="H33" s="39"/>
      <c r="I33" s="39"/>
      <c r="J33" s="39"/>
      <c r="K33" s="39"/>
      <c r="L33" s="39"/>
      <c r="M33" s="39"/>
      <c r="N33" s="39"/>
      <c r="O33" s="39"/>
      <c r="P33" s="39"/>
      <c r="Q33" s="39"/>
      <c r="R33" s="39"/>
      <c r="S33" s="39"/>
      <c r="T33" s="39"/>
      <c r="U33" s="39"/>
      <c r="V33" s="39"/>
      <c r="W33" s="54"/>
    </row>
    <row r="34" spans="2:26" ht="15" customHeight="1">
      <c r="B34" s="56" t="s">
        <v>372</v>
      </c>
      <c r="W34" s="57"/>
    </row>
    <row r="35" spans="2:26" ht="18.600000000000001" customHeight="1">
      <c r="B35" s="1051" t="s">
        <v>386</v>
      </c>
      <c r="C35" s="1052"/>
      <c r="D35" s="1052"/>
      <c r="E35" s="1052"/>
      <c r="F35" s="1052"/>
      <c r="G35" s="1052"/>
      <c r="H35" s="1052"/>
      <c r="I35" s="1052"/>
      <c r="J35" s="1052"/>
      <c r="K35" s="1052"/>
      <c r="L35" s="1052"/>
      <c r="M35" s="1052"/>
      <c r="N35" s="1052"/>
      <c r="O35" s="1052"/>
      <c r="P35" s="1052"/>
      <c r="Q35" s="1052"/>
      <c r="R35" s="1052"/>
      <c r="S35" s="1052"/>
      <c r="T35" s="1052"/>
      <c r="U35" s="1052"/>
      <c r="V35" s="1052"/>
      <c r="W35" s="1053"/>
    </row>
    <row r="36" spans="2:26" ht="15" customHeight="1">
      <c r="B36" s="56" t="s">
        <v>342</v>
      </c>
      <c r="W36" s="535"/>
    </row>
    <row r="37" spans="2:26" ht="15" customHeight="1">
      <c r="B37" s="56"/>
      <c r="W37" s="57"/>
    </row>
    <row r="38" spans="2:26" ht="5.25" customHeight="1">
      <c r="B38" s="268"/>
      <c r="C38" s="531"/>
      <c r="D38" s="531"/>
      <c r="E38" s="531"/>
      <c r="F38" s="531"/>
      <c r="G38" s="531"/>
      <c r="H38" s="531"/>
      <c r="I38" s="531"/>
      <c r="J38" s="531"/>
      <c r="K38" s="531"/>
      <c r="L38" s="531"/>
      <c r="M38" s="531"/>
      <c r="N38" s="531"/>
      <c r="O38" s="531"/>
      <c r="P38" s="531"/>
      <c r="Q38" s="531"/>
      <c r="R38" s="531"/>
      <c r="S38" s="531"/>
      <c r="T38" s="531"/>
      <c r="U38" s="531"/>
      <c r="V38" s="531"/>
      <c r="W38" s="532"/>
    </row>
    <row r="39" spans="2:26" ht="9" customHeight="1"/>
    <row r="40" spans="2:26"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6" ht="15" customHeight="1">
      <c r="B41" s="38"/>
      <c r="C41" s="183"/>
      <c r="W41" s="57"/>
    </row>
    <row r="42" spans="2:26" ht="15" customHeight="1">
      <c r="B42" s="38"/>
      <c r="W42" s="57"/>
    </row>
    <row r="43" spans="2:26" ht="15" customHeight="1">
      <c r="B43" s="38"/>
      <c r="W43" s="57"/>
    </row>
    <row r="44" spans="2:26" ht="15" customHeight="1">
      <c r="B44" s="38"/>
      <c r="W44" s="57"/>
    </row>
    <row r="45" spans="2:26" ht="15" customHeight="1">
      <c r="B45" s="38"/>
      <c r="W45" s="57"/>
    </row>
    <row r="46" spans="2:26" ht="15" customHeight="1">
      <c r="B46" s="38"/>
      <c r="W46" s="57"/>
      <c r="Z46" s="42"/>
    </row>
    <row r="47" spans="2:26" ht="15" customHeight="1">
      <c r="B47" s="38"/>
      <c r="W47" s="57"/>
    </row>
    <row r="48" spans="2:26"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058"/>
      <c r="C57" s="1058"/>
      <c r="D57" s="1058"/>
      <c r="E57" s="1058"/>
      <c r="F57" s="1058"/>
      <c r="G57" s="1058"/>
      <c r="H57" s="1058"/>
      <c r="I57" s="1058"/>
      <c r="J57" s="1058"/>
      <c r="K57" s="1058"/>
      <c r="L57" s="1058"/>
      <c r="M57" s="1058"/>
      <c r="N57" s="1058"/>
      <c r="O57" s="1058"/>
      <c r="P57" s="1058"/>
      <c r="Q57" s="1058"/>
      <c r="R57" s="1058"/>
      <c r="S57" s="1058"/>
      <c r="T57" s="1058"/>
      <c r="U57" s="1058"/>
      <c r="V57" s="1058"/>
      <c r="W57" s="1058"/>
    </row>
    <row r="58" spans="2:23" ht="15" customHeight="1">
      <c r="B58" s="1031" t="s">
        <v>483</v>
      </c>
      <c r="C58" s="1013"/>
      <c r="D58" s="1013"/>
      <c r="E58" s="1013"/>
      <c r="F58" s="1013"/>
      <c r="G58" s="1013"/>
      <c r="H58" s="1013"/>
      <c r="I58" s="1013"/>
      <c r="J58" s="1013"/>
      <c r="K58" s="1013"/>
      <c r="L58" s="1013"/>
      <c r="M58" s="1013"/>
      <c r="N58" s="1013"/>
      <c r="O58" s="1013"/>
      <c r="P58" s="1013"/>
      <c r="Q58" s="1013"/>
      <c r="R58" s="1013"/>
      <c r="S58" s="1013"/>
      <c r="T58" s="1013"/>
      <c r="U58" s="1013"/>
      <c r="V58" s="1013"/>
      <c r="W58" s="1014"/>
    </row>
    <row r="59" spans="2:23" ht="10.5" customHeight="1">
      <c r="B59" s="1015"/>
      <c r="C59" s="1016"/>
      <c r="D59" s="1016"/>
      <c r="E59" s="1016"/>
      <c r="F59" s="1016"/>
      <c r="G59" s="1016"/>
      <c r="H59" s="1016"/>
      <c r="I59" s="1016"/>
      <c r="J59" s="1016"/>
      <c r="K59" s="1016"/>
      <c r="L59" s="1016"/>
      <c r="M59" s="1016"/>
      <c r="N59" s="1016"/>
      <c r="O59" s="1016"/>
      <c r="P59" s="1016"/>
      <c r="Q59" s="1016"/>
      <c r="R59" s="1016"/>
      <c r="S59" s="1016"/>
      <c r="T59" s="1016"/>
      <c r="U59" s="1016"/>
      <c r="V59" s="1016"/>
      <c r="W59" s="1017"/>
    </row>
    <row r="60" spans="2:23" ht="15" customHeight="1">
      <c r="B60" s="1054"/>
      <c r="C60" s="1019"/>
      <c r="D60" s="1019"/>
      <c r="E60" s="1019"/>
      <c r="F60" s="1019"/>
      <c r="G60" s="1019"/>
      <c r="H60" s="1019"/>
      <c r="I60" s="1019"/>
      <c r="J60" s="1019"/>
      <c r="K60" s="1019"/>
      <c r="L60" s="1019"/>
      <c r="M60" s="1019"/>
      <c r="N60" s="1019"/>
      <c r="O60" s="1019"/>
      <c r="P60" s="1019"/>
      <c r="Q60" s="1019"/>
      <c r="R60" s="1019"/>
      <c r="S60" s="1019"/>
      <c r="T60" s="1019"/>
      <c r="U60" s="1019"/>
      <c r="V60" s="1019"/>
      <c r="W60" s="1020"/>
    </row>
    <row r="180" spans="1:1" ht="15" customHeight="1">
      <c r="A180" s="844"/>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X180"/>
  <sheetViews>
    <sheetView zoomScaleNormal="100" workbookViewId="0">
      <selection activeCell="B35" sqref="B35:K35"/>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5" width="7.6640625" style="25" customWidth="1"/>
    <col min="16" max="16384" width="9" style="25"/>
  </cols>
  <sheetData>
    <row r="1" spans="2:24" ht="12.6" customHeight="1"/>
    <row r="2" spans="2:24" s="51" customFormat="1" ht="18" customHeight="1">
      <c r="B2" s="213" t="s">
        <v>97</v>
      </c>
      <c r="F2" s="33"/>
      <c r="G2" s="664"/>
      <c r="H2" s="33"/>
      <c r="I2" s="33"/>
      <c r="J2" s="33"/>
      <c r="K2" s="33"/>
      <c r="L2" s="33"/>
      <c r="M2" s="33"/>
      <c r="N2" s="33"/>
      <c r="P2" s="33"/>
      <c r="Q2" s="33"/>
      <c r="R2" s="33"/>
      <c r="S2" s="33"/>
      <c r="T2" s="33"/>
      <c r="U2" s="33"/>
      <c r="V2" s="33"/>
      <c r="W2" s="33"/>
      <c r="X2" s="33"/>
    </row>
    <row r="3" spans="2:24" s="51" customFormat="1" ht="15" customHeight="1">
      <c r="B3" s="214" t="s">
        <v>168</v>
      </c>
      <c r="F3" s="33"/>
      <c r="G3" s="33"/>
      <c r="H3" s="33"/>
      <c r="I3" s="34" t="s">
        <v>127</v>
      </c>
      <c r="J3" s="33"/>
      <c r="M3" s="33"/>
      <c r="N3" s="34"/>
      <c r="P3" s="33"/>
      <c r="Q3" s="33"/>
      <c r="R3" s="33"/>
      <c r="S3" s="33"/>
      <c r="T3" s="33"/>
      <c r="U3" s="33"/>
      <c r="V3" s="33"/>
      <c r="W3" s="33"/>
      <c r="X3" s="33"/>
    </row>
    <row r="4" spans="2:24" s="62" customFormat="1" ht="15" customHeight="1">
      <c r="B4" s="118"/>
      <c r="C4" s="119"/>
      <c r="D4" s="119"/>
      <c r="E4" s="41"/>
      <c r="F4" s="1055" t="s">
        <v>74</v>
      </c>
      <c r="G4" s="1057"/>
      <c r="H4" s="1055" t="s">
        <v>137</v>
      </c>
      <c r="I4" s="1057"/>
      <c r="J4" s="42"/>
    </row>
    <row r="5" spans="2:24" s="62" customFormat="1" ht="15" customHeight="1">
      <c r="B5" s="63"/>
      <c r="C5" s="68" t="s">
        <v>3</v>
      </c>
      <c r="E5" s="43"/>
      <c r="F5" s="1066" t="s">
        <v>76</v>
      </c>
      <c r="G5" s="453" t="s">
        <v>75</v>
      </c>
      <c r="H5" s="1066" t="s">
        <v>76</v>
      </c>
      <c r="I5" s="453" t="s">
        <v>75</v>
      </c>
      <c r="J5" s="42"/>
    </row>
    <row r="6" spans="2:24" s="62" customFormat="1" ht="15" customHeight="1">
      <c r="B6" s="90"/>
      <c r="C6" s="47"/>
      <c r="D6" s="47"/>
      <c r="E6" s="120"/>
      <c r="F6" s="1067"/>
      <c r="G6" s="448" t="s">
        <v>77</v>
      </c>
      <c r="H6" s="1067"/>
      <c r="I6" s="448" t="s">
        <v>77</v>
      </c>
      <c r="J6" s="42"/>
    </row>
    <row r="7" spans="2:24" s="62" customFormat="1" ht="15" customHeight="1">
      <c r="B7" s="662" t="s">
        <v>448</v>
      </c>
      <c r="C7" s="42" t="s">
        <v>338</v>
      </c>
      <c r="D7" s="42"/>
      <c r="E7" s="244"/>
      <c r="F7" s="685">
        <v>100</v>
      </c>
      <c r="G7" s="774">
        <v>0</v>
      </c>
      <c r="H7" s="774">
        <v>91.3</v>
      </c>
      <c r="I7" s="774">
        <v>-8.6999999999999993</v>
      </c>
      <c r="J7" s="138"/>
      <c r="M7" s="125"/>
      <c r="N7" s="125"/>
      <c r="O7" s="125"/>
    </row>
    <row r="8" spans="2:24" s="62" customFormat="1" ht="15" customHeight="1">
      <c r="B8" s="684">
        <v>4</v>
      </c>
      <c r="C8" s="42"/>
      <c r="D8" s="42"/>
      <c r="E8" s="244"/>
      <c r="F8" s="685">
        <v>100.9</v>
      </c>
      <c r="G8" s="774">
        <v>0.9</v>
      </c>
      <c r="H8" s="774">
        <v>88.3</v>
      </c>
      <c r="I8" s="774">
        <v>-3.3</v>
      </c>
      <c r="J8" s="138"/>
      <c r="M8" s="125"/>
      <c r="N8" s="125"/>
      <c r="O8" s="125"/>
    </row>
    <row r="9" spans="2:24" s="62" customFormat="1" ht="15" customHeight="1">
      <c r="B9" s="684">
        <v>5</v>
      </c>
      <c r="C9" s="42"/>
      <c r="D9" s="42"/>
      <c r="E9" s="244"/>
      <c r="F9" s="685">
        <v>98.8</v>
      </c>
      <c r="G9" s="774">
        <v>-2.1</v>
      </c>
      <c r="H9" s="774">
        <v>93.5</v>
      </c>
      <c r="I9" s="774">
        <v>5.9</v>
      </c>
      <c r="J9" s="138"/>
      <c r="M9" s="125"/>
      <c r="N9" s="125"/>
      <c r="O9" s="125"/>
    </row>
    <row r="10" spans="2:24" s="62" customFormat="1" ht="15" customHeight="1">
      <c r="B10" s="684">
        <v>6</v>
      </c>
      <c r="C10" s="42"/>
      <c r="D10" s="42"/>
      <c r="E10" s="244"/>
      <c r="F10" s="685">
        <v>93.2</v>
      </c>
      <c r="G10" s="774">
        <v>-5.7</v>
      </c>
      <c r="H10" s="774">
        <v>94.5</v>
      </c>
      <c r="I10" s="774">
        <v>1.1000000000000001</v>
      </c>
      <c r="J10" s="138"/>
      <c r="M10" s="125"/>
      <c r="N10" s="125"/>
      <c r="O10" s="125"/>
    </row>
    <row r="11" spans="2:24" s="62" customFormat="1" ht="15" customHeight="1">
      <c r="B11" s="684">
        <v>7</v>
      </c>
      <c r="C11" s="42"/>
      <c r="D11" s="42"/>
      <c r="E11" s="244"/>
      <c r="F11" s="685">
        <v>93.5</v>
      </c>
      <c r="G11" s="774">
        <v>0.3</v>
      </c>
      <c r="H11" s="774">
        <v>103.7</v>
      </c>
      <c r="I11" s="774">
        <v>9.6999999999999993</v>
      </c>
      <c r="J11" s="138"/>
      <c r="M11" s="125"/>
      <c r="N11" s="125"/>
      <c r="O11" s="125"/>
    </row>
    <row r="12" spans="2:24" s="62" customFormat="1" ht="15.75" customHeight="1">
      <c r="B12" s="686"/>
      <c r="C12" s="113"/>
      <c r="D12" s="113"/>
      <c r="E12" s="687"/>
      <c r="F12" s="101"/>
      <c r="G12" s="101"/>
      <c r="H12" s="101"/>
      <c r="I12" s="688"/>
      <c r="J12" s="42"/>
    </row>
    <row r="13" spans="2:24" s="62" customFormat="1" ht="13.5" customHeight="1">
      <c r="B13" s="686" t="s">
        <v>414</v>
      </c>
      <c r="C13" s="113" t="s">
        <v>98</v>
      </c>
      <c r="D13" s="113">
        <v>7</v>
      </c>
      <c r="E13" s="687" t="s">
        <v>415</v>
      </c>
      <c r="F13" s="685">
        <v>91.5</v>
      </c>
      <c r="G13" s="685">
        <v>-2.6</v>
      </c>
      <c r="H13" s="685">
        <v>92.2</v>
      </c>
      <c r="I13" s="774">
        <v>-1.5</v>
      </c>
      <c r="J13" s="277"/>
    </row>
    <row r="14" spans="2:24" s="62" customFormat="1" ht="13.5" customHeight="1">
      <c r="B14" s="686"/>
      <c r="C14" s="113"/>
      <c r="D14" s="113">
        <v>8</v>
      </c>
      <c r="E14" s="687"/>
      <c r="F14" s="685">
        <v>88.2</v>
      </c>
      <c r="G14" s="685">
        <v>-10.4</v>
      </c>
      <c r="H14" s="685">
        <v>90.8</v>
      </c>
      <c r="I14" s="774">
        <v>0.7</v>
      </c>
      <c r="J14" s="277"/>
    </row>
    <row r="15" spans="2:24" s="62" customFormat="1" ht="13.5" customHeight="1">
      <c r="B15" s="686"/>
      <c r="C15" s="113"/>
      <c r="D15" s="113">
        <v>9</v>
      </c>
      <c r="E15" s="687"/>
      <c r="F15" s="685">
        <v>94.8</v>
      </c>
      <c r="G15" s="685">
        <v>-3.7</v>
      </c>
      <c r="H15" s="685">
        <v>88.5</v>
      </c>
      <c r="I15" s="774">
        <v>-8.9</v>
      </c>
      <c r="J15" s="277"/>
    </row>
    <row r="16" spans="2:24" s="62" customFormat="1" ht="13.5" customHeight="1">
      <c r="B16" s="686"/>
      <c r="C16" s="113"/>
      <c r="D16" s="113">
        <v>10</v>
      </c>
      <c r="E16" s="687"/>
      <c r="F16" s="685">
        <v>94.8</v>
      </c>
      <c r="G16" s="685">
        <v>-0.1</v>
      </c>
      <c r="H16" s="685">
        <v>90.2</v>
      </c>
      <c r="I16" s="774">
        <v>-16.8</v>
      </c>
      <c r="J16" s="277"/>
    </row>
    <row r="17" spans="2:10" s="62" customFormat="1" ht="13.5" customHeight="1">
      <c r="B17" s="686"/>
      <c r="C17" s="113"/>
      <c r="D17" s="113">
        <v>11</v>
      </c>
      <c r="E17" s="687"/>
      <c r="F17" s="685">
        <v>93.1</v>
      </c>
      <c r="G17" s="685">
        <v>-6.8</v>
      </c>
      <c r="H17" s="685">
        <v>94.5</v>
      </c>
      <c r="I17" s="774">
        <v>-8.5</v>
      </c>
      <c r="J17" s="277"/>
    </row>
    <row r="18" spans="2:10" s="62" customFormat="1" ht="13.5" customHeight="1">
      <c r="B18" s="686"/>
      <c r="C18" s="113"/>
      <c r="D18" s="113">
        <v>12</v>
      </c>
      <c r="E18" s="687"/>
      <c r="F18" s="685">
        <v>92.4</v>
      </c>
      <c r="G18" s="685">
        <v>-4.8</v>
      </c>
      <c r="H18" s="685">
        <v>99.4</v>
      </c>
      <c r="I18" s="774">
        <v>-0.7</v>
      </c>
      <c r="J18" s="277"/>
    </row>
    <row r="19" spans="2:10" s="62" customFormat="1" ht="13.5" customHeight="1">
      <c r="B19" s="686">
        <v>7</v>
      </c>
      <c r="C19" s="113" t="s">
        <v>98</v>
      </c>
      <c r="D19" s="113">
        <v>1</v>
      </c>
      <c r="E19" s="687" t="s">
        <v>415</v>
      </c>
      <c r="F19" s="685">
        <v>92.9</v>
      </c>
      <c r="G19" s="685">
        <v>1.8</v>
      </c>
      <c r="H19" s="685">
        <v>115.1</v>
      </c>
      <c r="I19" s="774">
        <v>15.9</v>
      </c>
      <c r="J19" s="42"/>
    </row>
    <row r="20" spans="2:10" s="62" customFormat="1" ht="13.5" customHeight="1">
      <c r="B20" s="686"/>
      <c r="C20" s="113"/>
      <c r="D20" s="113">
        <v>2</v>
      </c>
      <c r="E20" s="687"/>
      <c r="F20" s="685">
        <v>90.6</v>
      </c>
      <c r="G20" s="685">
        <v>-7.6</v>
      </c>
      <c r="H20" s="685">
        <v>114.3</v>
      </c>
      <c r="I20" s="774">
        <v>8.1</v>
      </c>
      <c r="J20" s="42"/>
    </row>
    <row r="21" spans="2:10" s="62" customFormat="1" ht="13.5" customHeight="1">
      <c r="B21" s="686"/>
      <c r="C21" s="113"/>
      <c r="D21" s="113">
        <v>3</v>
      </c>
      <c r="E21" s="687"/>
      <c r="F21" s="685">
        <v>91.2</v>
      </c>
      <c r="G21" s="685">
        <v>-4</v>
      </c>
      <c r="H21" s="685">
        <v>103.1</v>
      </c>
      <c r="I21" s="774">
        <v>6.7</v>
      </c>
      <c r="J21" s="42"/>
    </row>
    <row r="22" spans="2:10" s="62" customFormat="1" ht="13.5" customHeight="1">
      <c r="B22" s="686"/>
      <c r="C22" s="113"/>
      <c r="D22" s="113">
        <v>4</v>
      </c>
      <c r="E22" s="687"/>
      <c r="F22" s="685">
        <v>93.8</v>
      </c>
      <c r="G22" s="685">
        <v>1.4</v>
      </c>
      <c r="H22" s="685">
        <v>97.2</v>
      </c>
      <c r="I22" s="774">
        <v>4.4000000000000004</v>
      </c>
      <c r="J22" s="42"/>
    </row>
    <row r="23" spans="2:10" s="62" customFormat="1" ht="13.5" customHeight="1">
      <c r="B23" s="686"/>
      <c r="C23" s="113"/>
      <c r="D23" s="113">
        <v>5</v>
      </c>
      <c r="E23" s="687"/>
      <c r="F23" s="685">
        <v>94.9</v>
      </c>
      <c r="G23" s="685">
        <v>0.1</v>
      </c>
      <c r="H23" s="685">
        <v>103.2</v>
      </c>
      <c r="I23" s="774">
        <v>10</v>
      </c>
      <c r="J23" s="42"/>
    </row>
    <row r="24" spans="2:10" s="62" customFormat="1" ht="13.5" customHeight="1">
      <c r="B24" s="686"/>
      <c r="C24" s="113"/>
      <c r="D24" s="113">
        <v>6</v>
      </c>
      <c r="E24" s="687"/>
      <c r="F24" s="685">
        <v>93.4</v>
      </c>
      <c r="G24" s="685">
        <v>3.3</v>
      </c>
      <c r="H24" s="685">
        <v>109.9</v>
      </c>
      <c r="I24" s="774">
        <v>19</v>
      </c>
      <c r="J24" s="42"/>
    </row>
    <row r="25" spans="2:10" s="62" customFormat="1" ht="13.5" customHeight="1">
      <c r="B25" s="686"/>
      <c r="C25" s="113"/>
      <c r="D25" s="113">
        <v>7</v>
      </c>
      <c r="E25" s="687"/>
      <c r="F25" s="685">
        <v>93.5</v>
      </c>
      <c r="G25" s="685">
        <v>2.2000000000000002</v>
      </c>
      <c r="H25" s="685">
        <v>111.6</v>
      </c>
      <c r="I25" s="774">
        <v>21.1</v>
      </c>
      <c r="J25" s="42"/>
    </row>
    <row r="26" spans="2:10" s="62" customFormat="1" ht="13.5" customHeight="1">
      <c r="B26" s="686"/>
      <c r="C26" s="113"/>
      <c r="D26" s="113">
        <v>8</v>
      </c>
      <c r="E26" s="687"/>
      <c r="F26" s="685">
        <v>88.6</v>
      </c>
      <c r="G26" s="685">
        <v>-1.6</v>
      </c>
      <c r="H26" s="685">
        <v>105.5</v>
      </c>
      <c r="I26" s="774">
        <v>16.2</v>
      </c>
      <c r="J26" s="42"/>
    </row>
    <row r="27" spans="2:10" s="430" customFormat="1" ht="13.5" customHeight="1">
      <c r="B27" s="686"/>
      <c r="C27" s="113"/>
      <c r="D27" s="113">
        <v>9</v>
      </c>
      <c r="E27" s="687"/>
      <c r="F27" s="685">
        <v>93.6</v>
      </c>
      <c r="G27" s="685">
        <v>0.8</v>
      </c>
      <c r="H27" s="685">
        <v>106.1</v>
      </c>
      <c r="I27" s="774">
        <v>19.899999999999999</v>
      </c>
      <c r="J27" s="42"/>
    </row>
    <row r="28" spans="2:10" s="430" customFormat="1" ht="13.5" customHeight="1">
      <c r="B28" s="686"/>
      <c r="C28" s="113"/>
      <c r="D28" s="113">
        <v>10</v>
      </c>
      <c r="E28" s="687"/>
      <c r="F28" s="685">
        <v>96.4</v>
      </c>
      <c r="G28" s="685">
        <v>1.7</v>
      </c>
      <c r="H28" s="685">
        <v>102.1</v>
      </c>
      <c r="I28" s="774">
        <v>13.2</v>
      </c>
      <c r="J28" s="42"/>
    </row>
    <row r="29" spans="2:10" s="430" customFormat="1" ht="13.5" customHeight="1">
      <c r="B29" s="686"/>
      <c r="C29" s="113"/>
      <c r="D29" s="113">
        <v>11</v>
      </c>
      <c r="E29" s="687"/>
      <c r="F29" s="685">
        <v>97.5</v>
      </c>
      <c r="G29" s="685">
        <v>0.8</v>
      </c>
      <c r="H29" s="685">
        <v>89.1</v>
      </c>
      <c r="I29" s="774">
        <v>-5.8</v>
      </c>
      <c r="J29" s="42"/>
    </row>
    <row r="30" spans="2:10" s="430" customFormat="1" ht="13.5" customHeight="1">
      <c r="B30" s="686"/>
      <c r="C30" s="113"/>
      <c r="D30" s="113">
        <v>12</v>
      </c>
      <c r="E30" s="687"/>
      <c r="F30" s="685">
        <v>94.1</v>
      </c>
      <c r="G30" s="685">
        <v>4</v>
      </c>
      <c r="H30" s="685">
        <v>91.9</v>
      </c>
      <c r="I30" s="774">
        <v>-7.6</v>
      </c>
      <c r="J30" s="42"/>
    </row>
    <row r="31" spans="2:10" s="62" customFormat="1" ht="13.5" customHeight="1">
      <c r="B31" s="684"/>
      <c r="C31" s="42"/>
      <c r="D31" s="42"/>
      <c r="E31" s="244"/>
      <c r="F31" s="101"/>
      <c r="G31" s="101"/>
      <c r="H31" s="101"/>
      <c r="I31" s="688"/>
      <c r="J31" s="42"/>
    </row>
    <row r="32" spans="2:10" s="62" customFormat="1" ht="15" customHeight="1">
      <c r="B32" s="174" t="s">
        <v>373</v>
      </c>
      <c r="C32" s="119"/>
      <c r="D32" s="119"/>
      <c r="E32" s="119"/>
      <c r="F32" s="119"/>
      <c r="G32" s="119"/>
      <c r="H32" s="119"/>
      <c r="I32" s="127"/>
    </row>
    <row r="33" spans="2:14" s="62" customFormat="1" ht="15" customHeight="1">
      <c r="B33" s="632" t="s">
        <v>386</v>
      </c>
      <c r="I33" s="633"/>
    </row>
    <row r="34" spans="2:14" s="62" customFormat="1" ht="15" customHeight="1">
      <c r="B34" s="61" t="s">
        <v>361</v>
      </c>
      <c r="I34" s="128"/>
    </row>
    <row r="35" spans="2:14" s="62" customFormat="1" ht="3.75" customHeight="1">
      <c r="B35" s="390"/>
      <c r="C35" s="47"/>
      <c r="D35" s="47"/>
      <c r="E35" s="47"/>
      <c r="F35" s="47"/>
      <c r="G35" s="47"/>
      <c r="H35" s="47"/>
      <c r="I35" s="120"/>
      <c r="M35" s="511"/>
      <c r="N35" s="511"/>
    </row>
    <row r="36" spans="2:14" s="51" customFormat="1" ht="19.5" customHeight="1">
      <c r="E36" s="33"/>
      <c r="F36" s="33"/>
      <c r="G36" s="33"/>
      <c r="H36" s="33"/>
      <c r="I36" s="33"/>
      <c r="J36" s="33"/>
      <c r="K36" s="33"/>
      <c r="L36" s="33"/>
      <c r="M36" s="33"/>
      <c r="N36" s="33"/>
    </row>
    <row r="37" spans="2:14" s="51" customFormat="1" ht="15" customHeight="1">
      <c r="B37" s="52"/>
      <c r="C37" s="257"/>
      <c r="D37" s="53"/>
      <c r="E37" s="70"/>
      <c r="F37" s="39"/>
      <c r="G37" s="39"/>
      <c r="H37" s="39"/>
      <c r="I37" s="39"/>
      <c r="J37" s="39"/>
      <c r="K37" s="39"/>
      <c r="L37" s="54"/>
      <c r="M37" s="587"/>
      <c r="N37" s="33"/>
    </row>
    <row r="38" spans="2:14" s="51" customFormat="1" ht="15" customHeight="1">
      <c r="B38" s="56"/>
      <c r="E38" s="33"/>
      <c r="F38" s="33"/>
      <c r="G38" s="33"/>
      <c r="H38" s="33"/>
      <c r="I38" s="33"/>
      <c r="J38" s="33"/>
      <c r="K38" s="33"/>
      <c r="L38" s="57"/>
      <c r="M38" s="587"/>
      <c r="N38" s="33"/>
    </row>
    <row r="39" spans="2:14" s="51" customFormat="1" ht="15" customHeight="1">
      <c r="B39" s="56"/>
      <c r="E39" s="33"/>
      <c r="F39" s="33"/>
      <c r="G39" s="33"/>
      <c r="H39" s="33"/>
      <c r="I39" s="33"/>
      <c r="J39" s="33"/>
      <c r="K39" s="33"/>
      <c r="L39" s="57"/>
      <c r="M39" s="587"/>
      <c r="N39" s="33"/>
    </row>
    <row r="40" spans="2:14" s="51" customFormat="1" ht="15" customHeight="1">
      <c r="B40" s="56"/>
      <c r="E40" s="33"/>
      <c r="F40" s="33"/>
      <c r="G40" s="33"/>
      <c r="H40" s="33"/>
      <c r="I40" s="33"/>
      <c r="J40" s="33"/>
      <c r="K40" s="33"/>
      <c r="L40" s="57"/>
      <c r="M40" s="587"/>
      <c r="N40" s="33"/>
    </row>
    <row r="41" spans="2:14" ht="15" customHeight="1">
      <c r="B41" s="156"/>
      <c r="L41" s="57"/>
      <c r="M41" s="587"/>
    </row>
    <row r="42" spans="2:14" ht="15" customHeight="1">
      <c r="B42" s="156"/>
      <c r="L42" s="57"/>
      <c r="M42" s="587"/>
    </row>
    <row r="43" spans="2:14" ht="15" customHeight="1">
      <c r="B43" s="156"/>
      <c r="L43" s="57"/>
      <c r="M43" s="587"/>
    </row>
    <row r="44" spans="2:14" ht="15" customHeight="1">
      <c r="B44" s="156"/>
      <c r="L44" s="57"/>
      <c r="M44" s="587"/>
    </row>
    <row r="45" spans="2:14" ht="15" customHeight="1">
      <c r="B45" s="156"/>
      <c r="L45" s="57"/>
      <c r="M45" s="587"/>
    </row>
    <row r="46" spans="2:14" ht="15" customHeight="1">
      <c r="B46" s="156"/>
      <c r="L46" s="57"/>
      <c r="M46" s="587"/>
    </row>
    <row r="47" spans="2:14" ht="15" customHeight="1">
      <c r="B47" s="156"/>
      <c r="L47" s="57"/>
      <c r="M47" s="587"/>
    </row>
    <row r="48" spans="2:14" ht="15" customHeight="1">
      <c r="B48" s="156"/>
      <c r="L48" s="57"/>
      <c r="M48" s="587"/>
    </row>
    <row r="49" spans="2:13" ht="15" customHeight="1">
      <c r="B49" s="156"/>
      <c r="L49" s="57"/>
      <c r="M49" s="587"/>
    </row>
    <row r="50" spans="2:13" ht="15" customHeight="1">
      <c r="B50" s="156"/>
      <c r="L50" s="57"/>
      <c r="M50" s="587"/>
    </row>
    <row r="51" spans="2:13" ht="15" customHeight="1">
      <c r="B51" s="156"/>
      <c r="L51" s="57"/>
      <c r="M51" s="587"/>
    </row>
    <row r="52" spans="2:13" ht="15" customHeight="1">
      <c r="B52" s="157"/>
      <c r="C52" s="155"/>
      <c r="D52" s="155"/>
      <c r="E52" s="50"/>
      <c r="F52" s="50"/>
      <c r="G52" s="50"/>
      <c r="H52" s="50"/>
      <c r="I52" s="50"/>
      <c r="J52" s="50"/>
      <c r="K52" s="50"/>
      <c r="L52" s="59"/>
      <c r="M52" s="587"/>
    </row>
    <row r="53" spans="2:13" ht="15" customHeight="1">
      <c r="B53" s="154"/>
      <c r="C53" s="154"/>
      <c r="D53" s="154"/>
      <c r="E53" s="39"/>
      <c r="F53" s="39"/>
      <c r="G53" s="39"/>
      <c r="H53" s="39"/>
      <c r="I53" s="39"/>
      <c r="J53" s="39"/>
      <c r="K53" s="39"/>
      <c r="L53" s="39"/>
    </row>
    <row r="180" spans="1:1" ht="15" customHeight="1">
      <c r="A180" s="842"/>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N180"/>
  <sheetViews>
    <sheetView zoomScaleNormal="100" workbookViewId="0">
      <selection activeCell="B35" sqref="B35:K35"/>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68"/>
      <c r="G1" s="1068"/>
      <c r="H1" s="1068"/>
      <c r="I1" s="1068"/>
      <c r="J1" s="1068"/>
    </row>
    <row r="2" spans="2:11" ht="16.5" customHeight="1">
      <c r="B2" s="213" t="s">
        <v>156</v>
      </c>
      <c r="C2" s="33"/>
      <c r="D2" s="33"/>
      <c r="E2" s="33"/>
      <c r="F2" s="33"/>
      <c r="G2" s="738"/>
      <c r="H2" s="33"/>
      <c r="I2" s="33"/>
      <c r="J2" s="33"/>
      <c r="K2" s="33"/>
    </row>
    <row r="3" spans="2:11" ht="15" customHeight="1">
      <c r="B3" s="214" t="s">
        <v>157</v>
      </c>
      <c r="C3" s="33"/>
      <c r="D3" s="33"/>
      <c r="E3" s="33"/>
      <c r="F3" s="33"/>
      <c r="G3" s="33"/>
      <c r="H3" s="51" t="s">
        <v>350</v>
      </c>
      <c r="I3" s="33"/>
      <c r="J3" s="33"/>
      <c r="K3" s="34" t="s">
        <v>128</v>
      </c>
    </row>
    <row r="4" spans="2:11" ht="15" customHeight="1">
      <c r="B4" s="1069" t="s">
        <v>0</v>
      </c>
      <c r="C4" s="1070"/>
      <c r="D4" s="1070"/>
      <c r="E4" s="1071"/>
      <c r="F4" s="1055" t="s">
        <v>78</v>
      </c>
      <c r="G4" s="1057"/>
      <c r="H4" s="1055" t="s">
        <v>79</v>
      </c>
      <c r="I4" s="1057"/>
      <c r="J4" s="1055" t="s">
        <v>56</v>
      </c>
      <c r="K4" s="1057"/>
    </row>
    <row r="5" spans="2:11" ht="15" customHeight="1">
      <c r="B5" s="1072"/>
      <c r="C5" s="1073"/>
      <c r="D5" s="1073"/>
      <c r="E5" s="1074"/>
      <c r="F5" s="37" t="s">
        <v>200</v>
      </c>
      <c r="G5" s="35" t="s">
        <v>4</v>
      </c>
      <c r="H5" s="35" t="s">
        <v>200</v>
      </c>
      <c r="I5" s="35" t="s">
        <v>5</v>
      </c>
      <c r="J5" s="37" t="s">
        <v>200</v>
      </c>
      <c r="K5" s="37" t="s">
        <v>5</v>
      </c>
    </row>
    <row r="6" spans="2:11" ht="15" customHeight="1">
      <c r="B6" s="640" t="s">
        <v>448</v>
      </c>
      <c r="C6" s="33" t="s">
        <v>99</v>
      </c>
      <c r="D6" s="33"/>
      <c r="E6" s="535"/>
      <c r="F6" s="461">
        <v>10.4</v>
      </c>
      <c r="G6" s="461">
        <v>11.6</v>
      </c>
      <c r="H6" s="461">
        <v>103.3</v>
      </c>
      <c r="I6" s="461">
        <v>107.4</v>
      </c>
      <c r="J6" s="461">
        <v>3.3</v>
      </c>
      <c r="K6" s="461">
        <v>7.4</v>
      </c>
    </row>
    <row r="7" spans="2:11" ht="15" customHeight="1">
      <c r="B7" s="640">
        <v>4</v>
      </c>
      <c r="C7" s="33"/>
      <c r="D7" s="33"/>
      <c r="E7" s="535"/>
      <c r="F7" s="461">
        <v>9.8000000000000007</v>
      </c>
      <c r="G7" s="461">
        <v>12.2</v>
      </c>
      <c r="H7" s="461">
        <v>96.6</v>
      </c>
      <c r="I7" s="461">
        <v>113</v>
      </c>
      <c r="J7" s="461">
        <v>-6.5</v>
      </c>
      <c r="K7" s="461">
        <v>5.2</v>
      </c>
    </row>
    <row r="8" spans="2:11" ht="15" customHeight="1">
      <c r="B8" s="640">
        <v>5</v>
      </c>
      <c r="C8" s="33"/>
      <c r="D8" s="33"/>
      <c r="E8" s="535"/>
      <c r="F8" s="461">
        <v>10.6</v>
      </c>
      <c r="G8" s="461">
        <v>12.1</v>
      </c>
      <c r="H8" s="461">
        <v>105.1</v>
      </c>
      <c r="I8" s="461">
        <v>111.6</v>
      </c>
      <c r="J8" s="461">
        <v>8.8000000000000007</v>
      </c>
      <c r="K8" s="461">
        <v>-1.2</v>
      </c>
    </row>
    <row r="9" spans="2:11" ht="15" customHeight="1">
      <c r="B9" s="640">
        <v>6</v>
      </c>
      <c r="C9" s="33"/>
      <c r="D9" s="33"/>
      <c r="E9" s="535"/>
      <c r="F9" s="461">
        <v>9.9</v>
      </c>
      <c r="G9" s="461">
        <v>11.7</v>
      </c>
      <c r="H9" s="461">
        <v>97.6</v>
      </c>
      <c r="I9" s="461">
        <v>108.4</v>
      </c>
      <c r="J9" s="461">
        <v>-3.6</v>
      </c>
      <c r="K9" s="461">
        <v>-2.6</v>
      </c>
    </row>
    <row r="10" spans="2:11" ht="15" customHeight="1">
      <c r="B10" s="640">
        <v>7</v>
      </c>
      <c r="C10" s="33"/>
      <c r="D10" s="33"/>
      <c r="E10" s="535"/>
      <c r="F10" s="461">
        <v>11.2</v>
      </c>
      <c r="G10" s="461">
        <v>11.5</v>
      </c>
      <c r="H10" s="461">
        <v>110.6</v>
      </c>
      <c r="I10" s="461">
        <v>106.5</v>
      </c>
      <c r="J10" s="461">
        <v>13.3</v>
      </c>
      <c r="K10" s="461">
        <v>-1.8</v>
      </c>
    </row>
    <row r="11" spans="2:11" ht="13.5" customHeight="1">
      <c r="B11" s="662"/>
      <c r="C11" s="42"/>
      <c r="D11" s="42"/>
      <c r="E11" s="537"/>
      <c r="F11" s="461"/>
      <c r="G11" s="461"/>
      <c r="H11" s="461"/>
      <c r="I11" s="461"/>
      <c r="J11" s="461"/>
      <c r="K11" s="461"/>
    </row>
    <row r="12" spans="2:11" ht="13.5" customHeight="1">
      <c r="B12" s="662" t="s">
        <v>414</v>
      </c>
      <c r="C12" s="42" t="s">
        <v>98</v>
      </c>
      <c r="D12" s="42">
        <v>7</v>
      </c>
      <c r="E12" s="537" t="s">
        <v>143</v>
      </c>
      <c r="F12" s="461">
        <v>9.8000000000000007</v>
      </c>
      <c r="G12" s="461">
        <v>11.8</v>
      </c>
      <c r="H12" s="461">
        <v>97</v>
      </c>
      <c r="I12" s="653">
        <v>109.3</v>
      </c>
      <c r="J12" s="461">
        <v>1</v>
      </c>
      <c r="K12" s="461">
        <v>-0.8</v>
      </c>
    </row>
    <row r="13" spans="2:11" ht="13.5" customHeight="1">
      <c r="B13" s="662"/>
      <c r="C13" s="42"/>
      <c r="D13" s="42">
        <v>8</v>
      </c>
      <c r="E13" s="537"/>
      <c r="F13" s="461">
        <v>8.5</v>
      </c>
      <c r="G13" s="461">
        <v>10.8</v>
      </c>
      <c r="H13" s="461">
        <v>84.2</v>
      </c>
      <c r="I13" s="653">
        <v>100</v>
      </c>
      <c r="J13" s="461">
        <v>-12.3</v>
      </c>
      <c r="K13" s="461">
        <v>-2.7</v>
      </c>
    </row>
    <row r="14" spans="2:11" ht="13.5" customHeight="1">
      <c r="B14" s="662"/>
      <c r="C14" s="42"/>
      <c r="D14" s="42">
        <v>9</v>
      </c>
      <c r="E14" s="537"/>
      <c r="F14" s="461">
        <v>10.3</v>
      </c>
      <c r="G14" s="461">
        <v>11.5</v>
      </c>
      <c r="H14" s="461">
        <v>102</v>
      </c>
      <c r="I14" s="653">
        <v>106.5</v>
      </c>
      <c r="J14" s="461">
        <v>3</v>
      </c>
      <c r="K14" s="461">
        <v>-4.0999999999999996</v>
      </c>
    </row>
    <row r="15" spans="2:11" ht="13.5" customHeight="1">
      <c r="B15" s="662"/>
      <c r="C15" s="42"/>
      <c r="D15" s="42">
        <v>10</v>
      </c>
      <c r="E15" s="537"/>
      <c r="F15" s="461">
        <v>10.3</v>
      </c>
      <c r="G15" s="461">
        <v>12.2</v>
      </c>
      <c r="H15" s="461">
        <v>102</v>
      </c>
      <c r="I15" s="653">
        <v>113</v>
      </c>
      <c r="J15" s="461">
        <v>1</v>
      </c>
      <c r="K15" s="461">
        <v>-2.2999999999999998</v>
      </c>
    </row>
    <row r="16" spans="2:11" ht="13.5" customHeight="1">
      <c r="B16" s="662"/>
      <c r="C16" s="42"/>
      <c r="D16" s="42">
        <v>11</v>
      </c>
      <c r="E16" s="537"/>
      <c r="F16" s="461">
        <v>10.6</v>
      </c>
      <c r="G16" s="461">
        <v>12.1</v>
      </c>
      <c r="H16" s="461">
        <v>105</v>
      </c>
      <c r="I16" s="653">
        <v>112</v>
      </c>
      <c r="J16" s="461">
        <v>1.9</v>
      </c>
      <c r="K16" s="461">
        <v>-1.7</v>
      </c>
    </row>
    <row r="17" spans="2:14" ht="13.5" customHeight="1">
      <c r="B17" s="662"/>
      <c r="C17" s="42"/>
      <c r="D17" s="42">
        <v>12</v>
      </c>
      <c r="E17" s="537"/>
      <c r="F17" s="461">
        <v>9.6</v>
      </c>
      <c r="G17" s="461">
        <v>11.7</v>
      </c>
      <c r="H17" s="461">
        <v>95</v>
      </c>
      <c r="I17" s="653">
        <v>108.3</v>
      </c>
      <c r="J17" s="461">
        <v>-8.6999999999999993</v>
      </c>
      <c r="K17" s="461">
        <v>-3.3</v>
      </c>
    </row>
    <row r="18" spans="2:14" ht="13.5" customHeight="1">
      <c r="B18" s="662">
        <v>7</v>
      </c>
      <c r="C18" s="42" t="s">
        <v>98</v>
      </c>
      <c r="D18" s="42">
        <v>1</v>
      </c>
      <c r="E18" s="537" t="s">
        <v>143</v>
      </c>
      <c r="F18" s="461">
        <v>10.3</v>
      </c>
      <c r="G18" s="461">
        <v>11.1</v>
      </c>
      <c r="H18" s="461">
        <v>102</v>
      </c>
      <c r="I18" s="653">
        <v>102.8</v>
      </c>
      <c r="J18" s="461">
        <v>7.4</v>
      </c>
      <c r="K18" s="461">
        <v>-0.9</v>
      </c>
    </row>
    <row r="19" spans="2:14" ht="13.5" customHeight="1">
      <c r="B19" s="662"/>
      <c r="C19" s="42"/>
      <c r="D19" s="42">
        <v>2</v>
      </c>
      <c r="E19" s="537"/>
      <c r="F19" s="461">
        <v>9.9</v>
      </c>
      <c r="G19" s="461">
        <v>11.4</v>
      </c>
      <c r="H19" s="461">
        <v>98</v>
      </c>
      <c r="I19" s="653">
        <v>105.6</v>
      </c>
      <c r="J19" s="461">
        <v>-1</v>
      </c>
      <c r="K19" s="461">
        <v>-2.5</v>
      </c>
    </row>
    <row r="20" spans="2:14" ht="13.5" customHeight="1">
      <c r="B20" s="662"/>
      <c r="C20" s="42"/>
      <c r="D20" s="42">
        <v>3</v>
      </c>
      <c r="E20" s="537"/>
      <c r="F20" s="461">
        <v>10.199999999999999</v>
      </c>
      <c r="G20" s="461">
        <v>11.8</v>
      </c>
      <c r="H20" s="461">
        <v>101</v>
      </c>
      <c r="I20" s="653">
        <v>109.3</v>
      </c>
      <c r="J20" s="461">
        <v>-3.8</v>
      </c>
      <c r="K20" s="461">
        <v>-3.3</v>
      </c>
    </row>
    <row r="21" spans="2:14" ht="13.5" customHeight="1">
      <c r="B21" s="662"/>
      <c r="C21" s="42"/>
      <c r="D21" s="42">
        <v>4</v>
      </c>
      <c r="E21" s="537"/>
      <c r="F21" s="461">
        <v>12.3</v>
      </c>
      <c r="G21" s="461">
        <v>12</v>
      </c>
      <c r="H21" s="461">
        <v>121.8</v>
      </c>
      <c r="I21" s="653">
        <v>111.1</v>
      </c>
      <c r="J21" s="461">
        <v>17.100000000000001</v>
      </c>
      <c r="K21" s="461">
        <v>-1.7</v>
      </c>
    </row>
    <row r="22" spans="2:14" ht="13.5" customHeight="1">
      <c r="B22" s="662"/>
      <c r="C22" s="42"/>
      <c r="D22" s="42">
        <v>5</v>
      </c>
      <c r="E22" s="537"/>
      <c r="F22" s="461">
        <v>11.1</v>
      </c>
      <c r="G22" s="461">
        <v>11.3</v>
      </c>
      <c r="H22" s="461">
        <v>109.9</v>
      </c>
      <c r="I22" s="653">
        <v>104.6</v>
      </c>
      <c r="J22" s="461">
        <v>13.3</v>
      </c>
      <c r="K22" s="461">
        <v>-1.8</v>
      </c>
    </row>
    <row r="23" spans="2:14" ht="13.5" customHeight="1">
      <c r="B23" s="662"/>
      <c r="C23" s="42"/>
      <c r="D23" s="42">
        <v>6</v>
      </c>
      <c r="E23" s="537"/>
      <c r="F23" s="461">
        <v>11.4</v>
      </c>
      <c r="G23" s="461">
        <v>11.3</v>
      </c>
      <c r="H23" s="461">
        <v>112.9</v>
      </c>
      <c r="I23" s="653">
        <v>104.6</v>
      </c>
      <c r="J23" s="461">
        <v>31.1</v>
      </c>
      <c r="K23" s="461">
        <v>-2.6</v>
      </c>
      <c r="M23" s="663"/>
    </row>
    <row r="24" spans="2:14" ht="13.5" customHeight="1">
      <c r="B24" s="662"/>
      <c r="C24" s="42"/>
      <c r="D24" s="42">
        <v>7</v>
      </c>
      <c r="E24" s="537"/>
      <c r="F24" s="461">
        <v>11.1</v>
      </c>
      <c r="G24" s="461">
        <v>11.6</v>
      </c>
      <c r="H24" s="461">
        <v>109.9</v>
      </c>
      <c r="I24" s="653">
        <v>107.4</v>
      </c>
      <c r="J24" s="461">
        <v>13.3</v>
      </c>
      <c r="K24" s="461">
        <v>-1.7</v>
      </c>
      <c r="M24" s="663"/>
    </row>
    <row r="25" spans="2:14" ht="13.5" customHeight="1">
      <c r="B25" s="662"/>
      <c r="C25" s="42"/>
      <c r="D25" s="42">
        <v>8</v>
      </c>
      <c r="E25" s="537"/>
      <c r="F25" s="461">
        <v>10.1</v>
      </c>
      <c r="G25" s="461">
        <v>10.6</v>
      </c>
      <c r="H25" s="461">
        <v>100</v>
      </c>
      <c r="I25" s="653">
        <v>98.1</v>
      </c>
      <c r="J25" s="461">
        <v>18.8</v>
      </c>
      <c r="K25" s="461">
        <v>-1.9</v>
      </c>
      <c r="M25" s="663"/>
    </row>
    <row r="26" spans="2:14" ht="13.5" customHeight="1">
      <c r="B26" s="662"/>
      <c r="C26" s="42"/>
      <c r="D26" s="42">
        <v>9</v>
      </c>
      <c r="E26" s="537"/>
      <c r="F26" s="461">
        <v>11.9</v>
      </c>
      <c r="G26" s="461">
        <v>11.4</v>
      </c>
      <c r="H26" s="461">
        <v>117.8</v>
      </c>
      <c r="I26" s="653">
        <v>105.6</v>
      </c>
      <c r="J26" s="461">
        <v>15.5</v>
      </c>
      <c r="K26" s="461">
        <v>-0.8</v>
      </c>
      <c r="M26" s="663"/>
    </row>
    <row r="27" spans="2:14" ht="13.5" customHeight="1">
      <c r="B27" s="662"/>
      <c r="C27" s="42"/>
      <c r="D27" s="42">
        <v>10</v>
      </c>
      <c r="E27" s="537"/>
      <c r="F27" s="461">
        <v>12</v>
      </c>
      <c r="G27" s="461">
        <v>12.1</v>
      </c>
      <c r="H27" s="461">
        <v>118.8</v>
      </c>
      <c r="I27" s="653">
        <v>112</v>
      </c>
      <c r="J27" s="461">
        <v>16.5</v>
      </c>
      <c r="K27" s="461">
        <v>-0.9</v>
      </c>
      <c r="M27" s="663"/>
    </row>
    <row r="28" spans="2:14" ht="13.5" customHeight="1">
      <c r="B28" s="662"/>
      <c r="C28" s="42"/>
      <c r="D28" s="42">
        <v>11</v>
      </c>
      <c r="E28" s="537"/>
      <c r="F28" s="461">
        <v>12</v>
      </c>
      <c r="G28" s="461">
        <v>11.8</v>
      </c>
      <c r="H28" s="461">
        <v>118.8</v>
      </c>
      <c r="I28" s="653">
        <v>109.3</v>
      </c>
      <c r="J28" s="461">
        <v>13.1</v>
      </c>
      <c r="K28" s="461">
        <v>-2.4</v>
      </c>
      <c r="M28" s="663"/>
    </row>
    <row r="29" spans="2:14" ht="13.5" customHeight="1">
      <c r="B29" s="662"/>
      <c r="C29" s="42"/>
      <c r="D29" s="42">
        <v>12</v>
      </c>
      <c r="E29" s="537"/>
      <c r="F29" s="461">
        <v>11.7</v>
      </c>
      <c r="G29" s="461">
        <v>11.6</v>
      </c>
      <c r="H29" s="461">
        <v>115.8</v>
      </c>
      <c r="I29" s="653">
        <v>107.4</v>
      </c>
      <c r="J29" s="461">
        <v>21.9</v>
      </c>
      <c r="K29" s="461">
        <v>-0.8</v>
      </c>
    </row>
    <row r="30" spans="2:14" ht="15" customHeight="1">
      <c r="B30" s="49"/>
      <c r="C30" s="531"/>
      <c r="D30" s="531"/>
      <c r="E30" s="532"/>
      <c r="F30" s="661"/>
      <c r="G30" s="497"/>
      <c r="H30" s="661"/>
      <c r="I30" s="497"/>
      <c r="J30" s="661"/>
      <c r="K30" s="497"/>
    </row>
    <row r="31" spans="2:14" ht="15" customHeight="1">
      <c r="B31" s="660" t="s">
        <v>303</v>
      </c>
      <c r="C31" s="33"/>
      <c r="D31" s="33"/>
      <c r="E31" s="33"/>
      <c r="F31" s="33"/>
      <c r="G31" s="33"/>
      <c r="H31" s="33"/>
      <c r="I31" s="33"/>
      <c r="J31" s="33"/>
      <c r="K31" s="535"/>
      <c r="N31" s="807"/>
    </row>
    <row r="32" spans="2:14" ht="15" customHeight="1">
      <c r="B32" s="660" t="s">
        <v>321</v>
      </c>
      <c r="C32" s="33"/>
      <c r="D32" s="33"/>
      <c r="E32" s="33"/>
      <c r="F32" s="33"/>
      <c r="G32" s="33"/>
      <c r="H32" s="33"/>
      <c r="I32" s="33"/>
      <c r="J32" s="33"/>
      <c r="K32" s="535"/>
      <c r="N32" s="807"/>
    </row>
    <row r="33" spans="2:14" ht="15" customHeight="1">
      <c r="B33" s="268" t="s">
        <v>152</v>
      </c>
      <c r="C33" s="531"/>
      <c r="D33" s="531"/>
      <c r="E33" s="531"/>
      <c r="F33" s="531"/>
      <c r="G33" s="531"/>
      <c r="H33" s="531"/>
      <c r="I33" s="531"/>
      <c r="J33" s="531"/>
      <c r="K33" s="532"/>
      <c r="N33" s="807"/>
    </row>
    <row r="35" spans="2:14" ht="15" customHeight="1">
      <c r="B35" s="204"/>
      <c r="C35" s="205"/>
      <c r="D35" s="205"/>
      <c r="E35" s="205"/>
      <c r="F35" s="205"/>
      <c r="G35" s="205"/>
      <c r="H35" s="205"/>
      <c r="I35" s="205"/>
      <c r="J35" s="205"/>
      <c r="K35" s="206"/>
    </row>
    <row r="36" spans="2:14" ht="15" customHeight="1">
      <c r="B36" s="586"/>
      <c r="K36" s="659"/>
    </row>
    <row r="37" spans="2:14" ht="15" customHeight="1">
      <c r="B37" s="586"/>
      <c r="K37" s="659"/>
    </row>
    <row r="38" spans="2:14" ht="15" customHeight="1">
      <c r="B38" s="586"/>
      <c r="K38" s="659"/>
    </row>
    <row r="39" spans="2:14" ht="15" customHeight="1">
      <c r="B39" s="586"/>
      <c r="K39" s="659"/>
    </row>
    <row r="40" spans="2:14" ht="15" customHeight="1">
      <c r="B40" s="586"/>
      <c r="C40" s="183"/>
      <c r="K40" s="659"/>
    </row>
    <row r="41" spans="2:14" ht="15" customHeight="1">
      <c r="B41" s="586"/>
      <c r="K41" s="659"/>
    </row>
    <row r="42" spans="2:14" ht="15" customHeight="1">
      <c r="B42" s="586"/>
      <c r="K42" s="659"/>
    </row>
    <row r="43" spans="2:14" ht="15" customHeight="1">
      <c r="B43" s="586"/>
      <c r="K43" s="659"/>
    </row>
    <row r="44" spans="2:14" ht="15" customHeight="1">
      <c r="B44" s="586"/>
      <c r="K44" s="659"/>
    </row>
    <row r="45" spans="2:14" ht="15" customHeight="1">
      <c r="B45" s="586"/>
      <c r="K45" s="659"/>
    </row>
    <row r="46" spans="2:14" ht="15" customHeight="1">
      <c r="B46" s="586"/>
      <c r="K46" s="659"/>
    </row>
    <row r="47" spans="2:14" ht="15" customHeight="1">
      <c r="B47" s="586"/>
      <c r="K47" s="659"/>
    </row>
    <row r="48" spans="2:14" ht="15" customHeight="1">
      <c r="B48" s="586"/>
      <c r="K48" s="659"/>
    </row>
    <row r="49" spans="2:13" ht="15" customHeight="1">
      <c r="B49" s="586"/>
      <c r="K49" s="659"/>
    </row>
    <row r="50" spans="2:13" ht="15" customHeight="1">
      <c r="B50" s="207"/>
      <c r="C50" s="658"/>
      <c r="D50" s="658"/>
      <c r="E50" s="658"/>
      <c r="F50" s="658"/>
      <c r="G50" s="658"/>
      <c r="H50" s="658"/>
      <c r="I50" s="658"/>
      <c r="J50" s="658"/>
      <c r="K50" s="657"/>
    </row>
    <row r="51" spans="2:13" ht="15" customHeight="1">
      <c r="M51" s="655"/>
    </row>
    <row r="52" spans="2:13" ht="15" customHeight="1">
      <c r="B52" s="1075" t="s">
        <v>523</v>
      </c>
      <c r="C52" s="1076"/>
      <c r="D52" s="1076"/>
      <c r="E52" s="1076"/>
      <c r="F52" s="1076"/>
      <c r="G52" s="1076"/>
      <c r="H52" s="1076"/>
      <c r="I52" s="1076"/>
      <c r="J52" s="1076"/>
      <c r="K52" s="1077"/>
      <c r="L52" s="656"/>
      <c r="M52" s="655"/>
    </row>
    <row r="53" spans="2:13" ht="15" customHeight="1">
      <c r="B53" s="1078"/>
      <c r="C53" s="1079"/>
      <c r="D53" s="1079"/>
      <c r="E53" s="1079"/>
      <c r="F53" s="1079"/>
      <c r="G53" s="1079"/>
      <c r="H53" s="1079"/>
      <c r="I53" s="1079"/>
      <c r="J53" s="1079"/>
      <c r="K53" s="1080"/>
      <c r="L53" s="656"/>
    </row>
    <row r="180" spans="1:1" ht="15" customHeight="1">
      <c r="A180" s="843"/>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zoomScaleNormal="100" workbookViewId="0">
      <selection activeCell="B35" sqref="B35:K35"/>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1" width="5.33203125" style="25" customWidth="1"/>
    <col min="22" max="22" width="2.109375" style="25" customWidth="1"/>
    <col min="23" max="16384" width="9" style="25"/>
  </cols>
  <sheetData>
    <row r="1" spans="2:21" ht="18" customHeight="1"/>
    <row r="2" spans="2:21" ht="18" customHeight="1">
      <c r="B2" s="213" t="s">
        <v>158</v>
      </c>
      <c r="F2" s="32"/>
      <c r="K2" s="34"/>
    </row>
    <row r="3" spans="2:21" ht="15" customHeight="1">
      <c r="B3" s="214" t="s">
        <v>263</v>
      </c>
      <c r="F3" s="32"/>
      <c r="K3" s="33" t="s">
        <v>332</v>
      </c>
      <c r="M3" s="215" t="s">
        <v>264</v>
      </c>
      <c r="S3" s="34" t="s">
        <v>129</v>
      </c>
      <c r="T3" s="34"/>
    </row>
    <row r="4" spans="2:21" s="85" customFormat="1" ht="15" customHeight="1">
      <c r="B4" s="1069" t="s">
        <v>0</v>
      </c>
      <c r="C4" s="1070"/>
      <c r="D4" s="1070"/>
      <c r="E4" s="1071"/>
      <c r="F4" s="1055" t="s">
        <v>53</v>
      </c>
      <c r="G4" s="1056"/>
      <c r="H4" s="1056"/>
      <c r="I4" s="1056"/>
      <c r="J4" s="1056"/>
      <c r="K4" s="1057"/>
      <c r="L4" s="42"/>
      <c r="M4" s="1089" t="s">
        <v>57</v>
      </c>
      <c r="N4" s="1055" t="s">
        <v>281</v>
      </c>
      <c r="O4" s="1056"/>
      <c r="P4" s="1056"/>
      <c r="Q4" s="1056"/>
      <c r="R4" s="1056"/>
      <c r="S4" s="1057"/>
      <c r="T4" s="309"/>
      <c r="U4" s="158"/>
    </row>
    <row r="5" spans="2:21" s="85" customFormat="1" ht="15" customHeight="1">
      <c r="B5" s="1072"/>
      <c r="C5" s="1087"/>
      <c r="D5" s="1087"/>
      <c r="E5" s="1088"/>
      <c r="F5" s="1055" t="s">
        <v>200</v>
      </c>
      <c r="G5" s="1057"/>
      <c r="H5" s="1055" t="s">
        <v>7</v>
      </c>
      <c r="I5" s="1057"/>
      <c r="J5" s="1055" t="s">
        <v>8</v>
      </c>
      <c r="K5" s="1057"/>
      <c r="L5" s="60"/>
      <c r="M5" s="1090"/>
      <c r="N5" s="37" t="s">
        <v>6</v>
      </c>
      <c r="O5" s="35" t="s">
        <v>9</v>
      </c>
      <c r="P5" s="35" t="s">
        <v>10</v>
      </c>
      <c r="Q5" s="35" t="s">
        <v>80</v>
      </c>
      <c r="R5" s="35" t="s">
        <v>11</v>
      </c>
      <c r="S5" s="37" t="s">
        <v>12</v>
      </c>
      <c r="T5" s="309"/>
    </row>
    <row r="6" spans="2:21" s="85" customFormat="1" ht="15" customHeight="1">
      <c r="B6" s="568" t="s">
        <v>379</v>
      </c>
      <c r="C6" s="570" t="s">
        <v>96</v>
      </c>
      <c r="D6" s="42"/>
      <c r="E6" s="42"/>
      <c r="F6" s="38"/>
      <c r="G6" s="464">
        <v>1.07</v>
      </c>
      <c r="H6" s="465"/>
      <c r="I6" s="464">
        <v>1.05</v>
      </c>
      <c r="J6" s="465"/>
      <c r="K6" s="462">
        <v>1.1000000000000001</v>
      </c>
      <c r="L6" s="42"/>
      <c r="M6" s="122" t="s">
        <v>433</v>
      </c>
      <c r="N6" s="462">
        <v>1.08</v>
      </c>
      <c r="O6" s="462">
        <v>0.98</v>
      </c>
      <c r="P6" s="462">
        <v>1.03</v>
      </c>
      <c r="Q6" s="462">
        <v>1.06</v>
      </c>
      <c r="R6" s="462">
        <v>1.22</v>
      </c>
      <c r="S6" s="463">
        <v>0.95</v>
      </c>
      <c r="T6" s="310"/>
    </row>
    <row r="7" spans="2:21" s="85" customFormat="1" ht="15" customHeight="1">
      <c r="B7" s="568">
        <v>3</v>
      </c>
      <c r="C7" s="570"/>
      <c r="D7" s="42"/>
      <c r="E7" s="42"/>
      <c r="F7" s="38"/>
      <c r="G7" s="464">
        <v>1.26</v>
      </c>
      <c r="H7" s="465"/>
      <c r="I7" s="464">
        <v>1.1399999999999999</v>
      </c>
      <c r="J7" s="465"/>
      <c r="K7" s="462">
        <v>1.1599999999999999</v>
      </c>
      <c r="L7" s="42"/>
      <c r="M7" s="122" t="s">
        <v>434</v>
      </c>
      <c r="N7" s="462">
        <v>1.26</v>
      </c>
      <c r="O7" s="462">
        <v>1.17</v>
      </c>
      <c r="P7" s="462">
        <v>1.23</v>
      </c>
      <c r="Q7" s="462">
        <v>1.33</v>
      </c>
      <c r="R7" s="462">
        <v>1.33</v>
      </c>
      <c r="S7" s="463">
        <v>1.17</v>
      </c>
      <c r="T7" s="310"/>
    </row>
    <row r="8" spans="2:21" s="85" customFormat="1" ht="15" customHeight="1">
      <c r="B8" s="568">
        <v>4</v>
      </c>
      <c r="C8" s="570"/>
      <c r="D8" s="42"/>
      <c r="E8" s="42"/>
      <c r="F8" s="38"/>
      <c r="G8" s="464">
        <v>1.36</v>
      </c>
      <c r="H8" s="465"/>
      <c r="I8" s="464">
        <v>1.26</v>
      </c>
      <c r="J8" s="465"/>
      <c r="K8" s="462">
        <v>1.31</v>
      </c>
      <c r="L8" s="42"/>
      <c r="M8" s="122" t="s">
        <v>435</v>
      </c>
      <c r="N8" s="462">
        <v>1.38</v>
      </c>
      <c r="O8" s="462">
        <v>1.26</v>
      </c>
      <c r="P8" s="462">
        <v>1.31</v>
      </c>
      <c r="Q8" s="462">
        <v>1.59</v>
      </c>
      <c r="R8" s="462">
        <v>1.34</v>
      </c>
      <c r="S8" s="463">
        <v>1.35</v>
      </c>
      <c r="T8" s="310"/>
    </row>
    <row r="9" spans="2:21" s="85" customFormat="1" ht="15" customHeight="1">
      <c r="B9" s="568">
        <v>5</v>
      </c>
      <c r="C9" s="570"/>
      <c r="D9" s="42"/>
      <c r="E9" s="42"/>
      <c r="F9" s="38"/>
      <c r="G9" s="464">
        <v>1.34</v>
      </c>
      <c r="H9" s="465"/>
      <c r="I9" s="464">
        <v>1.24</v>
      </c>
      <c r="J9" s="465"/>
      <c r="K9" s="462">
        <v>1.29</v>
      </c>
      <c r="L9" s="42"/>
      <c r="M9" s="122" t="s">
        <v>436</v>
      </c>
      <c r="N9" s="462">
        <v>1.37</v>
      </c>
      <c r="O9" s="462">
        <v>1.24</v>
      </c>
      <c r="P9" s="462">
        <v>1.27</v>
      </c>
      <c r="Q9" s="462">
        <v>1.52</v>
      </c>
      <c r="R9" s="462">
        <v>1.31</v>
      </c>
      <c r="S9" s="463">
        <v>1.37</v>
      </c>
      <c r="T9" s="310"/>
    </row>
    <row r="10" spans="2:21" s="85" customFormat="1" ht="15" customHeight="1">
      <c r="B10" s="568">
        <v>6</v>
      </c>
      <c r="C10" s="570"/>
      <c r="D10" s="42"/>
      <c r="E10" s="42"/>
      <c r="F10" s="38"/>
      <c r="G10" s="464">
        <v>1.29</v>
      </c>
      <c r="H10" s="465"/>
      <c r="I10" s="464">
        <v>1.18</v>
      </c>
      <c r="J10" s="465"/>
      <c r="K10" s="462">
        <v>1.25</v>
      </c>
      <c r="L10" s="42"/>
      <c r="M10" s="122" t="s">
        <v>437</v>
      </c>
      <c r="N10" s="462">
        <v>1.27</v>
      </c>
      <c r="O10" s="462">
        <v>1.29</v>
      </c>
      <c r="P10" s="462">
        <v>1.2</v>
      </c>
      <c r="Q10" s="462">
        <v>1.51</v>
      </c>
      <c r="R10" s="462">
        <v>1.21</v>
      </c>
      <c r="S10" s="463">
        <v>1.43</v>
      </c>
      <c r="T10" s="310"/>
    </row>
    <row r="11" spans="2:21" s="85" customFormat="1" ht="15" customHeight="1">
      <c r="B11" s="568"/>
      <c r="C11" s="113"/>
      <c r="D11" s="113"/>
      <c r="E11" s="371"/>
      <c r="F11" s="466"/>
      <c r="G11" s="464"/>
      <c r="H11" s="466"/>
      <c r="I11" s="464"/>
      <c r="J11" s="466"/>
      <c r="K11" s="462"/>
      <c r="L11" s="42"/>
      <c r="M11" s="122"/>
      <c r="N11" s="462"/>
      <c r="O11" s="462"/>
      <c r="P11" s="462"/>
      <c r="Q11" s="462"/>
      <c r="R11" s="462"/>
      <c r="S11" s="463"/>
      <c r="T11" s="310"/>
    </row>
    <row r="12" spans="2:21" s="85" customFormat="1" ht="13.5" customHeight="1">
      <c r="B12" s="568" t="s">
        <v>390</v>
      </c>
      <c r="C12" s="113" t="s">
        <v>98</v>
      </c>
      <c r="D12" s="113">
        <v>7</v>
      </c>
      <c r="E12" s="371" t="s">
        <v>143</v>
      </c>
      <c r="F12" s="466"/>
      <c r="G12" s="464">
        <v>1.28</v>
      </c>
      <c r="H12" s="466"/>
      <c r="I12" s="464">
        <v>1.18</v>
      </c>
      <c r="J12" s="466"/>
      <c r="K12" s="462">
        <v>1.25</v>
      </c>
      <c r="L12" s="42"/>
      <c r="M12" s="122" t="s">
        <v>457</v>
      </c>
      <c r="N12" s="462">
        <v>1.24</v>
      </c>
      <c r="O12" s="462">
        <v>1.21</v>
      </c>
      <c r="P12" s="462">
        <v>1.17</v>
      </c>
      <c r="Q12" s="462">
        <v>1.38</v>
      </c>
      <c r="R12" s="462">
        <v>1.18</v>
      </c>
      <c r="S12" s="463">
        <v>1.27</v>
      </c>
      <c r="T12" s="310"/>
    </row>
    <row r="13" spans="2:21" s="85" customFormat="1" ht="13.5" customHeight="1">
      <c r="B13" s="566"/>
      <c r="C13" s="113"/>
      <c r="D13" s="113">
        <v>8</v>
      </c>
      <c r="E13" s="371"/>
      <c r="F13" s="466"/>
      <c r="G13" s="464">
        <v>1.31</v>
      </c>
      <c r="H13" s="466"/>
      <c r="I13" s="464">
        <v>1.19</v>
      </c>
      <c r="J13" s="466"/>
      <c r="K13" s="462">
        <v>1.24</v>
      </c>
      <c r="L13" s="42"/>
      <c r="M13" s="122" t="s">
        <v>420</v>
      </c>
      <c r="N13" s="462">
        <v>1.25</v>
      </c>
      <c r="O13" s="462">
        <v>1.24</v>
      </c>
      <c r="P13" s="462">
        <v>1.21</v>
      </c>
      <c r="Q13" s="462">
        <v>1.52</v>
      </c>
      <c r="R13" s="462">
        <v>1.18</v>
      </c>
      <c r="S13" s="463">
        <v>1.37</v>
      </c>
      <c r="T13" s="310"/>
    </row>
    <row r="14" spans="2:21" s="85" customFormat="1" ht="13.5" customHeight="1">
      <c r="B14" s="566"/>
      <c r="C14" s="113"/>
      <c r="D14" s="113">
        <v>9</v>
      </c>
      <c r="E14" s="371"/>
      <c r="F14" s="466"/>
      <c r="G14" s="464">
        <v>1.29</v>
      </c>
      <c r="H14" s="466"/>
      <c r="I14" s="464">
        <v>1.19</v>
      </c>
      <c r="J14" s="466"/>
      <c r="K14" s="462">
        <v>1.25</v>
      </c>
      <c r="L14" s="42"/>
      <c r="M14" s="122" t="s">
        <v>421</v>
      </c>
      <c r="N14" s="462">
        <v>1.2</v>
      </c>
      <c r="O14" s="462">
        <v>1.23</v>
      </c>
      <c r="P14" s="462">
        <v>1.25</v>
      </c>
      <c r="Q14" s="462">
        <v>1.61</v>
      </c>
      <c r="R14" s="462">
        <v>1.1599999999999999</v>
      </c>
      <c r="S14" s="463">
        <v>1.34</v>
      </c>
      <c r="T14" s="310"/>
    </row>
    <row r="15" spans="2:21" s="85" customFormat="1" ht="13.5" customHeight="1">
      <c r="B15" s="566"/>
      <c r="C15" s="113"/>
      <c r="D15" s="113">
        <v>10</v>
      </c>
      <c r="E15" s="371"/>
      <c r="F15" s="466"/>
      <c r="G15" s="464">
        <v>1.3</v>
      </c>
      <c r="H15" s="466"/>
      <c r="I15" s="464">
        <v>1.19</v>
      </c>
      <c r="J15" s="466"/>
      <c r="K15" s="462">
        <v>1.25</v>
      </c>
      <c r="L15" s="42"/>
      <c r="M15" s="122" t="s">
        <v>422</v>
      </c>
      <c r="N15" s="462">
        <v>1.26</v>
      </c>
      <c r="O15" s="462">
        <v>1.32</v>
      </c>
      <c r="P15" s="462">
        <v>1.24</v>
      </c>
      <c r="Q15" s="462">
        <v>1.68</v>
      </c>
      <c r="R15" s="462">
        <v>1.18</v>
      </c>
      <c r="S15" s="463">
        <v>1.43</v>
      </c>
      <c r="T15" s="310"/>
    </row>
    <row r="16" spans="2:21" s="85" customFormat="1" ht="13.5" customHeight="1">
      <c r="B16" s="566"/>
      <c r="C16" s="113"/>
      <c r="D16" s="113">
        <v>11</v>
      </c>
      <c r="E16" s="371"/>
      <c r="F16" s="466"/>
      <c r="G16" s="464">
        <v>1.29</v>
      </c>
      <c r="H16" s="466"/>
      <c r="I16" s="464">
        <v>1.18</v>
      </c>
      <c r="J16" s="466"/>
      <c r="K16" s="462">
        <v>1.25</v>
      </c>
      <c r="L16" s="42"/>
      <c r="M16" s="122" t="s">
        <v>423</v>
      </c>
      <c r="N16" s="462">
        <v>1.32</v>
      </c>
      <c r="O16" s="462">
        <v>1.34</v>
      </c>
      <c r="P16" s="462">
        <v>1.32</v>
      </c>
      <c r="Q16" s="462">
        <v>1.65</v>
      </c>
      <c r="R16" s="462">
        <v>1.26</v>
      </c>
      <c r="S16" s="463">
        <v>1.45</v>
      </c>
      <c r="T16" s="310"/>
    </row>
    <row r="17" spans="2:20" s="85" customFormat="1" ht="13.5" customHeight="1">
      <c r="B17" s="566"/>
      <c r="C17" s="113"/>
      <c r="D17" s="113">
        <v>12</v>
      </c>
      <c r="E17" s="371"/>
      <c r="F17" s="466"/>
      <c r="G17" s="464">
        <v>1.3</v>
      </c>
      <c r="H17" s="466"/>
      <c r="I17" s="464">
        <v>1.18</v>
      </c>
      <c r="J17" s="466"/>
      <c r="K17" s="462">
        <v>1.25</v>
      </c>
      <c r="L17" s="42"/>
      <c r="M17" s="122" t="s">
        <v>424</v>
      </c>
      <c r="N17" s="462">
        <v>1.48</v>
      </c>
      <c r="O17" s="462">
        <v>1.57</v>
      </c>
      <c r="P17" s="462">
        <v>1.37</v>
      </c>
      <c r="Q17" s="462">
        <v>1.67</v>
      </c>
      <c r="R17" s="462">
        <v>1.4</v>
      </c>
      <c r="S17" s="463">
        <v>1.58</v>
      </c>
      <c r="T17" s="310"/>
    </row>
    <row r="18" spans="2:20" s="85" customFormat="1" ht="13.5" customHeight="1">
      <c r="B18" s="566">
        <v>7</v>
      </c>
      <c r="C18" s="113" t="s">
        <v>98</v>
      </c>
      <c r="D18" s="113">
        <v>1</v>
      </c>
      <c r="E18" s="371" t="s">
        <v>143</v>
      </c>
      <c r="F18" s="466"/>
      <c r="G18" s="464">
        <v>1.28</v>
      </c>
      <c r="H18" s="466"/>
      <c r="I18" s="464">
        <v>1.18</v>
      </c>
      <c r="J18" s="466"/>
      <c r="K18" s="462">
        <v>1.26</v>
      </c>
      <c r="L18" s="42"/>
      <c r="M18" s="122" t="s">
        <v>384</v>
      </c>
      <c r="N18" s="462">
        <v>1.39</v>
      </c>
      <c r="O18" s="462">
        <v>1.44</v>
      </c>
      <c r="P18" s="462">
        <v>1.32</v>
      </c>
      <c r="Q18" s="462">
        <v>1.61</v>
      </c>
      <c r="R18" s="462">
        <v>1.29</v>
      </c>
      <c r="S18" s="463">
        <v>1.66</v>
      </c>
      <c r="T18" s="310"/>
    </row>
    <row r="19" spans="2:20" s="85" customFormat="1" ht="13.5" customHeight="1">
      <c r="B19" s="566"/>
      <c r="C19" s="113"/>
      <c r="D19" s="113">
        <v>2</v>
      </c>
      <c r="E19" s="371"/>
      <c r="F19" s="466"/>
      <c r="G19" s="464">
        <v>1.23</v>
      </c>
      <c r="H19" s="466"/>
      <c r="I19" s="464">
        <v>1.1599999999999999</v>
      </c>
      <c r="J19" s="466"/>
      <c r="K19" s="462">
        <v>1.24</v>
      </c>
      <c r="L19" s="42"/>
      <c r="M19" s="122" t="s">
        <v>416</v>
      </c>
      <c r="N19" s="462">
        <v>1.31</v>
      </c>
      <c r="O19" s="462">
        <v>1.36</v>
      </c>
      <c r="P19" s="462">
        <v>1.23</v>
      </c>
      <c r="Q19" s="462">
        <v>1.54</v>
      </c>
      <c r="R19" s="462">
        <v>1.2</v>
      </c>
      <c r="S19" s="463">
        <v>1.6</v>
      </c>
      <c r="T19" s="310"/>
    </row>
    <row r="20" spans="2:20" s="85" customFormat="1" ht="13.5" customHeight="1">
      <c r="B20" s="566"/>
      <c r="C20" s="113"/>
      <c r="D20" s="113">
        <v>3</v>
      </c>
      <c r="E20" s="371"/>
      <c r="F20" s="466"/>
      <c r="G20" s="464">
        <v>1.25</v>
      </c>
      <c r="H20" s="466"/>
      <c r="I20" s="464">
        <v>1.17</v>
      </c>
      <c r="J20" s="466"/>
      <c r="K20" s="462">
        <v>1.26</v>
      </c>
      <c r="L20" s="42"/>
      <c r="M20" s="122" t="s">
        <v>417</v>
      </c>
      <c r="N20" s="462">
        <v>1.24</v>
      </c>
      <c r="O20" s="462">
        <v>1.3</v>
      </c>
      <c r="P20" s="462">
        <v>1.1399999999999999</v>
      </c>
      <c r="Q20" s="462">
        <v>1.47</v>
      </c>
      <c r="R20" s="462">
        <v>1.1499999999999999</v>
      </c>
      <c r="S20" s="463">
        <v>1.58</v>
      </c>
      <c r="T20" s="310"/>
    </row>
    <row r="21" spans="2:20" s="85" customFormat="1" ht="13.5" customHeight="1">
      <c r="B21" s="566"/>
      <c r="C21" s="113"/>
      <c r="D21" s="113">
        <v>4</v>
      </c>
      <c r="E21" s="371"/>
      <c r="F21" s="466"/>
      <c r="G21" s="464">
        <v>1.28</v>
      </c>
      <c r="H21" s="466"/>
      <c r="I21" s="464">
        <v>1.17</v>
      </c>
      <c r="J21" s="466"/>
      <c r="K21" s="462">
        <v>1.26</v>
      </c>
      <c r="L21" s="42"/>
      <c r="M21" s="761" t="s">
        <v>374</v>
      </c>
      <c r="N21" s="462">
        <v>1.22</v>
      </c>
      <c r="O21" s="462">
        <v>1.1599999999999999</v>
      </c>
      <c r="P21" s="462">
        <v>1.1200000000000001</v>
      </c>
      <c r="Q21" s="462">
        <v>1.28</v>
      </c>
      <c r="R21" s="462">
        <v>1.07</v>
      </c>
      <c r="S21" s="463">
        <v>1.4</v>
      </c>
      <c r="T21" s="310"/>
    </row>
    <row r="22" spans="2:20" s="85" customFormat="1" ht="13.5" customHeight="1">
      <c r="B22" s="566"/>
      <c r="C22" s="113"/>
      <c r="D22" s="113">
        <v>5</v>
      </c>
      <c r="E22" s="371"/>
      <c r="F22" s="466"/>
      <c r="G22" s="464">
        <v>1.25</v>
      </c>
      <c r="H22" s="466"/>
      <c r="I22" s="464">
        <v>1.1599999999999999</v>
      </c>
      <c r="J22" s="466"/>
      <c r="K22" s="462">
        <v>1.24</v>
      </c>
      <c r="L22" s="42"/>
      <c r="M22" s="122" t="s">
        <v>391</v>
      </c>
      <c r="N22" s="462">
        <v>1.1399999999999999</v>
      </c>
      <c r="O22" s="462">
        <v>1.1599999999999999</v>
      </c>
      <c r="P22" s="462">
        <v>1.1000000000000001</v>
      </c>
      <c r="Q22" s="462">
        <v>1.3</v>
      </c>
      <c r="R22" s="462">
        <v>0.99</v>
      </c>
      <c r="S22" s="463">
        <v>1.42</v>
      </c>
      <c r="T22" s="310"/>
    </row>
    <row r="23" spans="2:20" s="85" customFormat="1" ht="13.5" customHeight="1">
      <c r="B23" s="566"/>
      <c r="C23" s="113"/>
      <c r="D23" s="113">
        <v>6</v>
      </c>
      <c r="E23" s="371"/>
      <c r="F23" s="466"/>
      <c r="G23" s="464">
        <v>1.26</v>
      </c>
      <c r="H23" s="466"/>
      <c r="I23" s="464">
        <v>1.1499999999999999</v>
      </c>
      <c r="J23" s="466"/>
      <c r="K23" s="462">
        <v>1.22</v>
      </c>
      <c r="L23" s="42"/>
      <c r="M23" s="122" t="s">
        <v>418</v>
      </c>
      <c r="N23" s="462">
        <v>1.1599999999999999</v>
      </c>
      <c r="O23" s="462">
        <v>1.1599999999999999</v>
      </c>
      <c r="P23" s="462">
        <v>1.1399999999999999</v>
      </c>
      <c r="Q23" s="462">
        <v>1.38</v>
      </c>
      <c r="R23" s="462">
        <v>0.95</v>
      </c>
      <c r="S23" s="463">
        <v>1.34</v>
      </c>
      <c r="T23" s="310"/>
    </row>
    <row r="24" spans="2:20" s="85" customFormat="1" ht="13.5" customHeight="1">
      <c r="B24" s="566"/>
      <c r="C24" s="113"/>
      <c r="D24" s="113">
        <v>7</v>
      </c>
      <c r="E24" s="371"/>
      <c r="F24" s="466"/>
      <c r="G24" s="464">
        <v>1.27</v>
      </c>
      <c r="H24" s="466"/>
      <c r="I24" s="464">
        <v>1.1499999999999999</v>
      </c>
      <c r="J24" s="466"/>
      <c r="K24" s="462">
        <v>1.22</v>
      </c>
      <c r="L24" s="42"/>
      <c r="M24" s="122" t="s">
        <v>419</v>
      </c>
      <c r="N24" s="462">
        <v>1.22</v>
      </c>
      <c r="O24" s="462">
        <v>1.18</v>
      </c>
      <c r="P24" s="462">
        <v>1.28</v>
      </c>
      <c r="Q24" s="462">
        <v>1.5</v>
      </c>
      <c r="R24" s="462">
        <v>1.02</v>
      </c>
      <c r="S24" s="463">
        <v>1.32</v>
      </c>
      <c r="T24" s="310"/>
    </row>
    <row r="25" spans="2:20" s="85" customFormat="1" ht="13.5" customHeight="1">
      <c r="B25" s="566"/>
      <c r="C25" s="113"/>
      <c r="D25" s="113">
        <v>8</v>
      </c>
      <c r="E25" s="371"/>
      <c r="F25" s="466"/>
      <c r="G25" s="464">
        <v>1.23</v>
      </c>
      <c r="H25" s="466"/>
      <c r="I25" s="464">
        <v>1.1200000000000001</v>
      </c>
      <c r="J25" s="466"/>
      <c r="K25" s="462">
        <v>1.2</v>
      </c>
      <c r="L25" s="42"/>
      <c r="M25" s="122" t="s">
        <v>420</v>
      </c>
      <c r="N25" s="462">
        <v>1.1599999999999999</v>
      </c>
      <c r="O25" s="462">
        <v>1.19</v>
      </c>
      <c r="P25" s="462">
        <v>1.29</v>
      </c>
      <c r="Q25" s="462">
        <v>1.45</v>
      </c>
      <c r="R25" s="462">
        <v>1.02</v>
      </c>
      <c r="S25" s="463">
        <v>1.3</v>
      </c>
      <c r="T25" s="310"/>
    </row>
    <row r="26" spans="2:20" s="85" customFormat="1" ht="13.5" customHeight="1">
      <c r="B26" s="566"/>
      <c r="C26" s="113"/>
      <c r="D26" s="113">
        <v>9</v>
      </c>
      <c r="E26" s="371"/>
      <c r="F26" s="466"/>
      <c r="G26" s="464">
        <v>1.21</v>
      </c>
      <c r="H26" s="466"/>
      <c r="I26" s="464">
        <v>1.1100000000000001</v>
      </c>
      <c r="J26" s="466"/>
      <c r="K26" s="462">
        <v>1.2</v>
      </c>
      <c r="L26" s="42"/>
      <c r="M26" s="122" t="s">
        <v>421</v>
      </c>
      <c r="N26" s="462">
        <v>1.1100000000000001</v>
      </c>
      <c r="O26" s="462">
        <v>1.1499999999999999</v>
      </c>
      <c r="P26" s="462">
        <v>1.23</v>
      </c>
      <c r="Q26" s="462">
        <v>1.49</v>
      </c>
      <c r="R26" s="462">
        <v>1.08</v>
      </c>
      <c r="S26" s="463">
        <v>1.27</v>
      </c>
      <c r="T26" s="310"/>
    </row>
    <row r="27" spans="2:20" s="85" customFormat="1" ht="13.5" customHeight="1">
      <c r="B27" s="566"/>
      <c r="C27" s="113"/>
      <c r="D27" s="113">
        <v>10</v>
      </c>
      <c r="E27" s="371"/>
      <c r="F27" s="466"/>
      <c r="G27" s="464">
        <v>1.1599999999999999</v>
      </c>
      <c r="H27" s="466"/>
      <c r="I27" s="464">
        <v>1.08</v>
      </c>
      <c r="J27" s="466"/>
      <c r="K27" s="462">
        <v>1.18</v>
      </c>
      <c r="L27" s="42"/>
      <c r="M27" s="122" t="s">
        <v>422</v>
      </c>
      <c r="N27" s="462">
        <v>1.05</v>
      </c>
      <c r="O27" s="462">
        <v>1.2</v>
      </c>
      <c r="P27" s="462">
        <v>1.27</v>
      </c>
      <c r="Q27" s="462">
        <v>1.44</v>
      </c>
      <c r="R27" s="462">
        <v>1.0900000000000001</v>
      </c>
      <c r="S27" s="463">
        <v>1.27</v>
      </c>
      <c r="T27" s="310"/>
    </row>
    <row r="28" spans="2:20" s="85" customFormat="1" ht="13.5" customHeight="1">
      <c r="B28" s="566"/>
      <c r="C28" s="113"/>
      <c r="D28" s="113">
        <v>11</v>
      </c>
      <c r="E28" s="371"/>
      <c r="F28" s="466"/>
      <c r="G28" s="464">
        <v>1.1599999999999999</v>
      </c>
      <c r="H28" s="466"/>
      <c r="I28" s="464">
        <v>1.07</v>
      </c>
      <c r="J28" s="466"/>
      <c r="K28" s="462">
        <v>1.18</v>
      </c>
      <c r="L28" s="42"/>
      <c r="M28" s="122" t="s">
        <v>449</v>
      </c>
      <c r="N28" s="462">
        <v>1.1499999999999999</v>
      </c>
      <c r="O28" s="462">
        <v>1.22</v>
      </c>
      <c r="P28" s="462">
        <v>1.34</v>
      </c>
      <c r="Q28" s="462">
        <v>1.53</v>
      </c>
      <c r="R28" s="462">
        <v>1.1100000000000001</v>
      </c>
      <c r="S28" s="463">
        <v>1.35</v>
      </c>
      <c r="T28" s="310"/>
    </row>
    <row r="29" spans="2:20" s="85" customFormat="1" ht="13.5" customHeight="1">
      <c r="B29" s="566"/>
      <c r="C29" s="113"/>
      <c r="D29" s="113">
        <v>12</v>
      </c>
      <c r="E29" s="371"/>
      <c r="F29" s="466"/>
      <c r="G29" s="464">
        <v>1.19</v>
      </c>
      <c r="H29" s="466"/>
      <c r="I29" s="464">
        <v>1.08</v>
      </c>
      <c r="J29" s="466"/>
      <c r="K29" s="462">
        <v>1.19</v>
      </c>
      <c r="L29" s="42"/>
      <c r="M29" s="122" t="s">
        <v>424</v>
      </c>
      <c r="N29" s="462">
        <v>1.29</v>
      </c>
      <c r="O29" s="462">
        <v>1.31</v>
      </c>
      <c r="P29" s="462">
        <v>1.5</v>
      </c>
      <c r="Q29" s="462">
        <v>1.71</v>
      </c>
      <c r="R29" s="462">
        <v>1.29</v>
      </c>
      <c r="S29" s="463">
        <v>1.43</v>
      </c>
      <c r="T29" s="310"/>
    </row>
    <row r="30" spans="2:20" s="85" customFormat="1" ht="12.75" customHeight="1">
      <c r="B30" s="569"/>
      <c r="C30" s="571"/>
      <c r="D30" s="353"/>
      <c r="E30" s="354"/>
      <c r="F30" s="130"/>
      <c r="G30" s="356"/>
      <c r="H30" s="131"/>
      <c r="I30" s="355"/>
      <c r="J30" s="133"/>
      <c r="K30" s="356"/>
      <c r="L30" s="42"/>
      <c r="M30" s="256"/>
      <c r="N30" s="356"/>
      <c r="O30" s="356"/>
      <c r="P30" s="356"/>
      <c r="Q30" s="356"/>
      <c r="R30" s="356"/>
      <c r="S30" s="460"/>
      <c r="T30" s="310"/>
    </row>
    <row r="31" spans="2:20" s="62" customFormat="1" ht="15" customHeight="1">
      <c r="B31" s="1103" t="s">
        <v>205</v>
      </c>
      <c r="C31" s="1104"/>
      <c r="D31" s="1104"/>
      <c r="E31" s="1104"/>
      <c r="F31" s="1104"/>
      <c r="G31" s="1104"/>
      <c r="H31" s="1104"/>
      <c r="I31" s="1104"/>
      <c r="J31" s="1104"/>
      <c r="K31" s="1105"/>
      <c r="M31" s="61" t="s">
        <v>207</v>
      </c>
      <c r="S31" s="128"/>
    </row>
    <row r="32" spans="2:20" s="62" customFormat="1" ht="15" customHeight="1">
      <c r="B32" s="61" t="s">
        <v>140</v>
      </c>
      <c r="K32" s="128"/>
      <c r="M32" s="61" t="s">
        <v>114</v>
      </c>
      <c r="S32" s="128"/>
    </row>
    <row r="33" spans="2:20" s="62" customFormat="1" ht="15" customHeight="1">
      <c r="B33" s="1084" t="s">
        <v>206</v>
      </c>
      <c r="C33" s="1085"/>
      <c r="D33" s="1085"/>
      <c r="E33" s="1085"/>
      <c r="F33" s="1085"/>
      <c r="G33" s="1085"/>
      <c r="H33" s="1085"/>
      <c r="I33" s="1085"/>
      <c r="J33" s="1085"/>
      <c r="K33" s="1086"/>
      <c r="M33" s="632"/>
      <c r="S33" s="633"/>
    </row>
    <row r="34" spans="2:20" s="62" customFormat="1" ht="15" customHeight="1">
      <c r="B34" s="1081" t="s">
        <v>341</v>
      </c>
      <c r="C34" s="1082"/>
      <c r="D34" s="1082"/>
      <c r="E34" s="1082"/>
      <c r="F34" s="1082"/>
      <c r="G34" s="1082"/>
      <c r="H34" s="1082"/>
      <c r="I34" s="1082"/>
      <c r="J34" s="1082"/>
      <c r="K34" s="1083"/>
      <c r="M34" s="61"/>
      <c r="S34" s="128"/>
    </row>
    <row r="35" spans="2:20" s="62" customFormat="1" ht="15" customHeight="1">
      <c r="B35" s="1106"/>
      <c r="C35" s="1107"/>
      <c r="D35" s="1107"/>
      <c r="E35" s="1107"/>
      <c r="F35" s="1107"/>
      <c r="G35" s="1107"/>
      <c r="H35" s="1107"/>
      <c r="I35" s="1107"/>
      <c r="J35" s="1107"/>
      <c r="K35" s="1108"/>
      <c r="M35" s="63"/>
      <c r="S35" s="128"/>
    </row>
    <row r="36" spans="2:20" s="85" customFormat="1" ht="15" customHeight="1">
      <c r="B36" s="1091"/>
      <c r="C36" s="1092"/>
      <c r="D36" s="1092"/>
      <c r="E36" s="1092"/>
      <c r="F36" s="1092"/>
      <c r="G36" s="1092"/>
      <c r="H36" s="1092"/>
      <c r="I36" s="1092"/>
      <c r="J36" s="1092"/>
      <c r="K36" s="1093"/>
      <c r="L36" s="42"/>
      <c r="M36" s="64"/>
      <c r="N36" s="44"/>
      <c r="O36" s="44"/>
      <c r="P36" s="44"/>
      <c r="Q36" s="44"/>
      <c r="R36" s="44"/>
      <c r="S36" s="45"/>
      <c r="T36" s="42"/>
    </row>
    <row r="37" spans="2:20" ht="6.75" customHeight="1"/>
    <row r="38" spans="2:20" ht="15" customHeight="1">
      <c r="B38" s="48"/>
      <c r="C38" s="257"/>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094" t="s">
        <v>466</v>
      </c>
      <c r="C57" s="1095"/>
      <c r="D57" s="1095"/>
      <c r="E57" s="1095"/>
      <c r="F57" s="1095"/>
      <c r="G57" s="1095"/>
      <c r="H57" s="1095"/>
      <c r="I57" s="1095"/>
      <c r="J57" s="1095"/>
      <c r="K57" s="1095"/>
      <c r="L57" s="1095"/>
      <c r="M57" s="1095"/>
      <c r="N57" s="1095"/>
      <c r="O57" s="1095"/>
      <c r="P57" s="1095"/>
      <c r="Q57" s="1095"/>
      <c r="R57" s="1095"/>
      <c r="S57" s="1096"/>
      <c r="T57" s="311"/>
    </row>
    <row r="58" spans="2:20" ht="15" customHeight="1">
      <c r="B58" s="1097"/>
      <c r="C58" s="1098"/>
      <c r="D58" s="1098"/>
      <c r="E58" s="1098"/>
      <c r="F58" s="1098"/>
      <c r="G58" s="1098"/>
      <c r="H58" s="1098"/>
      <c r="I58" s="1098"/>
      <c r="J58" s="1098"/>
      <c r="K58" s="1098"/>
      <c r="L58" s="1098"/>
      <c r="M58" s="1098"/>
      <c r="N58" s="1098"/>
      <c r="O58" s="1098"/>
      <c r="P58" s="1098"/>
      <c r="Q58" s="1098"/>
      <c r="R58" s="1098"/>
      <c r="S58" s="1099"/>
      <c r="T58" s="312"/>
    </row>
    <row r="59" spans="2:20" ht="15" customHeight="1">
      <c r="B59" s="1100"/>
      <c r="C59" s="1101"/>
      <c r="D59" s="1101"/>
      <c r="E59" s="1101"/>
      <c r="F59" s="1101"/>
      <c r="G59" s="1101"/>
      <c r="H59" s="1101"/>
      <c r="I59" s="1101"/>
      <c r="J59" s="1101"/>
      <c r="K59" s="1101"/>
      <c r="L59" s="1101"/>
      <c r="M59" s="1101"/>
      <c r="N59" s="1101"/>
      <c r="O59" s="1101"/>
      <c r="P59" s="1101"/>
      <c r="Q59" s="1101"/>
      <c r="R59" s="1101"/>
      <c r="S59" s="1102"/>
    </row>
    <row r="180" spans="1:1" ht="15" customHeight="1">
      <c r="A180" s="842"/>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zoomScaleNormal="100" workbookViewId="0">
      <selection activeCell="B35" sqref="B35:K35"/>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1" width="5.88671875" style="25" customWidth="1"/>
    <col min="22" max="22" width="2.33203125" style="25" customWidth="1"/>
    <col min="23" max="28" width="5.33203125" style="25" customWidth="1"/>
    <col min="29" max="16384" width="9" style="25"/>
  </cols>
  <sheetData>
    <row r="1" spans="2:21" ht="18" customHeight="1"/>
    <row r="2" spans="2:21" ht="18" customHeight="1">
      <c r="B2" s="213" t="s">
        <v>158</v>
      </c>
      <c r="F2" s="32"/>
      <c r="K2" s="34"/>
      <c r="S2" s="512"/>
    </row>
    <row r="3" spans="2:21" ht="15" customHeight="1">
      <c r="B3" s="214" t="s">
        <v>265</v>
      </c>
      <c r="F3" s="32"/>
      <c r="K3" s="34" t="s">
        <v>129</v>
      </c>
      <c r="M3" s="215"/>
      <c r="S3" s="34"/>
      <c r="T3" s="34"/>
    </row>
    <row r="4" spans="2:21" s="85" customFormat="1" ht="15" customHeight="1">
      <c r="B4" s="1069" t="s">
        <v>0</v>
      </c>
      <c r="C4" s="1070"/>
      <c r="D4" s="1070"/>
      <c r="E4" s="1071"/>
      <c r="F4" s="1055" t="s">
        <v>53</v>
      </c>
      <c r="G4" s="1056"/>
      <c r="H4" s="1056"/>
      <c r="I4" s="1056"/>
      <c r="J4" s="1056"/>
      <c r="K4" s="1057"/>
      <c r="L4" s="42"/>
      <c r="M4" s="455"/>
      <c r="N4" s="42"/>
      <c r="O4" s="42"/>
      <c r="P4" s="42"/>
      <c r="Q4" s="42"/>
      <c r="R4" s="42"/>
      <c r="S4" s="42"/>
      <c r="T4" s="309"/>
      <c r="U4" s="158"/>
    </row>
    <row r="5" spans="2:21" s="85" customFormat="1" ht="15" customHeight="1">
      <c r="B5" s="1072"/>
      <c r="C5" s="1087"/>
      <c r="D5" s="1087"/>
      <c r="E5" s="1088"/>
      <c r="F5" s="1055" t="s">
        <v>200</v>
      </c>
      <c r="G5" s="1057"/>
      <c r="H5" s="1055" t="s">
        <v>7</v>
      </c>
      <c r="I5" s="1057"/>
      <c r="J5" s="1055" t="s">
        <v>8</v>
      </c>
      <c r="K5" s="1057"/>
      <c r="L5" s="66"/>
      <c r="M5" s="455"/>
      <c r="Q5" s="309"/>
      <c r="R5" s="309"/>
      <c r="S5" s="309"/>
      <c r="T5" s="309"/>
    </row>
    <row r="6" spans="2:21" s="85" customFormat="1" ht="13.5" customHeight="1">
      <c r="B6" s="567" t="s">
        <v>441</v>
      </c>
      <c r="C6" s="113" t="s">
        <v>98</v>
      </c>
      <c r="D6" s="113">
        <v>7</v>
      </c>
      <c r="E6" s="371" t="s">
        <v>458</v>
      </c>
      <c r="F6" s="773"/>
      <c r="G6" s="464">
        <v>1.46</v>
      </c>
      <c r="H6" s="773"/>
      <c r="I6" s="464">
        <v>1.24</v>
      </c>
      <c r="J6" s="773"/>
      <c r="K6" s="464">
        <v>1.25</v>
      </c>
      <c r="L6" s="66"/>
      <c r="M6" s="244"/>
      <c r="N6" s="310"/>
      <c r="O6" s="310"/>
      <c r="P6" s="310"/>
      <c r="Q6" s="310"/>
      <c r="R6" s="310"/>
      <c r="S6" s="310"/>
      <c r="T6" s="310"/>
    </row>
    <row r="7" spans="2:21" s="85" customFormat="1" ht="13.5" customHeight="1">
      <c r="B7" s="566"/>
      <c r="C7" s="113"/>
      <c r="D7" s="113">
        <v>8</v>
      </c>
      <c r="E7" s="371"/>
      <c r="F7" s="773"/>
      <c r="G7" s="464">
        <v>1.49</v>
      </c>
      <c r="H7" s="773"/>
      <c r="I7" s="464">
        <v>1.25</v>
      </c>
      <c r="J7" s="773"/>
      <c r="K7" s="464">
        <v>1.24</v>
      </c>
      <c r="L7" s="66"/>
      <c r="M7" s="244"/>
      <c r="N7" s="310"/>
      <c r="O7" s="310"/>
      <c r="P7" s="310"/>
      <c r="Q7" s="310"/>
      <c r="R7" s="310"/>
      <c r="S7" s="310"/>
      <c r="T7" s="310"/>
    </row>
    <row r="8" spans="2:21" s="85" customFormat="1" ht="13.5" customHeight="1">
      <c r="B8" s="566"/>
      <c r="C8" s="113"/>
      <c r="D8" s="113">
        <v>9</v>
      </c>
      <c r="E8" s="371"/>
      <c r="F8" s="773"/>
      <c r="G8" s="464">
        <v>1.46</v>
      </c>
      <c r="H8" s="773"/>
      <c r="I8" s="464">
        <v>1.23</v>
      </c>
      <c r="J8" s="773"/>
      <c r="K8" s="464">
        <v>1.25</v>
      </c>
      <c r="L8" s="66"/>
      <c r="M8" s="244"/>
      <c r="N8" s="310"/>
      <c r="O8" s="310"/>
      <c r="P8" s="310"/>
      <c r="Q8" s="310"/>
      <c r="R8" s="310"/>
      <c r="S8" s="310"/>
      <c r="T8" s="310"/>
    </row>
    <row r="9" spans="2:21" s="85" customFormat="1" ht="13.5" customHeight="1">
      <c r="B9" s="566"/>
      <c r="C9" s="113"/>
      <c r="D9" s="113">
        <v>10</v>
      </c>
      <c r="E9" s="371"/>
      <c r="F9" s="773"/>
      <c r="G9" s="464">
        <v>1.46</v>
      </c>
      <c r="H9" s="773"/>
      <c r="I9" s="464">
        <v>1.24</v>
      </c>
      <c r="J9" s="773"/>
      <c r="K9" s="464">
        <v>1.25</v>
      </c>
      <c r="L9" s="66"/>
      <c r="M9" s="244"/>
      <c r="Q9" s="310"/>
      <c r="R9" s="310"/>
      <c r="S9" s="310"/>
      <c r="T9" s="310"/>
    </row>
    <row r="10" spans="2:21" s="85" customFormat="1" ht="13.5" customHeight="1">
      <c r="B10" s="566"/>
      <c r="C10" s="113"/>
      <c r="D10" s="113">
        <v>11</v>
      </c>
      <c r="E10" s="371"/>
      <c r="F10" s="773"/>
      <c r="G10" s="464">
        <v>1.45</v>
      </c>
      <c r="H10" s="773"/>
      <c r="I10" s="464">
        <v>1.23</v>
      </c>
      <c r="J10" s="773"/>
      <c r="K10" s="464">
        <v>1.25</v>
      </c>
      <c r="L10" s="66"/>
      <c r="M10" s="244"/>
      <c r="N10" s="309"/>
      <c r="O10" s="309"/>
      <c r="P10" s="309"/>
      <c r="Q10" s="310"/>
      <c r="R10" s="310"/>
      <c r="S10" s="310"/>
      <c r="T10" s="310"/>
    </row>
    <row r="11" spans="2:21" s="85" customFormat="1" ht="13.5" customHeight="1">
      <c r="B11" s="566"/>
      <c r="C11" s="113"/>
      <c r="D11" s="113">
        <v>12</v>
      </c>
      <c r="E11" s="371"/>
      <c r="F11" s="773"/>
      <c r="G11" s="464">
        <v>1.46</v>
      </c>
      <c r="H11" s="773"/>
      <c r="I11" s="464">
        <v>1.22</v>
      </c>
      <c r="J11" s="773"/>
      <c r="K11" s="464">
        <v>1.25</v>
      </c>
      <c r="L11" s="66"/>
      <c r="M11" s="244"/>
      <c r="N11" s="310"/>
      <c r="O11" s="310"/>
      <c r="P11" s="310"/>
      <c r="Q11" s="310"/>
      <c r="R11" s="310"/>
      <c r="S11" s="310"/>
      <c r="T11" s="310"/>
    </row>
    <row r="12" spans="2:21" s="85" customFormat="1" ht="13.5" customHeight="1">
      <c r="B12" s="566">
        <v>7</v>
      </c>
      <c r="C12" s="113" t="s">
        <v>98</v>
      </c>
      <c r="D12" s="113">
        <v>1</v>
      </c>
      <c r="E12" s="371" t="s">
        <v>143</v>
      </c>
      <c r="F12" s="773"/>
      <c r="G12" s="464">
        <v>1.47</v>
      </c>
      <c r="H12" s="773"/>
      <c r="I12" s="464">
        <v>1.23</v>
      </c>
      <c r="J12" s="773"/>
      <c r="K12" s="464">
        <v>1.26</v>
      </c>
      <c r="L12" s="66"/>
      <c r="M12" s="244"/>
      <c r="N12" s="310"/>
      <c r="O12" s="310"/>
      <c r="P12" s="310"/>
      <c r="Q12" s="310"/>
      <c r="R12" s="310"/>
      <c r="S12" s="310"/>
      <c r="T12" s="310"/>
    </row>
    <row r="13" spans="2:21" s="85" customFormat="1" ht="13.5" customHeight="1">
      <c r="B13" s="566"/>
      <c r="C13" s="113"/>
      <c r="D13" s="113">
        <v>2</v>
      </c>
      <c r="E13" s="371"/>
      <c r="F13" s="773"/>
      <c r="G13" s="464">
        <v>1.42</v>
      </c>
      <c r="H13" s="773"/>
      <c r="I13" s="464">
        <v>1.21</v>
      </c>
      <c r="J13" s="773"/>
      <c r="K13" s="464">
        <v>1.24</v>
      </c>
      <c r="L13" s="66"/>
      <c r="M13" s="244"/>
      <c r="N13" s="310"/>
      <c r="O13" s="310"/>
      <c r="P13" s="310"/>
      <c r="Q13" s="310"/>
      <c r="R13" s="310"/>
      <c r="S13" s="310"/>
      <c r="T13" s="310"/>
    </row>
    <row r="14" spans="2:21" s="85" customFormat="1" ht="13.5" customHeight="1">
      <c r="B14" s="566"/>
      <c r="C14" s="113"/>
      <c r="D14" s="113">
        <v>3</v>
      </c>
      <c r="E14" s="371"/>
      <c r="F14" s="773"/>
      <c r="G14" s="464">
        <v>1.43</v>
      </c>
      <c r="H14" s="773"/>
      <c r="I14" s="464">
        <v>1.22</v>
      </c>
      <c r="J14" s="773"/>
      <c r="K14" s="464">
        <v>1.26</v>
      </c>
      <c r="L14" s="66"/>
      <c r="M14" s="244"/>
      <c r="N14" s="310"/>
      <c r="O14" s="310"/>
      <c r="P14" s="310"/>
      <c r="Q14" s="310"/>
      <c r="R14" s="310"/>
      <c r="S14" s="310"/>
      <c r="T14" s="310"/>
    </row>
    <row r="15" spans="2:21" s="85" customFormat="1" ht="13.5" customHeight="1">
      <c r="B15" s="566"/>
      <c r="C15" s="113"/>
      <c r="D15" s="113">
        <v>4</v>
      </c>
      <c r="E15" s="371"/>
      <c r="F15" s="773"/>
      <c r="G15" s="464">
        <v>1.44</v>
      </c>
      <c r="H15" s="773"/>
      <c r="I15" s="464">
        <v>1.22</v>
      </c>
      <c r="J15" s="773"/>
      <c r="K15" s="464">
        <v>1.26</v>
      </c>
      <c r="L15" s="66"/>
      <c r="M15" s="244"/>
      <c r="N15" s="310"/>
      <c r="O15" s="310"/>
      <c r="P15" s="310"/>
      <c r="Q15" s="310"/>
      <c r="R15" s="310"/>
      <c r="S15" s="310"/>
      <c r="T15" s="310"/>
    </row>
    <row r="16" spans="2:21" s="85" customFormat="1" ht="13.5" customHeight="1">
      <c r="B16" s="566"/>
      <c r="C16" s="113"/>
      <c r="D16" s="113">
        <v>5</v>
      </c>
      <c r="E16" s="371"/>
      <c r="F16" s="773"/>
      <c r="G16" s="464">
        <v>1.39</v>
      </c>
      <c r="H16" s="773"/>
      <c r="I16" s="464">
        <v>1.2</v>
      </c>
      <c r="J16" s="773"/>
      <c r="K16" s="464">
        <v>1.24</v>
      </c>
      <c r="L16" s="66"/>
      <c r="M16" s="244"/>
      <c r="N16" s="310"/>
      <c r="O16" s="310"/>
      <c r="P16" s="310"/>
      <c r="Q16" s="310"/>
      <c r="R16" s="310"/>
      <c r="S16" s="310"/>
      <c r="T16" s="310"/>
    </row>
    <row r="17" spans="2:20" s="85" customFormat="1" ht="13.5" customHeight="1">
      <c r="B17" s="566"/>
      <c r="C17" s="113"/>
      <c r="D17" s="113">
        <v>6</v>
      </c>
      <c r="E17" s="371"/>
      <c r="F17" s="773"/>
      <c r="G17" s="464">
        <v>1.4</v>
      </c>
      <c r="H17" s="773"/>
      <c r="I17" s="464">
        <v>1.19</v>
      </c>
      <c r="J17" s="773"/>
      <c r="K17" s="464">
        <v>1.22</v>
      </c>
      <c r="L17" s="66"/>
      <c r="M17" s="244"/>
      <c r="N17" s="310"/>
      <c r="O17" s="310"/>
      <c r="P17" s="310"/>
      <c r="Q17" s="310"/>
      <c r="R17" s="310"/>
      <c r="S17" s="310"/>
      <c r="T17" s="310"/>
    </row>
    <row r="18" spans="2:20" s="85" customFormat="1" ht="13.5" customHeight="1">
      <c r="B18" s="566"/>
      <c r="C18" s="113"/>
      <c r="D18" s="113">
        <v>7</v>
      </c>
      <c r="E18" s="371"/>
      <c r="F18" s="773"/>
      <c r="G18" s="464">
        <v>1.42</v>
      </c>
      <c r="H18" s="773"/>
      <c r="I18" s="464">
        <v>1.19</v>
      </c>
      <c r="J18" s="773"/>
      <c r="K18" s="464">
        <v>1.22</v>
      </c>
      <c r="L18" s="66"/>
      <c r="M18" s="244"/>
      <c r="N18" s="310"/>
      <c r="O18" s="310"/>
      <c r="P18" s="310"/>
      <c r="Q18" s="310"/>
      <c r="R18" s="310"/>
      <c r="S18" s="310"/>
      <c r="T18" s="310"/>
    </row>
    <row r="19" spans="2:20" s="85" customFormat="1" ht="13.5" customHeight="1">
      <c r="B19" s="566"/>
      <c r="C19" s="113"/>
      <c r="D19" s="113">
        <v>8</v>
      </c>
      <c r="E19" s="371"/>
      <c r="F19" s="773"/>
      <c r="G19" s="464">
        <v>1.37</v>
      </c>
      <c r="H19" s="773"/>
      <c r="I19" s="464">
        <v>1.1599999999999999</v>
      </c>
      <c r="J19" s="773"/>
      <c r="K19" s="464">
        <v>1.2</v>
      </c>
      <c r="L19" s="66"/>
      <c r="M19" s="244"/>
      <c r="N19" s="310"/>
      <c r="O19" s="310"/>
      <c r="P19" s="310"/>
      <c r="Q19" s="310"/>
      <c r="R19" s="310"/>
      <c r="S19" s="310"/>
      <c r="T19" s="310"/>
    </row>
    <row r="20" spans="2:20" s="85" customFormat="1" ht="13.5" customHeight="1">
      <c r="B20" s="566"/>
      <c r="C20" s="113"/>
      <c r="D20" s="113">
        <v>9</v>
      </c>
      <c r="E20" s="371"/>
      <c r="F20" s="773"/>
      <c r="G20" s="464">
        <v>1.34</v>
      </c>
      <c r="H20" s="773"/>
      <c r="I20" s="464">
        <v>1.1599999999999999</v>
      </c>
      <c r="J20" s="773"/>
      <c r="K20" s="464">
        <v>1.2</v>
      </c>
      <c r="L20" s="66"/>
      <c r="M20" s="244"/>
      <c r="N20" s="310"/>
      <c r="O20" s="310"/>
      <c r="P20" s="310"/>
      <c r="Q20" s="310"/>
      <c r="R20" s="310"/>
      <c r="S20" s="310"/>
      <c r="T20" s="310"/>
    </row>
    <row r="21" spans="2:20" s="85" customFormat="1" ht="13.5" customHeight="1">
      <c r="B21" s="566"/>
      <c r="C21" s="113"/>
      <c r="D21" s="113">
        <v>10</v>
      </c>
      <c r="E21" s="371"/>
      <c r="F21" s="773"/>
      <c r="G21" s="464">
        <v>1.31</v>
      </c>
      <c r="H21" s="773"/>
      <c r="I21" s="464">
        <v>1.1299999999999999</v>
      </c>
      <c r="J21" s="773"/>
      <c r="K21" s="464">
        <v>1.18</v>
      </c>
      <c r="L21" s="66"/>
      <c r="M21" s="244"/>
      <c r="N21" s="310"/>
      <c r="O21" s="310"/>
      <c r="P21" s="310"/>
      <c r="Q21" s="310"/>
      <c r="R21" s="310"/>
      <c r="S21" s="310"/>
      <c r="T21" s="310"/>
    </row>
    <row r="22" spans="2:20" s="85" customFormat="1" ht="13.5" customHeight="1">
      <c r="B22" s="566"/>
      <c r="C22" s="113"/>
      <c r="D22" s="113">
        <v>11</v>
      </c>
      <c r="E22" s="371"/>
      <c r="F22" s="773"/>
      <c r="G22" s="464">
        <v>1.3</v>
      </c>
      <c r="H22" s="773"/>
      <c r="I22" s="464">
        <v>1.1200000000000001</v>
      </c>
      <c r="J22" s="773"/>
      <c r="K22" s="464">
        <v>1.18</v>
      </c>
      <c r="L22" s="66"/>
      <c r="M22" s="244"/>
      <c r="N22" s="310"/>
      <c r="O22" s="310"/>
      <c r="P22" s="310"/>
      <c r="Q22" s="310"/>
      <c r="R22" s="310"/>
      <c r="S22" s="310"/>
      <c r="T22" s="310"/>
    </row>
    <row r="23" spans="2:20" s="85" customFormat="1" ht="13.5" customHeight="1">
      <c r="B23" s="566"/>
      <c r="C23" s="113"/>
      <c r="D23" s="113">
        <v>12</v>
      </c>
      <c r="E23" s="371"/>
      <c r="F23" s="773"/>
      <c r="G23" s="464">
        <v>1.32</v>
      </c>
      <c r="H23" s="773"/>
      <c r="I23" s="464">
        <v>1.1200000000000001</v>
      </c>
      <c r="J23" s="773"/>
      <c r="K23" s="464">
        <v>1.19</v>
      </c>
      <c r="L23" s="66"/>
      <c r="M23" s="244"/>
      <c r="N23" s="310"/>
      <c r="O23" s="310"/>
      <c r="P23" s="310"/>
      <c r="Q23" s="310"/>
      <c r="R23" s="310"/>
      <c r="S23" s="310"/>
      <c r="T23" s="310"/>
    </row>
    <row r="24" spans="2:20" s="85" customFormat="1" ht="12" customHeight="1">
      <c r="B24" s="49"/>
      <c r="C24" s="50"/>
      <c r="D24" s="459"/>
      <c r="E24" s="489"/>
      <c r="F24" s="130"/>
      <c r="G24" s="356"/>
      <c r="H24" s="131"/>
      <c r="I24" s="132"/>
      <c r="J24" s="355"/>
      <c r="K24" s="356"/>
      <c r="L24" s="42"/>
      <c r="M24" s="244"/>
      <c r="N24" s="310"/>
      <c r="O24" s="310"/>
      <c r="P24" s="310"/>
      <c r="Q24" s="310"/>
      <c r="R24" s="310"/>
      <c r="S24" s="310"/>
      <c r="T24" s="310"/>
    </row>
    <row r="25" spans="2:20" s="62" customFormat="1" ht="15" customHeight="1">
      <c r="B25" s="61" t="s">
        <v>140</v>
      </c>
      <c r="K25" s="128"/>
      <c r="M25" s="394"/>
    </row>
    <row r="26" spans="2:20" s="62" customFormat="1" ht="15" customHeight="1">
      <c r="B26" s="1109" t="s">
        <v>206</v>
      </c>
      <c r="C26" s="1110"/>
      <c r="D26" s="1110"/>
      <c r="E26" s="1110"/>
      <c r="F26" s="1110"/>
      <c r="G26" s="1110"/>
      <c r="H26" s="1110"/>
      <c r="I26" s="1110"/>
      <c r="J26" s="1110"/>
      <c r="K26" s="1111"/>
      <c r="M26" s="394"/>
    </row>
    <row r="27" spans="2:20" s="62" customFormat="1" ht="15" customHeight="1">
      <c r="B27" s="1106"/>
      <c r="C27" s="1107"/>
      <c r="D27" s="1107"/>
      <c r="E27" s="1107"/>
      <c r="F27" s="1107"/>
      <c r="G27" s="1107"/>
      <c r="H27" s="1107"/>
      <c r="I27" s="1107"/>
      <c r="J27" s="1107"/>
      <c r="K27" s="1108"/>
    </row>
    <row r="28" spans="2:20" s="85" customFormat="1" ht="15" customHeight="1">
      <c r="B28" s="1091"/>
      <c r="C28" s="1092"/>
      <c r="D28" s="1092"/>
      <c r="E28" s="1092"/>
      <c r="F28" s="1092"/>
      <c r="G28" s="1092"/>
      <c r="H28" s="1092"/>
      <c r="I28" s="1092"/>
      <c r="J28" s="1092"/>
      <c r="K28" s="1093"/>
      <c r="L28" s="42"/>
      <c r="M28" s="62"/>
      <c r="N28" s="42"/>
      <c r="O28" s="42"/>
      <c r="P28" s="42"/>
      <c r="Q28" s="42"/>
      <c r="R28" s="42"/>
      <c r="S28" s="42"/>
      <c r="T28" s="42"/>
    </row>
    <row r="30" spans="2:20" ht="15" customHeight="1">
      <c r="B30" s="48"/>
      <c r="C30" s="257"/>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22" ht="15" customHeight="1">
      <c r="B33" s="38"/>
      <c r="S33" s="57"/>
    </row>
    <row r="34" spans="2:22" ht="15" customHeight="1">
      <c r="B34" s="38"/>
      <c r="S34" s="57"/>
    </row>
    <row r="35" spans="2:22" ht="15" customHeight="1">
      <c r="B35" s="38"/>
      <c r="S35" s="57"/>
    </row>
    <row r="36" spans="2:22" ht="15" customHeight="1">
      <c r="B36" s="38"/>
      <c r="S36" s="57"/>
    </row>
    <row r="37" spans="2:22" ht="15" customHeight="1">
      <c r="B37" s="38"/>
      <c r="S37" s="57"/>
    </row>
    <row r="38" spans="2:22" ht="15" customHeight="1">
      <c r="B38" s="38"/>
      <c r="S38" s="57"/>
      <c r="V38" s="25" t="s">
        <v>363</v>
      </c>
    </row>
    <row r="39" spans="2:22" ht="15" customHeight="1">
      <c r="B39" s="38"/>
      <c r="S39" s="57"/>
    </row>
    <row r="40" spans="2:22" ht="15" customHeight="1">
      <c r="B40" s="38"/>
      <c r="S40" s="57"/>
    </row>
    <row r="41" spans="2:22" ht="15" customHeight="1">
      <c r="B41" s="38"/>
      <c r="S41" s="57"/>
    </row>
    <row r="42" spans="2:22" ht="15" customHeight="1">
      <c r="B42" s="38"/>
      <c r="S42" s="57"/>
    </row>
    <row r="43" spans="2:22" ht="15" customHeight="1">
      <c r="B43" s="38"/>
      <c r="S43" s="57"/>
    </row>
    <row r="44" spans="2:22" ht="15" customHeight="1">
      <c r="B44" s="38"/>
      <c r="S44" s="57"/>
    </row>
    <row r="45" spans="2:22" ht="15" customHeight="1">
      <c r="B45" s="38"/>
      <c r="S45" s="57"/>
    </row>
    <row r="46" spans="2:22" ht="15" customHeight="1">
      <c r="B46" s="38"/>
      <c r="S46" s="57"/>
    </row>
    <row r="47" spans="2:22" ht="15" customHeight="1">
      <c r="B47" s="38"/>
      <c r="S47" s="57"/>
    </row>
    <row r="48" spans="2:22"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112" t="s">
        <v>467</v>
      </c>
      <c r="C51" s="1113"/>
      <c r="D51" s="1113"/>
      <c r="E51" s="1113"/>
      <c r="F51" s="1113"/>
      <c r="G51" s="1113"/>
      <c r="H51" s="1113"/>
      <c r="I51" s="1113"/>
      <c r="J51" s="1113"/>
      <c r="K51" s="1113"/>
      <c r="L51" s="1113"/>
      <c r="M51" s="1113"/>
      <c r="N51" s="1113"/>
      <c r="O51" s="1113"/>
      <c r="P51" s="1113"/>
      <c r="Q51" s="1113"/>
      <c r="R51" s="1113"/>
      <c r="S51" s="1114"/>
      <c r="T51" s="311"/>
    </row>
    <row r="52" spans="2:20" ht="15" customHeight="1">
      <c r="B52" s="1115"/>
      <c r="C52" s="973"/>
      <c r="D52" s="973"/>
      <c r="E52" s="973"/>
      <c r="F52" s="973"/>
      <c r="G52" s="973"/>
      <c r="H52" s="973"/>
      <c r="I52" s="973"/>
      <c r="J52" s="973"/>
      <c r="K52" s="973"/>
      <c r="L52" s="973"/>
      <c r="M52" s="973"/>
      <c r="N52" s="973"/>
      <c r="O52" s="973"/>
      <c r="P52" s="973"/>
      <c r="Q52" s="973"/>
      <c r="R52" s="973"/>
      <c r="S52" s="1116"/>
      <c r="T52" s="311"/>
    </row>
    <row r="53" spans="2:20" ht="15" customHeight="1">
      <c r="B53" s="1117"/>
      <c r="C53" s="1118"/>
      <c r="D53" s="1118"/>
      <c r="E53" s="1118"/>
      <c r="F53" s="1118"/>
      <c r="G53" s="1118"/>
      <c r="H53" s="1118"/>
      <c r="I53" s="1118"/>
      <c r="J53" s="1118"/>
      <c r="K53" s="1118"/>
      <c r="L53" s="1118"/>
      <c r="M53" s="1118"/>
      <c r="N53" s="1118"/>
      <c r="O53" s="1118"/>
      <c r="P53" s="1118"/>
      <c r="Q53" s="1118"/>
      <c r="R53" s="1118"/>
      <c r="S53" s="1119"/>
      <c r="T53" s="312"/>
    </row>
    <row r="180" spans="1:1" ht="15" customHeight="1">
      <c r="A180" s="842"/>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zoomScaleNormal="100" workbookViewId="0">
      <selection activeCell="B35" sqref="B35:K35"/>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7" width="2.109375" style="25" customWidth="1"/>
    <col min="18" max="16384" width="9" style="25"/>
  </cols>
  <sheetData>
    <row r="1" spans="2:15" ht="18" customHeight="1"/>
    <row r="2" spans="2:15" ht="18" customHeight="1">
      <c r="B2" s="213" t="s">
        <v>159</v>
      </c>
      <c r="G2" s="33"/>
      <c r="H2" s="33"/>
      <c r="I2" s="33"/>
      <c r="J2" s="33"/>
      <c r="K2" s="33"/>
      <c r="L2" s="33"/>
      <c r="M2" s="33"/>
      <c r="N2" s="33"/>
    </row>
    <row r="3" spans="2:15" ht="15" customHeight="1">
      <c r="B3" s="214" t="s">
        <v>167</v>
      </c>
      <c r="G3" s="33"/>
      <c r="H3" s="33"/>
      <c r="I3" s="33"/>
      <c r="J3" s="33"/>
      <c r="K3" s="33"/>
      <c r="L3" s="33"/>
      <c r="M3" s="1120" t="s">
        <v>100</v>
      </c>
      <c r="N3" s="1120"/>
      <c r="O3" s="1120"/>
    </row>
    <row r="4" spans="2:15" s="85" customFormat="1" ht="15" customHeight="1">
      <c r="B4" s="1069" t="s">
        <v>0</v>
      </c>
      <c r="C4" s="1070"/>
      <c r="D4" s="1070"/>
      <c r="E4" s="1071"/>
      <c r="F4" s="1055" t="s">
        <v>115</v>
      </c>
      <c r="G4" s="1056"/>
      <c r="H4" s="1056"/>
      <c r="I4" s="1057"/>
      <c r="J4" s="1055" t="s">
        <v>81</v>
      </c>
      <c r="K4" s="1056"/>
      <c r="L4" s="1057"/>
      <c r="M4" s="1055" t="s">
        <v>67</v>
      </c>
      <c r="N4" s="1056"/>
      <c r="O4" s="1057"/>
    </row>
    <row r="5" spans="2:15" s="85" customFormat="1" ht="15" customHeight="1">
      <c r="B5" s="1072"/>
      <c r="C5" s="1087"/>
      <c r="D5" s="1087"/>
      <c r="E5" s="1088"/>
      <c r="F5" s="35" t="s">
        <v>116</v>
      </c>
      <c r="G5" s="35" t="s">
        <v>82</v>
      </c>
      <c r="H5" s="35" t="s">
        <v>138</v>
      </c>
      <c r="I5" s="35" t="s">
        <v>68</v>
      </c>
      <c r="J5" s="35" t="s">
        <v>200</v>
      </c>
      <c r="K5" s="35" t="s">
        <v>7</v>
      </c>
      <c r="L5" s="35" t="s">
        <v>8</v>
      </c>
      <c r="M5" s="35" t="s">
        <v>200</v>
      </c>
      <c r="N5" s="35" t="s">
        <v>7</v>
      </c>
      <c r="O5" s="35" t="s">
        <v>8</v>
      </c>
    </row>
    <row r="6" spans="2:15" s="85" customFormat="1" ht="15" customHeight="1">
      <c r="B6" s="567" t="s">
        <v>452</v>
      </c>
      <c r="C6" s="33" t="s">
        <v>98</v>
      </c>
      <c r="D6" s="33"/>
      <c r="E6" s="490"/>
      <c r="F6" s="33"/>
      <c r="G6" s="491">
        <v>22</v>
      </c>
      <c r="H6" s="476"/>
      <c r="I6" s="467">
        <v>1795</v>
      </c>
      <c r="J6" s="352">
        <v>-47.6</v>
      </c>
      <c r="K6" s="492">
        <v>-24.8</v>
      </c>
      <c r="L6" s="352">
        <v>-22.4</v>
      </c>
      <c r="M6" s="492">
        <v>-69.8</v>
      </c>
      <c r="N6" s="352">
        <v>-24.8</v>
      </c>
      <c r="O6" s="492">
        <v>-5.7</v>
      </c>
    </row>
    <row r="7" spans="2:15" s="85" customFormat="1" ht="15" customHeight="1">
      <c r="B7" s="567">
        <v>4</v>
      </c>
      <c r="C7" s="25"/>
      <c r="D7" s="33"/>
      <c r="E7" s="490"/>
      <c r="F7" s="33"/>
      <c r="G7" s="491">
        <v>22</v>
      </c>
      <c r="H7" s="476"/>
      <c r="I7" s="467">
        <v>3156</v>
      </c>
      <c r="J7" s="352">
        <v>0</v>
      </c>
      <c r="K7" s="492">
        <v>15</v>
      </c>
      <c r="L7" s="352">
        <v>6.6</v>
      </c>
      <c r="M7" s="492">
        <v>75.8</v>
      </c>
      <c r="N7" s="352">
        <v>77.5</v>
      </c>
      <c r="O7" s="492">
        <v>102.6</v>
      </c>
    </row>
    <row r="8" spans="2:15" s="85" customFormat="1" ht="15" customHeight="1">
      <c r="B8" s="567">
        <v>5</v>
      </c>
      <c r="C8" s="25"/>
      <c r="D8" s="33"/>
      <c r="E8" s="490"/>
      <c r="F8" s="33"/>
      <c r="G8" s="491">
        <v>29</v>
      </c>
      <c r="H8" s="476"/>
      <c r="I8" s="467">
        <v>2503</v>
      </c>
      <c r="J8" s="352">
        <v>31.8</v>
      </c>
      <c r="K8" s="492">
        <v>33.6</v>
      </c>
      <c r="L8" s="352">
        <v>35.200000000000003</v>
      </c>
      <c r="M8" s="492">
        <v>-20.7</v>
      </c>
      <c r="N8" s="352">
        <v>-36.4</v>
      </c>
      <c r="O8" s="492">
        <v>3.1</v>
      </c>
    </row>
    <row r="9" spans="2:15" s="85" customFormat="1" ht="15" customHeight="1">
      <c r="B9" s="567">
        <v>6</v>
      </c>
      <c r="C9" s="25"/>
      <c r="D9" s="33"/>
      <c r="E9" s="490"/>
      <c r="F9" s="33"/>
      <c r="G9" s="491">
        <v>26</v>
      </c>
      <c r="H9" s="476"/>
      <c r="I9" s="467">
        <v>2259</v>
      </c>
      <c r="J9" s="352">
        <v>-10.3</v>
      </c>
      <c r="K9" s="492">
        <v>22.9</v>
      </c>
      <c r="L9" s="352">
        <v>15.1</v>
      </c>
      <c r="M9" s="492">
        <v>-9.6999999999999993</v>
      </c>
      <c r="N9" s="352">
        <v>29.8</v>
      </c>
      <c r="O9" s="492">
        <v>-2.5</v>
      </c>
    </row>
    <row r="10" spans="2:15" s="85" customFormat="1" ht="15" customHeight="1">
      <c r="B10" s="567">
        <v>7</v>
      </c>
      <c r="C10" s="25"/>
      <c r="D10" s="33"/>
      <c r="E10" s="490"/>
      <c r="F10" s="33"/>
      <c r="G10" s="491">
        <v>49</v>
      </c>
      <c r="H10" s="476"/>
      <c r="I10" s="467">
        <v>6671</v>
      </c>
      <c r="J10" s="352">
        <v>88.5</v>
      </c>
      <c r="K10" s="492">
        <v>8.1</v>
      </c>
      <c r="L10" s="352">
        <v>2.9</v>
      </c>
      <c r="M10" s="492">
        <v>195.3</v>
      </c>
      <c r="N10" s="352">
        <v>6.1</v>
      </c>
      <c r="O10" s="492">
        <v>-32.1</v>
      </c>
    </row>
    <row r="11" spans="2:15" s="85" customFormat="1" ht="15.75" customHeight="1">
      <c r="B11" s="567"/>
      <c r="C11" s="33"/>
      <c r="D11" s="33"/>
      <c r="E11" s="490"/>
      <c r="F11" s="33"/>
      <c r="G11" s="491"/>
      <c r="H11" s="471"/>
      <c r="I11" s="467"/>
      <c r="J11" s="352"/>
      <c r="K11" s="492"/>
      <c r="L11" s="352"/>
      <c r="M11" s="588"/>
      <c r="N11" s="352"/>
      <c r="O11" s="492"/>
    </row>
    <row r="12" spans="2:15" s="85" customFormat="1" ht="13.5" customHeight="1">
      <c r="B12" s="567" t="s">
        <v>390</v>
      </c>
      <c r="C12" s="33" t="s">
        <v>98</v>
      </c>
      <c r="D12" s="33">
        <v>8</v>
      </c>
      <c r="E12" s="490" t="s">
        <v>196</v>
      </c>
      <c r="F12" s="33">
        <v>3</v>
      </c>
      <c r="G12" s="491">
        <v>15</v>
      </c>
      <c r="H12" s="476">
        <v>166</v>
      </c>
      <c r="I12" s="467">
        <v>1326</v>
      </c>
      <c r="J12" s="352">
        <v>-37.5</v>
      </c>
      <c r="K12" s="492">
        <v>25.5</v>
      </c>
      <c r="L12" s="352">
        <v>18.8</v>
      </c>
      <c r="M12" s="588">
        <v>-36.299999999999997</v>
      </c>
      <c r="N12" s="352">
        <v>33.1</v>
      </c>
      <c r="O12" s="492">
        <v>33.1</v>
      </c>
    </row>
    <row r="13" spans="2:15" s="85" customFormat="1" ht="13.5" customHeight="1">
      <c r="B13" s="567"/>
      <c r="C13" s="33"/>
      <c r="D13" s="33">
        <v>9</v>
      </c>
      <c r="E13" s="490"/>
      <c r="F13" s="33">
        <v>4</v>
      </c>
      <c r="G13" s="491">
        <v>19</v>
      </c>
      <c r="H13" s="476">
        <v>376</v>
      </c>
      <c r="I13" s="467">
        <v>1702</v>
      </c>
      <c r="J13" s="352">
        <v>-26.9</v>
      </c>
      <c r="K13" s="492">
        <v>23.3</v>
      </c>
      <c r="L13" s="352">
        <v>18.100000000000001</v>
      </c>
      <c r="M13" s="588">
        <v>-19.600000000000001</v>
      </c>
      <c r="N13" s="352">
        <v>27.4</v>
      </c>
      <c r="O13" s="492">
        <v>-8.4</v>
      </c>
    </row>
    <row r="14" spans="2:15" s="85" customFormat="1" ht="13.5" customHeight="1">
      <c r="B14" s="567"/>
      <c r="C14" s="33"/>
      <c r="D14" s="33">
        <v>10</v>
      </c>
      <c r="E14" s="490"/>
      <c r="F14" s="33">
        <v>1</v>
      </c>
      <c r="G14" s="491">
        <v>20</v>
      </c>
      <c r="H14" s="476">
        <v>227</v>
      </c>
      <c r="I14" s="467">
        <v>1929</v>
      </c>
      <c r="J14" s="352">
        <v>-23.1</v>
      </c>
      <c r="K14" s="492">
        <v>25.7</v>
      </c>
      <c r="L14" s="352">
        <v>17.7</v>
      </c>
      <c r="M14" s="588">
        <v>-8.9</v>
      </c>
      <c r="N14" s="352">
        <v>25.6</v>
      </c>
      <c r="O14" s="492">
        <v>-9.8000000000000007</v>
      </c>
    </row>
    <row r="15" spans="2:15" s="85" customFormat="1" ht="13.5" customHeight="1">
      <c r="B15" s="567"/>
      <c r="C15" s="33"/>
      <c r="D15" s="33">
        <v>11</v>
      </c>
      <c r="E15" s="490"/>
      <c r="F15" s="33">
        <v>5</v>
      </c>
      <c r="G15" s="491">
        <v>25</v>
      </c>
      <c r="H15" s="476">
        <v>280</v>
      </c>
      <c r="I15" s="467">
        <v>2209</v>
      </c>
      <c r="J15" s="352">
        <v>-10.7</v>
      </c>
      <c r="K15" s="492">
        <v>24.4</v>
      </c>
      <c r="L15" s="352">
        <v>16.3</v>
      </c>
      <c r="M15" s="588">
        <v>-6.3</v>
      </c>
      <c r="N15" s="352">
        <v>33.5</v>
      </c>
      <c r="O15" s="492">
        <v>-6.5</v>
      </c>
    </row>
    <row r="16" spans="2:15" s="85" customFormat="1" ht="13.5" customHeight="1">
      <c r="B16" s="567"/>
      <c r="C16" s="33"/>
      <c r="D16" s="33">
        <v>12</v>
      </c>
      <c r="E16" s="490"/>
      <c r="F16" s="33">
        <v>1</v>
      </c>
      <c r="G16" s="491">
        <v>26</v>
      </c>
      <c r="H16" s="476">
        <v>50</v>
      </c>
      <c r="I16" s="467">
        <v>2259</v>
      </c>
      <c r="J16" s="352">
        <v>-10.3</v>
      </c>
      <c r="K16" s="492">
        <v>22.9</v>
      </c>
      <c r="L16" s="352">
        <v>15.1</v>
      </c>
      <c r="M16" s="588">
        <v>-9.6999999999999993</v>
      </c>
      <c r="N16" s="352">
        <v>29.8</v>
      </c>
      <c r="O16" s="492">
        <v>-2.5</v>
      </c>
    </row>
    <row r="17" spans="2:16" s="85" customFormat="1" ht="13.5" customHeight="1">
      <c r="B17" s="567">
        <v>7</v>
      </c>
      <c r="C17" s="33" t="s">
        <v>98</v>
      </c>
      <c r="D17" s="33">
        <v>1</v>
      </c>
      <c r="E17" s="490" t="s">
        <v>196</v>
      </c>
      <c r="F17" s="33">
        <v>4</v>
      </c>
      <c r="G17" s="491">
        <v>4</v>
      </c>
      <c r="H17" s="476">
        <v>844</v>
      </c>
      <c r="I17" s="467">
        <v>844</v>
      </c>
      <c r="J17" s="811" t="s">
        <v>381</v>
      </c>
      <c r="K17" s="492">
        <v>19.600000000000001</v>
      </c>
      <c r="L17" s="352">
        <v>19.8</v>
      </c>
      <c r="M17" s="588" t="s">
        <v>381</v>
      </c>
      <c r="N17" s="352">
        <v>-11.7</v>
      </c>
      <c r="O17" s="492">
        <v>53.5</v>
      </c>
    </row>
    <row r="18" spans="2:16" s="85" customFormat="1" ht="13.5" customHeight="1">
      <c r="B18" s="567"/>
      <c r="C18" s="33"/>
      <c r="D18" s="33">
        <v>2</v>
      </c>
      <c r="E18" s="490"/>
      <c r="F18" s="33">
        <v>2</v>
      </c>
      <c r="G18" s="491">
        <v>6</v>
      </c>
      <c r="H18" s="476">
        <v>244</v>
      </c>
      <c r="I18" s="467">
        <v>1088</v>
      </c>
      <c r="J18" s="811">
        <v>500</v>
      </c>
      <c r="K18" s="492">
        <v>16.7</v>
      </c>
      <c r="L18" s="352">
        <v>13.5</v>
      </c>
      <c r="M18" s="588">
        <v>2076</v>
      </c>
      <c r="N18" s="352">
        <v>36.5</v>
      </c>
      <c r="O18" s="492">
        <v>33.799999999999997</v>
      </c>
    </row>
    <row r="19" spans="2:16" s="85" customFormat="1" ht="13.5" customHeight="1">
      <c r="B19" s="567"/>
      <c r="C19" s="33"/>
      <c r="D19" s="33">
        <v>3</v>
      </c>
      <c r="E19" s="490"/>
      <c r="F19" s="33">
        <v>3</v>
      </c>
      <c r="G19" s="491">
        <v>9</v>
      </c>
      <c r="H19" s="476">
        <v>469</v>
      </c>
      <c r="I19" s="467">
        <v>1557</v>
      </c>
      <c r="J19" s="811">
        <v>125</v>
      </c>
      <c r="K19" s="492">
        <v>12.182741116751261</v>
      </c>
      <c r="L19" s="352">
        <v>5.9508408796895118</v>
      </c>
      <c r="M19" s="588">
        <v>556.96202531645577</v>
      </c>
      <c r="N19" s="352">
        <v>49.344813103737927</v>
      </c>
      <c r="O19" s="492">
        <v>8.4053843660571115</v>
      </c>
    </row>
    <row r="20" spans="2:16" s="85" customFormat="1" ht="13.5" customHeight="1">
      <c r="B20" s="567"/>
      <c r="C20" s="33"/>
      <c r="D20" s="33">
        <v>4</v>
      </c>
      <c r="E20" s="490"/>
      <c r="F20" s="33">
        <v>5</v>
      </c>
      <c r="G20" s="491">
        <v>14</v>
      </c>
      <c r="H20" s="476">
        <v>288</v>
      </c>
      <c r="I20" s="467">
        <v>1845</v>
      </c>
      <c r="J20" s="811">
        <v>179.99999999999997</v>
      </c>
      <c r="K20" s="492">
        <v>10.507246376811597</v>
      </c>
      <c r="L20" s="352">
        <v>5.8994197292069561</v>
      </c>
      <c r="M20" s="588">
        <v>337.2037914691943</v>
      </c>
      <c r="N20" s="352">
        <v>79.622924617542481</v>
      </c>
      <c r="O20" s="492">
        <v>4.1568822539914008</v>
      </c>
    </row>
    <row r="21" spans="2:16" s="85" customFormat="1" ht="13.5" customHeight="1">
      <c r="B21" s="567"/>
      <c r="C21" s="33"/>
      <c r="D21" s="33">
        <v>5</v>
      </c>
      <c r="E21" s="490"/>
      <c r="F21" s="33">
        <v>3</v>
      </c>
      <c r="G21" s="491">
        <v>17</v>
      </c>
      <c r="H21" s="476">
        <v>109</v>
      </c>
      <c r="I21" s="467">
        <v>1954</v>
      </c>
      <c r="J21" s="811">
        <v>112.5</v>
      </c>
      <c r="K21" s="492">
        <v>2.4523160762942808</v>
      </c>
      <c r="L21" s="352">
        <v>0.7540744344441741</v>
      </c>
      <c r="M21" s="588">
        <v>165.12890094979647</v>
      </c>
      <c r="N21" s="352">
        <v>52.382583170254392</v>
      </c>
      <c r="O21" s="492">
        <v>-4.3621750662261931</v>
      </c>
    </row>
    <row r="22" spans="2:16" s="85" customFormat="1" ht="13.5" customHeight="1">
      <c r="B22" s="567"/>
      <c r="C22" s="33"/>
      <c r="D22" s="33">
        <v>6</v>
      </c>
      <c r="E22" s="490"/>
      <c r="F22" s="33">
        <v>5</v>
      </c>
      <c r="G22" s="491">
        <v>22</v>
      </c>
      <c r="H22" s="476">
        <v>723</v>
      </c>
      <c r="I22" s="467">
        <v>2677</v>
      </c>
      <c r="J22" s="811">
        <v>120</v>
      </c>
      <c r="K22" s="492">
        <v>0.2</v>
      </c>
      <c r="L22" s="352">
        <v>1.2</v>
      </c>
      <c r="M22" s="588">
        <v>213.1</v>
      </c>
      <c r="N22" s="352">
        <v>15.7</v>
      </c>
      <c r="O22" s="492">
        <v>-4.3</v>
      </c>
    </row>
    <row r="23" spans="2:16" s="85" customFormat="1" ht="13.5" customHeight="1">
      <c r="B23" s="567"/>
      <c r="C23" s="33"/>
      <c r="D23" s="33">
        <v>7</v>
      </c>
      <c r="E23" s="490"/>
      <c r="F23" s="33">
        <v>9</v>
      </c>
      <c r="G23" s="491">
        <v>31</v>
      </c>
      <c r="H23" s="476">
        <v>804</v>
      </c>
      <c r="I23" s="467">
        <v>3481</v>
      </c>
      <c r="J23" s="811">
        <v>158.30000000000001</v>
      </c>
      <c r="K23" s="492">
        <v>2.2000000000000002</v>
      </c>
      <c r="L23" s="352">
        <v>1.1000000000000001</v>
      </c>
      <c r="M23" s="588">
        <v>200.1</v>
      </c>
      <c r="N23" s="352">
        <v>19.5</v>
      </c>
      <c r="O23" s="492">
        <v>-42.9</v>
      </c>
    </row>
    <row r="24" spans="2:16" s="85" customFormat="1" ht="13.5" customHeight="1">
      <c r="B24" s="567"/>
      <c r="C24" s="33"/>
      <c r="D24" s="33">
        <v>8</v>
      </c>
      <c r="E24" s="490"/>
      <c r="F24" s="33">
        <v>3</v>
      </c>
      <c r="G24" s="491">
        <v>34</v>
      </c>
      <c r="H24" s="476">
        <v>225</v>
      </c>
      <c r="I24" s="467">
        <v>3706</v>
      </c>
      <c r="J24" s="811">
        <v>126.66666666666666</v>
      </c>
      <c r="K24" s="492">
        <v>4.3624161073825496</v>
      </c>
      <c r="L24" s="352">
        <v>2.2551838958680293</v>
      </c>
      <c r="M24" s="588">
        <v>179.48717948717947</v>
      </c>
      <c r="N24" s="352">
        <v>11.835332423567714</v>
      </c>
      <c r="O24" s="492">
        <v>-39.41113157871763</v>
      </c>
    </row>
    <row r="25" spans="2:16" s="85" customFormat="1" ht="13.5" customHeight="1">
      <c r="B25" s="567"/>
      <c r="C25" s="33"/>
      <c r="D25" s="33">
        <v>9</v>
      </c>
      <c r="E25" s="490"/>
      <c r="F25" s="33">
        <v>7</v>
      </c>
      <c r="G25" s="491">
        <v>41</v>
      </c>
      <c r="H25" s="476">
        <v>2419</v>
      </c>
      <c r="I25" s="467">
        <v>6125</v>
      </c>
      <c r="J25" s="811">
        <v>115.8</v>
      </c>
      <c r="K25" s="492">
        <v>4.8</v>
      </c>
      <c r="L25" s="352">
        <v>2.9</v>
      </c>
      <c r="M25" s="588">
        <v>259.89999999999998</v>
      </c>
      <c r="N25" s="352">
        <v>14.1</v>
      </c>
      <c r="O25" s="492">
        <v>-37.6</v>
      </c>
      <c r="P25" s="403"/>
    </row>
    <row r="26" spans="2:16" s="85" customFormat="1" ht="13.5" customHeight="1">
      <c r="B26" s="567"/>
      <c r="C26" s="33"/>
      <c r="D26" s="33">
        <v>10</v>
      </c>
      <c r="E26" s="490"/>
      <c r="F26" s="33">
        <v>4</v>
      </c>
      <c r="G26" s="491">
        <v>45</v>
      </c>
      <c r="H26" s="476">
        <v>378</v>
      </c>
      <c r="I26" s="467">
        <v>6503</v>
      </c>
      <c r="J26" s="811">
        <v>125</v>
      </c>
      <c r="K26" s="492">
        <v>7.4024226110363411</v>
      </c>
      <c r="L26" s="352">
        <v>3.2560374864832431</v>
      </c>
      <c r="M26" s="588">
        <v>237.11767755313633</v>
      </c>
      <c r="N26" s="352">
        <v>15.244359936276265</v>
      </c>
      <c r="O26" s="492">
        <v>-39.093443121523563</v>
      </c>
      <c r="P26" s="403"/>
    </row>
    <row r="27" spans="2:16" s="85" customFormat="1" ht="13.5" customHeight="1">
      <c r="B27" s="567"/>
      <c r="C27" s="33"/>
      <c r="D27" s="33">
        <v>11</v>
      </c>
      <c r="E27" s="490"/>
      <c r="F27" s="33">
        <v>2</v>
      </c>
      <c r="G27" s="491">
        <v>47</v>
      </c>
      <c r="H27" s="476">
        <v>81</v>
      </c>
      <c r="I27" s="467">
        <v>6584</v>
      </c>
      <c r="J27" s="811">
        <v>88</v>
      </c>
      <c r="K27" s="492">
        <v>8.4</v>
      </c>
      <c r="L27" s="352">
        <v>2.2999999999999998</v>
      </c>
      <c r="M27" s="588">
        <v>198.1</v>
      </c>
      <c r="N27" s="352">
        <v>6.2</v>
      </c>
      <c r="O27" s="492">
        <v>-39.799999999999997</v>
      </c>
      <c r="P27" s="403"/>
    </row>
    <row r="28" spans="2:16" s="85" customFormat="1" ht="13.5" customHeight="1">
      <c r="B28" s="567"/>
      <c r="C28" s="33"/>
      <c r="D28" s="33">
        <v>12</v>
      </c>
      <c r="E28" s="490"/>
      <c r="F28" s="33">
        <v>2</v>
      </c>
      <c r="G28" s="491">
        <v>49</v>
      </c>
      <c r="H28" s="476">
        <v>87</v>
      </c>
      <c r="I28" s="467">
        <v>6671</v>
      </c>
      <c r="J28" s="811">
        <v>88.5</v>
      </c>
      <c r="K28" s="492">
        <v>8.1</v>
      </c>
      <c r="L28" s="352">
        <v>2.9</v>
      </c>
      <c r="M28" s="588">
        <v>195.3</v>
      </c>
      <c r="N28" s="352">
        <v>6.1</v>
      </c>
      <c r="O28" s="492">
        <v>-32.1</v>
      </c>
    </row>
    <row r="29" spans="2:16" s="85" customFormat="1" ht="13.5" customHeight="1">
      <c r="B29" s="567">
        <v>8</v>
      </c>
      <c r="C29" s="33" t="s">
        <v>98</v>
      </c>
      <c r="D29" s="33">
        <v>1</v>
      </c>
      <c r="E29" s="490" t="s">
        <v>196</v>
      </c>
      <c r="F29" s="33">
        <v>1</v>
      </c>
      <c r="G29" s="491">
        <v>1</v>
      </c>
      <c r="H29" s="476">
        <v>120</v>
      </c>
      <c r="I29" s="467">
        <v>120</v>
      </c>
      <c r="J29" s="811">
        <v>-75</v>
      </c>
      <c r="K29" s="492">
        <v>3</v>
      </c>
      <c r="L29" s="352">
        <v>5.6</v>
      </c>
      <c r="M29" s="588">
        <v>-85.8</v>
      </c>
      <c r="N29" s="352">
        <v>10.3</v>
      </c>
      <c r="O29" s="492">
        <v>-1.3</v>
      </c>
    </row>
    <row r="30" spans="2:16" s="85" customFormat="1" ht="13.5" customHeight="1">
      <c r="B30" s="49"/>
      <c r="C30" s="50"/>
      <c r="D30" s="50"/>
      <c r="E30" s="493"/>
      <c r="F30" s="50"/>
      <c r="G30" s="494"/>
      <c r="H30" s="481"/>
      <c r="I30" s="495"/>
      <c r="J30" s="496"/>
      <c r="K30" s="497"/>
      <c r="L30" s="496"/>
      <c r="M30" s="497"/>
      <c r="N30" s="496"/>
      <c r="O30" s="497"/>
    </row>
    <row r="31" spans="2:16" s="62" customFormat="1" ht="15" customHeight="1">
      <c r="B31" s="61" t="s">
        <v>208</v>
      </c>
      <c r="O31" s="128"/>
    </row>
    <row r="32" spans="2:16" s="62" customFormat="1" ht="15" customHeight="1">
      <c r="B32" s="175" t="s">
        <v>209</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012" t="s">
        <v>468</v>
      </c>
      <c r="C52" s="1013"/>
      <c r="D52" s="1013"/>
      <c r="E52" s="1013"/>
      <c r="F52" s="1013"/>
      <c r="G52" s="1013"/>
      <c r="H52" s="1013"/>
      <c r="I52" s="1013"/>
      <c r="J52" s="1013"/>
      <c r="K52" s="1013"/>
      <c r="L52" s="1013"/>
      <c r="M52" s="1013"/>
      <c r="N52" s="1013"/>
      <c r="O52" s="1014"/>
    </row>
    <row r="53" spans="2:15" ht="15" customHeight="1">
      <c r="B53" s="1015"/>
      <c r="C53" s="1016"/>
      <c r="D53" s="1016"/>
      <c r="E53" s="1016"/>
      <c r="F53" s="1016"/>
      <c r="G53" s="1016"/>
      <c r="H53" s="1016"/>
      <c r="I53" s="1016"/>
      <c r="J53" s="1016"/>
      <c r="K53" s="1016"/>
      <c r="L53" s="1016"/>
      <c r="M53" s="1016"/>
      <c r="N53" s="1016"/>
      <c r="O53" s="1017"/>
    </row>
    <row r="54" spans="2:15" ht="15" customHeight="1">
      <c r="B54" s="1054"/>
      <c r="C54" s="1019"/>
      <c r="D54" s="1019"/>
      <c r="E54" s="1019"/>
      <c r="F54" s="1019"/>
      <c r="G54" s="1019"/>
      <c r="H54" s="1019"/>
      <c r="I54" s="1019"/>
      <c r="J54" s="1019"/>
      <c r="K54" s="1019"/>
      <c r="L54" s="1019"/>
      <c r="M54" s="1019"/>
      <c r="N54" s="1019"/>
      <c r="O54" s="1020"/>
    </row>
    <row r="180" spans="1:1" ht="15" customHeight="1">
      <c r="A180" s="842"/>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180"/>
  <sheetViews>
    <sheetView zoomScaleNormal="100" workbookViewId="0">
      <selection activeCell="B35" sqref="B35:K35"/>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7" width="2.77734375" style="25" customWidth="1"/>
    <col min="18" max="19" width="9" style="25"/>
    <col min="20" max="20" width="9.88671875" style="25" bestFit="1" customWidth="1"/>
    <col min="21" max="16384" width="9" style="25"/>
  </cols>
  <sheetData>
    <row r="1" spans="2:14" ht="18" customHeight="1"/>
    <row r="2" spans="2:14" ht="18" customHeight="1">
      <c r="B2" s="213" t="s">
        <v>160</v>
      </c>
    </row>
    <row r="3" spans="2:14" ht="15" customHeight="1">
      <c r="B3" s="214" t="s">
        <v>161</v>
      </c>
      <c r="G3" s="33" t="s">
        <v>347</v>
      </c>
      <c r="K3" s="33" t="s">
        <v>14</v>
      </c>
      <c r="N3" s="34" t="s">
        <v>126</v>
      </c>
    </row>
    <row r="4" spans="2:14" s="85" customFormat="1" ht="15" customHeight="1">
      <c r="B4" s="1059" t="s">
        <v>0</v>
      </c>
      <c r="C4" s="1060"/>
      <c r="D4" s="1060"/>
      <c r="E4" s="1061"/>
      <c r="F4" s="1055" t="s">
        <v>13</v>
      </c>
      <c r="G4" s="1056"/>
      <c r="H4" s="1057"/>
      <c r="I4" s="1055" t="s">
        <v>141</v>
      </c>
      <c r="J4" s="1056"/>
      <c r="K4" s="1057"/>
      <c r="L4" s="1055" t="s">
        <v>142</v>
      </c>
      <c r="M4" s="1056"/>
      <c r="N4" s="1057"/>
    </row>
    <row r="5" spans="2:14" s="85" customFormat="1" ht="15" customHeight="1">
      <c r="B5" s="1045"/>
      <c r="C5" s="1127"/>
      <c r="D5" s="1127"/>
      <c r="E5" s="1128"/>
      <c r="F5" s="36" t="s">
        <v>117</v>
      </c>
      <c r="G5" s="36" t="s">
        <v>1</v>
      </c>
      <c r="H5" s="36" t="s">
        <v>2</v>
      </c>
      <c r="I5" s="36" t="s">
        <v>117</v>
      </c>
      <c r="J5" s="36" t="s">
        <v>1</v>
      </c>
      <c r="K5" s="36" t="s">
        <v>105</v>
      </c>
      <c r="L5" s="36" t="s">
        <v>117</v>
      </c>
      <c r="M5" s="36" t="s">
        <v>1</v>
      </c>
      <c r="N5" s="37" t="s">
        <v>2</v>
      </c>
    </row>
    <row r="6" spans="2:14" s="85" customFormat="1" ht="15" hidden="1" customHeight="1">
      <c r="B6" s="121">
        <v>20</v>
      </c>
      <c r="C6" s="40" t="s">
        <v>88</v>
      </c>
      <c r="D6" s="40"/>
      <c r="E6" s="357"/>
      <c r="F6" s="359">
        <v>101.5</v>
      </c>
      <c r="G6" s="358">
        <v>101.9</v>
      </c>
      <c r="H6" s="359">
        <v>102.1</v>
      </c>
      <c r="I6" s="358"/>
      <c r="J6" s="359"/>
      <c r="K6" s="358"/>
      <c r="L6" s="359">
        <v>1</v>
      </c>
      <c r="M6" s="358">
        <v>1.4</v>
      </c>
      <c r="N6" s="360">
        <v>1.4</v>
      </c>
    </row>
    <row r="7" spans="2:14" s="85" customFormat="1" ht="15" hidden="1" customHeight="1">
      <c r="B7" s="66">
        <v>21</v>
      </c>
      <c r="C7" s="42" t="s">
        <v>260</v>
      </c>
      <c r="D7" s="42"/>
      <c r="E7" s="126"/>
      <c r="F7" s="254">
        <v>100.8</v>
      </c>
      <c r="G7" s="101">
        <v>100.6</v>
      </c>
      <c r="H7" s="254">
        <v>100.7</v>
      </c>
      <c r="I7" s="101"/>
      <c r="J7" s="254"/>
      <c r="K7" s="101"/>
      <c r="L7" s="254">
        <v>-0.7</v>
      </c>
      <c r="M7" s="101">
        <v>-1.3</v>
      </c>
      <c r="N7" s="129">
        <v>-1.4</v>
      </c>
    </row>
    <row r="8" spans="2:14" s="85" customFormat="1" ht="15.75" hidden="1" customHeight="1">
      <c r="B8" s="66">
        <v>22</v>
      </c>
      <c r="C8" s="42" t="s">
        <v>276</v>
      </c>
      <c r="D8" s="42"/>
      <c r="E8" s="126"/>
      <c r="F8" s="254">
        <v>100</v>
      </c>
      <c r="G8" s="101">
        <v>100</v>
      </c>
      <c r="H8" s="254">
        <v>100</v>
      </c>
      <c r="I8" s="101"/>
      <c r="J8" s="254"/>
      <c r="K8" s="101"/>
      <c r="L8" s="254">
        <v>-0.8</v>
      </c>
      <c r="M8" s="101">
        <v>-0.6</v>
      </c>
      <c r="N8" s="129">
        <v>-0.7</v>
      </c>
    </row>
    <row r="9" spans="2:14" s="85" customFormat="1" ht="15" hidden="1" customHeight="1">
      <c r="B9" s="66">
        <v>23</v>
      </c>
      <c r="C9" s="42" t="s">
        <v>260</v>
      </c>
      <c r="D9" s="42"/>
      <c r="E9" s="126"/>
      <c r="F9" s="254">
        <v>96.6</v>
      </c>
      <c r="G9" s="101">
        <v>96.1</v>
      </c>
      <c r="H9" s="254">
        <v>96.3</v>
      </c>
      <c r="I9" s="101"/>
      <c r="J9" s="254"/>
      <c r="K9" s="101"/>
      <c r="L9" s="254">
        <v>-0.7</v>
      </c>
      <c r="M9" s="101">
        <v>-0.2</v>
      </c>
      <c r="N9" s="129">
        <v>-0.3</v>
      </c>
    </row>
    <row r="10" spans="2:14" s="85" customFormat="1" ht="15" hidden="1" customHeight="1">
      <c r="B10" s="66">
        <v>24</v>
      </c>
      <c r="C10" s="42" t="s">
        <v>260</v>
      </c>
      <c r="D10" s="42"/>
      <c r="E10" s="126"/>
      <c r="F10" s="254">
        <v>96.5</v>
      </c>
      <c r="G10" s="101">
        <v>96</v>
      </c>
      <c r="H10" s="254">
        <v>96.2</v>
      </c>
      <c r="I10" s="101"/>
      <c r="J10" s="254"/>
      <c r="K10" s="101"/>
      <c r="L10" s="254">
        <v>-0.1</v>
      </c>
      <c r="M10" s="101">
        <v>-0.1</v>
      </c>
      <c r="N10" s="129">
        <v>0</v>
      </c>
    </row>
    <row r="11" spans="2:14" s="85" customFormat="1" ht="15" hidden="1" customHeight="1">
      <c r="B11" s="38">
        <v>25</v>
      </c>
      <c r="C11" s="33" t="s">
        <v>323</v>
      </c>
      <c r="D11" s="33"/>
      <c r="E11" s="490"/>
      <c r="F11" s="461">
        <v>96.6</v>
      </c>
      <c r="G11" s="461">
        <v>96.3</v>
      </c>
      <c r="H11" s="461">
        <v>96.6</v>
      </c>
      <c r="I11" s="461"/>
      <c r="J11" s="461"/>
      <c r="K11" s="461"/>
      <c r="L11" s="461">
        <v>0.2</v>
      </c>
      <c r="M11" s="461">
        <v>0.3</v>
      </c>
      <c r="N11" s="461">
        <v>0.4</v>
      </c>
    </row>
    <row r="12" spans="2:14" s="85" customFormat="1" ht="15" customHeight="1">
      <c r="B12" s="585" t="s">
        <v>471</v>
      </c>
      <c r="C12" s="33" t="s">
        <v>260</v>
      </c>
      <c r="D12" s="33"/>
      <c r="E12" s="534"/>
      <c r="F12" s="461">
        <v>99.4</v>
      </c>
      <c r="G12" s="461">
        <v>99.7</v>
      </c>
      <c r="H12" s="461">
        <v>99.8</v>
      </c>
      <c r="I12" s="461"/>
      <c r="J12" s="461"/>
      <c r="K12" s="461"/>
      <c r="L12" s="461">
        <v>-0.6</v>
      </c>
      <c r="M12" s="461">
        <v>-0.3</v>
      </c>
      <c r="N12" s="461">
        <v>-0.2</v>
      </c>
    </row>
    <row r="13" spans="2:14" s="85" customFormat="1" ht="15" customHeight="1">
      <c r="B13" s="585">
        <v>4</v>
      </c>
      <c r="C13" s="33"/>
      <c r="D13" s="33"/>
      <c r="E13" s="534"/>
      <c r="F13" s="461">
        <v>101.6</v>
      </c>
      <c r="G13" s="461">
        <v>101.8</v>
      </c>
      <c r="H13" s="461">
        <v>102.3</v>
      </c>
      <c r="I13" s="461"/>
      <c r="J13" s="461"/>
      <c r="K13" s="461"/>
      <c r="L13" s="461">
        <v>2.2000000000000002</v>
      </c>
      <c r="M13" s="461">
        <v>2.2000000000000002</v>
      </c>
      <c r="N13" s="461">
        <v>2.5</v>
      </c>
    </row>
    <row r="14" spans="2:14" s="85" customFormat="1" ht="15" customHeight="1">
      <c r="B14" s="585">
        <v>5</v>
      </c>
      <c r="C14" s="33"/>
      <c r="D14" s="33"/>
      <c r="E14" s="534"/>
      <c r="F14" s="461">
        <v>105.1</v>
      </c>
      <c r="G14" s="461">
        <v>105</v>
      </c>
      <c r="H14" s="461">
        <v>105.6</v>
      </c>
      <c r="I14" s="461"/>
      <c r="J14" s="461"/>
      <c r="K14" s="461"/>
      <c r="L14" s="461">
        <v>3.4</v>
      </c>
      <c r="M14" s="461">
        <v>3.1</v>
      </c>
      <c r="N14" s="461">
        <v>3.2</v>
      </c>
    </row>
    <row r="15" spans="2:14" s="85" customFormat="1" ht="15" customHeight="1">
      <c r="B15" s="585">
        <v>6</v>
      </c>
      <c r="C15" s="33"/>
      <c r="D15" s="33"/>
      <c r="E15" s="534"/>
      <c r="F15" s="461">
        <v>108.4</v>
      </c>
      <c r="G15" s="461">
        <v>108.1</v>
      </c>
      <c r="H15" s="461">
        <v>108.5</v>
      </c>
      <c r="I15" s="461"/>
      <c r="J15" s="461"/>
      <c r="K15" s="461"/>
      <c r="L15" s="461">
        <v>3.2</v>
      </c>
      <c r="M15" s="461">
        <v>3</v>
      </c>
      <c r="N15" s="461">
        <v>2.7</v>
      </c>
    </row>
    <row r="16" spans="2:14" s="85" customFormat="1" ht="15" customHeight="1">
      <c r="B16" s="585">
        <v>7</v>
      </c>
      <c r="C16" s="33"/>
      <c r="D16" s="33"/>
      <c r="E16" s="534"/>
      <c r="F16" s="461">
        <v>112.6</v>
      </c>
      <c r="G16" s="461">
        <v>112</v>
      </c>
      <c r="H16" s="461">
        <v>111.9</v>
      </c>
      <c r="I16" s="461"/>
      <c r="J16" s="461"/>
      <c r="K16" s="461"/>
      <c r="L16" s="461">
        <v>3.8</v>
      </c>
      <c r="M16" s="461">
        <v>3.6</v>
      </c>
      <c r="N16" s="461">
        <v>3.2</v>
      </c>
    </row>
    <row r="17" spans="2:20" s="85" customFormat="1" ht="15" customHeight="1">
      <c r="B17" s="469"/>
      <c r="C17" s="33"/>
      <c r="D17" s="33"/>
      <c r="E17" s="490"/>
      <c r="F17" s="461"/>
      <c r="G17" s="461"/>
      <c r="H17" s="461"/>
      <c r="I17" s="461"/>
      <c r="J17" s="461"/>
      <c r="K17" s="461"/>
      <c r="L17" s="461"/>
      <c r="M17" s="461"/>
      <c r="N17" s="461"/>
      <c r="T17" s="808"/>
    </row>
    <row r="18" spans="2:20" s="85" customFormat="1" ht="13.5" customHeight="1">
      <c r="B18" s="567" t="s">
        <v>390</v>
      </c>
      <c r="C18" s="33" t="s">
        <v>98</v>
      </c>
      <c r="D18" s="33">
        <v>7</v>
      </c>
      <c r="E18" s="490" t="s">
        <v>143</v>
      </c>
      <c r="F18" s="653">
        <v>108.5</v>
      </c>
      <c r="G18" s="653">
        <v>108.2</v>
      </c>
      <c r="H18" s="653">
        <v>108.6</v>
      </c>
      <c r="I18" s="461">
        <v>0.5</v>
      </c>
      <c r="J18" s="461">
        <v>0.5</v>
      </c>
      <c r="K18" s="461">
        <v>0.4</v>
      </c>
      <c r="L18" s="461">
        <v>3.4</v>
      </c>
      <c r="M18" s="461">
        <v>3.1</v>
      </c>
      <c r="N18" s="461">
        <v>2.8</v>
      </c>
    </row>
    <row r="19" spans="2:20" s="85" customFormat="1" ht="13.5" customHeight="1">
      <c r="B19" s="567"/>
      <c r="C19" s="33"/>
      <c r="D19" s="33">
        <v>8</v>
      </c>
      <c r="E19" s="490"/>
      <c r="F19" s="653">
        <v>109.3</v>
      </c>
      <c r="G19" s="653">
        <v>109</v>
      </c>
      <c r="H19" s="653">
        <v>109.1</v>
      </c>
      <c r="I19" s="461">
        <v>0.7</v>
      </c>
      <c r="J19" s="461">
        <v>0.7</v>
      </c>
      <c r="K19" s="461">
        <v>0.5</v>
      </c>
      <c r="L19" s="461">
        <v>3.5</v>
      </c>
      <c r="M19" s="461">
        <v>3.4</v>
      </c>
      <c r="N19" s="461">
        <v>3</v>
      </c>
    </row>
    <row r="20" spans="2:20" s="85" customFormat="1" ht="13.5" customHeight="1">
      <c r="B20" s="567"/>
      <c r="C20" s="33"/>
      <c r="D20" s="33">
        <v>9</v>
      </c>
      <c r="E20" s="490"/>
      <c r="F20" s="653">
        <v>108.8</v>
      </c>
      <c r="G20" s="653">
        <v>108.7</v>
      </c>
      <c r="H20" s="653">
        <v>108.9</v>
      </c>
      <c r="I20" s="461">
        <v>-0.5</v>
      </c>
      <c r="J20" s="461">
        <v>-0.3</v>
      </c>
      <c r="K20" s="461">
        <v>-0.3</v>
      </c>
      <c r="L20" s="461">
        <v>2.6</v>
      </c>
      <c r="M20" s="461">
        <v>2.8</v>
      </c>
      <c r="N20" s="461">
        <v>2.5</v>
      </c>
    </row>
    <row r="21" spans="2:20" s="85" customFormat="1" ht="13.5" customHeight="1">
      <c r="B21" s="567"/>
      <c r="C21" s="33"/>
      <c r="D21" s="33">
        <v>10</v>
      </c>
      <c r="E21" s="490"/>
      <c r="F21" s="653">
        <v>109.7</v>
      </c>
      <c r="G21" s="653">
        <v>109.3</v>
      </c>
      <c r="H21" s="653">
        <v>109.5</v>
      </c>
      <c r="I21" s="461">
        <v>0.8</v>
      </c>
      <c r="J21" s="461">
        <v>0.6</v>
      </c>
      <c r="K21" s="461">
        <v>0.6</v>
      </c>
      <c r="L21" s="461">
        <v>2.5</v>
      </c>
      <c r="M21" s="461">
        <v>2.6</v>
      </c>
      <c r="N21" s="461">
        <v>2.2999999999999998</v>
      </c>
    </row>
    <row r="22" spans="2:20" s="85" customFormat="1" ht="13.5" customHeight="1">
      <c r="B22" s="567"/>
      <c r="C22" s="33"/>
      <c r="D22" s="33">
        <v>11</v>
      </c>
      <c r="E22" s="490"/>
      <c r="F22" s="653">
        <v>110.1</v>
      </c>
      <c r="G22" s="653">
        <v>109.9</v>
      </c>
      <c r="H22" s="653">
        <v>110</v>
      </c>
      <c r="I22" s="461">
        <v>0.4</v>
      </c>
      <c r="J22" s="461">
        <v>0.5</v>
      </c>
      <c r="K22" s="461">
        <v>0.4</v>
      </c>
      <c r="L22" s="461">
        <v>2.9</v>
      </c>
      <c r="M22" s="461">
        <v>3.3</v>
      </c>
      <c r="N22" s="461">
        <v>2.9</v>
      </c>
    </row>
    <row r="23" spans="2:20" s="85" customFormat="1" ht="13.5" customHeight="1">
      <c r="B23" s="567"/>
      <c r="C23" s="33"/>
      <c r="D23" s="33">
        <v>12</v>
      </c>
      <c r="E23" s="490"/>
      <c r="F23" s="653">
        <v>110.9</v>
      </c>
      <c r="G23" s="653">
        <v>110.6</v>
      </c>
      <c r="H23" s="653">
        <v>110.7</v>
      </c>
      <c r="I23" s="461">
        <v>0.7</v>
      </c>
      <c r="J23" s="461">
        <v>0.7</v>
      </c>
      <c r="K23" s="461">
        <v>0.6</v>
      </c>
      <c r="L23" s="461">
        <v>3.9</v>
      </c>
      <c r="M23" s="461">
        <v>4</v>
      </c>
      <c r="N23" s="461">
        <v>3.6</v>
      </c>
    </row>
    <row r="24" spans="2:20" s="85" customFormat="1" ht="13.5" customHeight="1">
      <c r="B24" s="567">
        <v>7</v>
      </c>
      <c r="C24" s="33" t="s">
        <v>98</v>
      </c>
      <c r="D24" s="33">
        <v>1</v>
      </c>
      <c r="E24" s="490" t="s">
        <v>143</v>
      </c>
      <c r="F24" s="653">
        <v>111.2</v>
      </c>
      <c r="G24" s="653">
        <v>111.2</v>
      </c>
      <c r="H24" s="653">
        <v>111.2</v>
      </c>
      <c r="I24" s="461">
        <v>0.3</v>
      </c>
      <c r="J24" s="461">
        <v>0.5</v>
      </c>
      <c r="K24" s="461">
        <v>0.5</v>
      </c>
      <c r="L24" s="461">
        <v>4.2</v>
      </c>
      <c r="M24" s="461">
        <v>4.5</v>
      </c>
      <c r="N24" s="461">
        <v>4</v>
      </c>
    </row>
    <row r="25" spans="2:20" s="85" customFormat="1" ht="13.5" customHeight="1">
      <c r="B25" s="567"/>
      <c r="C25" s="33"/>
      <c r="D25" s="33">
        <v>2</v>
      </c>
      <c r="E25" s="490"/>
      <c r="F25" s="653">
        <v>111</v>
      </c>
      <c r="G25" s="653">
        <v>110.8</v>
      </c>
      <c r="H25" s="653">
        <v>110.8</v>
      </c>
      <c r="I25" s="461">
        <v>-0.2</v>
      </c>
      <c r="J25" s="461">
        <v>-0.3</v>
      </c>
      <c r="K25" s="461">
        <v>-0.4</v>
      </c>
      <c r="L25" s="461">
        <v>4.0999999999999996</v>
      </c>
      <c r="M25" s="461">
        <v>4.0999999999999996</v>
      </c>
      <c r="N25" s="461">
        <v>3.7</v>
      </c>
    </row>
    <row r="26" spans="2:20" s="85" customFormat="1" ht="13.5" customHeight="1">
      <c r="B26" s="567"/>
      <c r="C26" s="33"/>
      <c r="D26" s="33">
        <v>3</v>
      </c>
      <c r="E26" s="490"/>
      <c r="F26" s="653">
        <v>111.4</v>
      </c>
      <c r="G26" s="653">
        <v>111.1</v>
      </c>
      <c r="H26" s="653">
        <v>111.1</v>
      </c>
      <c r="I26" s="461">
        <v>0.3</v>
      </c>
      <c r="J26" s="461">
        <v>0.3</v>
      </c>
      <c r="K26" s="461">
        <v>0.3</v>
      </c>
      <c r="L26" s="461">
        <v>4.2</v>
      </c>
      <c r="M26" s="461">
        <v>4.0999999999999996</v>
      </c>
      <c r="N26" s="461">
        <v>3.6</v>
      </c>
    </row>
    <row r="27" spans="2:20" s="85" customFormat="1" ht="13.5" customHeight="1">
      <c r="B27" s="567"/>
      <c r="C27" s="33"/>
      <c r="D27" s="33">
        <v>4</v>
      </c>
      <c r="E27" s="490"/>
      <c r="F27" s="653">
        <v>112.3</v>
      </c>
      <c r="G27" s="653">
        <v>111.3</v>
      </c>
      <c r="H27" s="653">
        <v>111.5</v>
      </c>
      <c r="I27" s="461">
        <v>0.8</v>
      </c>
      <c r="J27" s="461">
        <v>0.2</v>
      </c>
      <c r="K27" s="461">
        <v>0.4</v>
      </c>
      <c r="L27" s="461">
        <v>4.4000000000000004</v>
      </c>
      <c r="M27" s="461">
        <v>3.9</v>
      </c>
      <c r="N27" s="461">
        <v>3.6</v>
      </c>
    </row>
    <row r="28" spans="2:20" s="85" customFormat="1" ht="13.5" customHeight="1">
      <c r="B28" s="567"/>
      <c r="C28" s="33"/>
      <c r="D28" s="33">
        <v>5</v>
      </c>
      <c r="E28" s="490"/>
      <c r="F28" s="653">
        <v>112.8</v>
      </c>
      <c r="G28" s="653">
        <v>111.8</v>
      </c>
      <c r="H28" s="653">
        <v>111.8</v>
      </c>
      <c r="I28" s="461">
        <v>0.5</v>
      </c>
      <c r="J28" s="461">
        <v>0.4</v>
      </c>
      <c r="K28" s="461">
        <v>0.3</v>
      </c>
      <c r="L28" s="461">
        <v>4.5</v>
      </c>
      <c r="M28" s="461">
        <v>3.9</v>
      </c>
      <c r="N28" s="461">
        <v>3.5</v>
      </c>
    </row>
    <row r="29" spans="2:20" s="85" customFormat="1" ht="13.5" customHeight="1">
      <c r="B29" s="567"/>
      <c r="C29" s="33"/>
      <c r="D29" s="33">
        <v>6</v>
      </c>
      <c r="E29" s="490"/>
      <c r="F29" s="653">
        <v>112.8</v>
      </c>
      <c r="G29" s="653">
        <v>111.7</v>
      </c>
      <c r="H29" s="653">
        <v>111.7</v>
      </c>
      <c r="I29" s="461">
        <v>0</v>
      </c>
      <c r="J29" s="461">
        <v>-0.1</v>
      </c>
      <c r="K29" s="461">
        <v>-0.1</v>
      </c>
      <c r="L29" s="461">
        <v>4.4000000000000004</v>
      </c>
      <c r="M29" s="461">
        <v>3.8</v>
      </c>
      <c r="N29" s="461">
        <v>3.3</v>
      </c>
    </row>
    <row r="30" spans="2:20" s="85" customFormat="1" ht="13.5" customHeight="1">
      <c r="B30" s="567"/>
      <c r="C30" s="33"/>
      <c r="D30" s="33">
        <v>7</v>
      </c>
      <c r="E30" s="490"/>
      <c r="F30" s="653">
        <v>112.9</v>
      </c>
      <c r="G30" s="653">
        <v>111.9</v>
      </c>
      <c r="H30" s="653">
        <v>111.9</v>
      </c>
      <c r="I30" s="461">
        <v>0.1</v>
      </c>
      <c r="J30" s="461">
        <v>0.2</v>
      </c>
      <c r="K30" s="461">
        <v>0.2</v>
      </c>
      <c r="L30" s="461">
        <v>4.0999999999999996</v>
      </c>
      <c r="M30" s="461">
        <v>3.4</v>
      </c>
      <c r="N30" s="461">
        <v>3.1</v>
      </c>
    </row>
    <row r="31" spans="2:20" s="85" customFormat="1" ht="13.5" customHeight="1">
      <c r="B31" s="567"/>
      <c r="C31" s="33"/>
      <c r="D31" s="33">
        <v>8</v>
      </c>
      <c r="E31" s="490"/>
      <c r="F31" s="653">
        <v>113.1</v>
      </c>
      <c r="G31" s="653">
        <v>112.3</v>
      </c>
      <c r="H31" s="653">
        <v>112.1</v>
      </c>
      <c r="I31" s="461">
        <v>0.2</v>
      </c>
      <c r="J31" s="461">
        <v>0.3</v>
      </c>
      <c r="K31" s="461">
        <v>0.2</v>
      </c>
      <c r="L31" s="461">
        <v>3.5</v>
      </c>
      <c r="M31" s="461">
        <v>3</v>
      </c>
      <c r="N31" s="461">
        <v>2.7</v>
      </c>
    </row>
    <row r="32" spans="2:20" s="85" customFormat="1" ht="13.5" customHeight="1">
      <c r="B32" s="567"/>
      <c r="C32" s="33"/>
      <c r="D32" s="33">
        <v>9</v>
      </c>
      <c r="E32" s="490"/>
      <c r="F32" s="653">
        <v>112.4</v>
      </c>
      <c r="G32" s="653">
        <v>112.2</v>
      </c>
      <c r="H32" s="653">
        <v>112</v>
      </c>
      <c r="I32" s="461">
        <v>-0.6</v>
      </c>
      <c r="J32" s="461">
        <v>-0.1</v>
      </c>
      <c r="K32" s="461">
        <v>-0.1</v>
      </c>
      <c r="L32" s="461">
        <v>3.4</v>
      </c>
      <c r="M32" s="461">
        <v>3.3</v>
      </c>
      <c r="N32" s="461">
        <v>2.9</v>
      </c>
    </row>
    <row r="33" spans="1:14" s="85" customFormat="1" ht="13.5" customHeight="1">
      <c r="B33" s="567"/>
      <c r="C33" s="33"/>
      <c r="D33" s="33">
        <v>10</v>
      </c>
      <c r="E33" s="490"/>
      <c r="F33" s="653">
        <v>113.3</v>
      </c>
      <c r="G33" s="653">
        <v>113</v>
      </c>
      <c r="H33" s="653">
        <v>112.8</v>
      </c>
      <c r="I33" s="461">
        <v>0.8</v>
      </c>
      <c r="J33" s="461">
        <v>0.7</v>
      </c>
      <c r="K33" s="461">
        <v>0.7</v>
      </c>
      <c r="L33" s="461">
        <v>3.3</v>
      </c>
      <c r="M33" s="461">
        <v>3.3</v>
      </c>
      <c r="N33" s="461">
        <v>3</v>
      </c>
    </row>
    <row r="34" spans="1:14" s="85" customFormat="1" ht="13.5" customHeight="1">
      <c r="B34" s="567"/>
      <c r="C34" s="33"/>
      <c r="D34" s="33">
        <v>11</v>
      </c>
      <c r="E34" s="490"/>
      <c r="F34" s="653">
        <v>113.9</v>
      </c>
      <c r="G34" s="653">
        <v>113.3</v>
      </c>
      <c r="H34" s="653">
        <v>113.2</v>
      </c>
      <c r="I34" s="461">
        <v>0.6</v>
      </c>
      <c r="J34" s="461">
        <v>0.3</v>
      </c>
      <c r="K34" s="461">
        <v>0.3</v>
      </c>
      <c r="L34" s="461">
        <v>3.4</v>
      </c>
      <c r="M34" s="461">
        <v>3.1</v>
      </c>
      <c r="N34" s="461">
        <v>2.9</v>
      </c>
    </row>
    <row r="35" spans="1:14" s="85" customFormat="1" ht="13.5" customHeight="1">
      <c r="A35" s="85">
        <v>5</v>
      </c>
      <c r="B35" s="567"/>
      <c r="C35" s="33"/>
      <c r="D35" s="33">
        <v>12</v>
      </c>
      <c r="E35" s="490"/>
      <c r="F35" s="653">
        <v>113.6</v>
      </c>
      <c r="G35" s="653">
        <v>113.1</v>
      </c>
      <c r="H35" s="653">
        <v>113</v>
      </c>
      <c r="I35" s="461">
        <v>-0.3</v>
      </c>
      <c r="J35" s="461">
        <v>-0.2</v>
      </c>
      <c r="K35" s="461">
        <v>-0.2</v>
      </c>
      <c r="L35" s="461">
        <v>2.4</v>
      </c>
      <c r="M35" s="461">
        <v>2.2999999999999998</v>
      </c>
      <c r="N35" s="461">
        <v>2.1</v>
      </c>
    </row>
    <row r="36" spans="1:14" s="85" customFormat="1" ht="13.5" customHeight="1">
      <c r="B36" s="49"/>
      <c r="C36" s="50"/>
      <c r="D36" s="50"/>
      <c r="E36" s="493"/>
      <c r="F36" s="461"/>
      <c r="G36" s="461"/>
      <c r="H36" s="461"/>
      <c r="I36" s="461"/>
      <c r="J36" s="461"/>
      <c r="K36" s="461"/>
      <c r="L36" s="461"/>
      <c r="M36" s="461"/>
      <c r="N36" s="461"/>
    </row>
    <row r="37" spans="1:14" s="62" customFormat="1" ht="15" customHeight="1">
      <c r="B37" s="174" t="s">
        <v>269</v>
      </c>
      <c r="C37" s="119"/>
      <c r="D37" s="119"/>
      <c r="E37" s="119"/>
      <c r="F37" s="176"/>
      <c r="G37" s="176"/>
      <c r="H37" s="176"/>
      <c r="I37" s="176"/>
      <c r="J37" s="176"/>
      <c r="K37" s="176"/>
      <c r="L37" s="176"/>
      <c r="M37" s="176"/>
      <c r="N37" s="177"/>
    </row>
    <row r="38" spans="1:14" s="62" customFormat="1" ht="15" customHeight="1">
      <c r="B38" s="636" t="s">
        <v>210</v>
      </c>
      <c r="F38" s="651"/>
      <c r="G38" s="651"/>
      <c r="H38" s="651"/>
      <c r="I38" s="651"/>
      <c r="J38" s="651"/>
      <c r="K38" s="651"/>
      <c r="L38" s="651"/>
      <c r="M38" s="651"/>
      <c r="N38" s="652"/>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5"/>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121" t="s">
        <v>469</v>
      </c>
      <c r="C60" s="1122"/>
      <c r="D60" s="1122"/>
      <c r="E60" s="1122"/>
      <c r="F60" s="1122"/>
      <c r="G60" s="1122"/>
      <c r="H60" s="1122"/>
      <c r="I60" s="1122"/>
      <c r="J60" s="1122"/>
      <c r="K60" s="1122"/>
      <c r="L60" s="1122"/>
      <c r="M60" s="1122"/>
      <c r="N60" s="1123"/>
    </row>
    <row r="61" spans="2:14" ht="14.25" customHeight="1">
      <c r="B61" s="1124"/>
      <c r="C61" s="1125"/>
      <c r="D61" s="1125"/>
      <c r="E61" s="1125"/>
      <c r="F61" s="1125"/>
      <c r="G61" s="1125"/>
      <c r="H61" s="1125"/>
      <c r="I61" s="1125"/>
      <c r="J61" s="1125"/>
      <c r="K61" s="1125"/>
      <c r="L61" s="1125"/>
      <c r="M61" s="1125"/>
      <c r="N61" s="1126"/>
    </row>
    <row r="180" spans="1:1" ht="15" customHeight="1">
      <c r="A180" s="842"/>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zoomScaleNormal="100" workbookViewId="0">
      <selection activeCell="O39" sqref="O39:P39"/>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9" width="2.44140625" style="25" customWidth="1"/>
    <col min="20" max="16384" width="9" style="25"/>
  </cols>
  <sheetData>
    <row r="1" spans="2:19" ht="21.75" customHeight="1">
      <c r="E1" s="1151"/>
      <c r="F1" s="1151"/>
      <c r="G1" s="1151"/>
      <c r="H1" s="1151"/>
      <c r="I1" s="1151"/>
      <c r="J1" s="1151"/>
      <c r="K1" s="1151"/>
      <c r="L1" s="1151"/>
      <c r="M1" s="1151"/>
      <c r="N1" s="1151"/>
      <c r="O1" s="1151"/>
      <c r="P1" s="1151"/>
    </row>
    <row r="2" spans="2:19" ht="18" customHeight="1">
      <c r="B2" s="213" t="s">
        <v>162</v>
      </c>
      <c r="E2" s="25"/>
      <c r="F2" s="32"/>
      <c r="O2" s="1155" t="s">
        <v>333</v>
      </c>
      <c r="P2" s="583"/>
    </row>
    <row r="3" spans="2:19" ht="15" customHeight="1">
      <c r="B3" s="214" t="s">
        <v>163</v>
      </c>
      <c r="E3" s="25"/>
      <c r="F3" s="32"/>
      <c r="L3" s="1120" t="s">
        <v>130</v>
      </c>
      <c r="M3" s="1120"/>
      <c r="O3" s="1156"/>
      <c r="P3" s="584" t="s">
        <v>334</v>
      </c>
    </row>
    <row r="4" spans="2:19" s="85" customFormat="1" ht="15" customHeight="1">
      <c r="B4" s="121"/>
      <c r="C4" s="40"/>
      <c r="D4" s="40"/>
      <c r="E4" s="41"/>
      <c r="F4" s="121"/>
      <c r="G4" s="742" t="s">
        <v>131</v>
      </c>
      <c r="H4" s="40"/>
      <c r="I4" s="55"/>
      <c r="J4" s="40"/>
      <c r="K4" s="40"/>
      <c r="L4" s="1059" t="s">
        <v>83</v>
      </c>
      <c r="M4" s="1061"/>
      <c r="N4" s="60"/>
      <c r="O4" s="137"/>
      <c r="P4" s="1157" t="s">
        <v>304</v>
      </c>
      <c r="Q4" s="161"/>
      <c r="S4" s="25"/>
    </row>
    <row r="5" spans="2:19" s="85" customFormat="1" ht="15" customHeight="1">
      <c r="B5" s="1152" t="s">
        <v>139</v>
      </c>
      <c r="C5" s="1153"/>
      <c r="D5" s="1153"/>
      <c r="E5" s="1154"/>
      <c r="F5" s="66"/>
      <c r="G5" s="67"/>
      <c r="H5" s="741" t="s">
        <v>118</v>
      </c>
      <c r="I5" s="35"/>
      <c r="J5" s="742" t="s">
        <v>119</v>
      </c>
      <c r="K5" s="741" t="s">
        <v>119</v>
      </c>
      <c r="L5" s="1045" t="s">
        <v>84</v>
      </c>
      <c r="M5" s="1128"/>
      <c r="N5" s="60"/>
      <c r="O5" s="68" t="s">
        <v>16</v>
      </c>
      <c r="P5" s="1158"/>
    </row>
    <row r="6" spans="2:19" s="85" customFormat="1" ht="15" customHeight="1">
      <c r="B6" s="135"/>
      <c r="C6" s="44"/>
      <c r="D6" s="44"/>
      <c r="E6" s="162"/>
      <c r="F6" s="135"/>
      <c r="G6" s="36"/>
      <c r="H6" s="743"/>
      <c r="I6" s="139" t="s">
        <v>49</v>
      </c>
      <c r="J6" s="743" t="s">
        <v>120</v>
      </c>
      <c r="K6" s="740" t="s">
        <v>121</v>
      </c>
      <c r="L6" s="263" t="s">
        <v>200</v>
      </c>
      <c r="M6" s="37" t="s">
        <v>8</v>
      </c>
      <c r="N6" s="58"/>
      <c r="O6" s="69"/>
      <c r="P6" s="448" t="s">
        <v>305</v>
      </c>
    </row>
    <row r="7" spans="2:19" s="85" customFormat="1" ht="13.2" hidden="1" customHeight="1">
      <c r="B7" s="121">
        <v>20</v>
      </c>
      <c r="C7" s="40" t="s">
        <v>98</v>
      </c>
      <c r="D7" s="40"/>
      <c r="E7" s="361"/>
      <c r="F7" s="365"/>
      <c r="G7" s="317">
        <v>13469</v>
      </c>
      <c r="H7" s="362">
        <v>11166</v>
      </c>
      <c r="I7" s="364"/>
      <c r="J7" s="362">
        <v>1725</v>
      </c>
      <c r="K7" s="363">
        <v>578</v>
      </c>
      <c r="L7" s="358">
        <v>-1.7</v>
      </c>
      <c r="M7" s="360">
        <v>4.5999999999999996</v>
      </c>
      <c r="N7" s="101"/>
      <c r="O7" s="124" t="s">
        <v>224</v>
      </c>
      <c r="P7" s="366">
        <v>1.998</v>
      </c>
      <c r="Q7" s="163"/>
    </row>
    <row r="8" spans="2:19" s="85" customFormat="1" ht="13.2" hidden="1" customHeight="1">
      <c r="B8" s="66">
        <v>21</v>
      </c>
      <c r="C8" s="42" t="s">
        <v>98</v>
      </c>
      <c r="D8" s="42"/>
      <c r="E8" s="115"/>
      <c r="F8" s="244"/>
      <c r="G8" s="93">
        <v>13615</v>
      </c>
      <c r="H8" s="123">
        <v>11253</v>
      </c>
      <c r="I8" s="307"/>
      <c r="J8" s="123">
        <v>1776</v>
      </c>
      <c r="K8" s="138">
        <v>586</v>
      </c>
      <c r="L8" s="101">
        <v>0.8</v>
      </c>
      <c r="M8" s="129">
        <v>-1.9</v>
      </c>
      <c r="N8" s="101"/>
      <c r="O8" s="124" t="s">
        <v>259</v>
      </c>
      <c r="P8" s="367">
        <v>1.804</v>
      </c>
      <c r="Q8" s="163"/>
    </row>
    <row r="9" spans="2:19" s="85" customFormat="1" ht="13.2" hidden="1" customHeight="1">
      <c r="B9" s="66">
        <v>22</v>
      </c>
      <c r="C9" s="42" t="s">
        <v>98</v>
      </c>
      <c r="D9" s="42"/>
      <c r="E9" s="115"/>
      <c r="F9" s="244"/>
      <c r="G9" s="93">
        <v>13923</v>
      </c>
      <c r="H9" s="123">
        <v>11225</v>
      </c>
      <c r="I9" s="307"/>
      <c r="J9" s="123">
        <v>2139</v>
      </c>
      <c r="K9" s="138">
        <v>559</v>
      </c>
      <c r="L9" s="101">
        <v>-0.24882253621256734</v>
      </c>
      <c r="M9" s="129">
        <v>-1.9</v>
      </c>
      <c r="N9" s="101"/>
      <c r="O9" s="124" t="s">
        <v>277</v>
      </c>
      <c r="P9" s="367">
        <v>1.694</v>
      </c>
      <c r="Q9" s="163"/>
    </row>
    <row r="10" spans="2:19" s="85" customFormat="1" ht="13.2" hidden="1" customHeight="1">
      <c r="B10" s="66">
        <v>23</v>
      </c>
      <c r="C10" s="42" t="s">
        <v>98</v>
      </c>
      <c r="D10" s="42"/>
      <c r="E10" s="115"/>
      <c r="F10" s="244"/>
      <c r="G10" s="93">
        <v>13910</v>
      </c>
      <c r="H10" s="123">
        <v>11228</v>
      </c>
      <c r="I10" s="307"/>
      <c r="J10" s="123">
        <v>2131</v>
      </c>
      <c r="K10" s="138">
        <v>551</v>
      </c>
      <c r="L10" s="101">
        <v>2.6726057906456546E-2</v>
      </c>
      <c r="M10" s="129">
        <v>1.3</v>
      </c>
      <c r="N10" s="101"/>
      <c r="O10" s="124" t="s">
        <v>275</v>
      </c>
      <c r="P10" s="367">
        <v>1.581</v>
      </c>
      <c r="Q10" s="163"/>
    </row>
    <row r="11" spans="2:19" s="85" customFormat="1" ht="13.2" hidden="1" customHeight="1">
      <c r="B11" s="66">
        <v>24</v>
      </c>
      <c r="C11" s="42" t="s">
        <v>98</v>
      </c>
      <c r="D11" s="42"/>
      <c r="E11" s="115"/>
      <c r="F11" s="244"/>
      <c r="G11" s="93">
        <v>14004</v>
      </c>
      <c r="H11" s="123">
        <v>11264</v>
      </c>
      <c r="I11" s="307"/>
      <c r="J11" s="123">
        <v>2178</v>
      </c>
      <c r="K11" s="138">
        <v>562</v>
      </c>
      <c r="L11" s="101">
        <v>0.3</v>
      </c>
      <c r="M11" s="129">
        <v>1.9</v>
      </c>
      <c r="N11" s="101"/>
      <c r="O11" s="124" t="s">
        <v>238</v>
      </c>
      <c r="P11" s="367">
        <v>1.464</v>
      </c>
      <c r="Q11" s="163"/>
    </row>
    <row r="12" spans="2:19" s="85" customFormat="1" ht="13.2" hidden="1" customHeight="1">
      <c r="B12" s="38">
        <v>25</v>
      </c>
      <c r="C12" s="33" t="s">
        <v>98</v>
      </c>
      <c r="D12" s="33"/>
      <c r="E12" s="498"/>
      <c r="F12" s="488"/>
      <c r="G12" s="471">
        <v>14142</v>
      </c>
      <c r="H12" s="499">
        <v>11612</v>
      </c>
      <c r="I12" s="500"/>
      <c r="J12" s="499">
        <v>2195</v>
      </c>
      <c r="K12" s="501">
        <v>335</v>
      </c>
      <c r="L12" s="492">
        <v>3.1</v>
      </c>
      <c r="M12" s="502">
        <v>3.5</v>
      </c>
      <c r="N12" s="492"/>
      <c r="O12" s="466" t="s">
        <v>312</v>
      </c>
      <c r="P12" s="503">
        <v>1.353</v>
      </c>
      <c r="Q12" s="163"/>
    </row>
    <row r="13" spans="2:19" s="85" customFormat="1" ht="15" customHeight="1">
      <c r="B13" s="567" t="s">
        <v>448</v>
      </c>
      <c r="C13" s="33" t="s">
        <v>98</v>
      </c>
      <c r="D13" s="33"/>
      <c r="E13" s="498"/>
      <c r="F13" s="488"/>
      <c r="G13" s="471">
        <v>17348</v>
      </c>
      <c r="H13" s="499">
        <v>14015</v>
      </c>
      <c r="I13" s="500"/>
      <c r="J13" s="499">
        <v>2622</v>
      </c>
      <c r="K13" s="501">
        <v>711</v>
      </c>
      <c r="L13" s="492">
        <v>0.89104655858641912</v>
      </c>
      <c r="M13" s="502">
        <v>1.2</v>
      </c>
      <c r="N13" s="492"/>
      <c r="O13" s="466" t="s">
        <v>486</v>
      </c>
      <c r="P13" s="631">
        <v>0.82799999999999996</v>
      </c>
      <c r="Q13" s="163"/>
    </row>
    <row r="14" spans="2:19" s="85" customFormat="1" ht="15" customHeight="1">
      <c r="B14" s="567">
        <v>4</v>
      </c>
      <c r="C14" s="33"/>
      <c r="D14" s="33"/>
      <c r="E14" s="498"/>
      <c r="F14" s="488"/>
      <c r="G14" s="471">
        <v>17884</v>
      </c>
      <c r="H14" s="499">
        <v>14515</v>
      </c>
      <c r="I14" s="500"/>
      <c r="J14" s="499">
        <v>2660</v>
      </c>
      <c r="K14" s="501">
        <v>709</v>
      </c>
      <c r="L14" s="492">
        <v>3.5652440081596479</v>
      </c>
      <c r="M14" s="502">
        <v>4.9000000000000004</v>
      </c>
      <c r="N14" s="492"/>
      <c r="O14" s="466" t="s">
        <v>355</v>
      </c>
      <c r="P14" s="631">
        <v>0.80200000000000005</v>
      </c>
      <c r="Q14" s="163"/>
    </row>
    <row r="15" spans="2:19" s="85" customFormat="1" ht="15" customHeight="1">
      <c r="B15" s="567">
        <v>5</v>
      </c>
      <c r="C15" s="33"/>
      <c r="D15" s="33"/>
      <c r="E15" s="498"/>
      <c r="F15" s="488"/>
      <c r="G15" s="471">
        <v>18430</v>
      </c>
      <c r="H15" s="499">
        <v>14946</v>
      </c>
      <c r="I15" s="500"/>
      <c r="J15" s="499">
        <v>2727</v>
      </c>
      <c r="K15" s="501">
        <v>757</v>
      </c>
      <c r="L15" s="492">
        <v>3</v>
      </c>
      <c r="M15" s="502">
        <v>3.8</v>
      </c>
      <c r="N15" s="492"/>
      <c r="O15" s="466" t="s">
        <v>366</v>
      </c>
      <c r="P15" s="631">
        <v>0.79800000000000004</v>
      </c>
      <c r="Q15" s="163"/>
    </row>
    <row r="16" spans="2:19" s="85" customFormat="1" ht="15" customHeight="1">
      <c r="B16" s="567">
        <v>6</v>
      </c>
      <c r="C16" s="33"/>
      <c r="D16" s="33"/>
      <c r="E16" s="498"/>
      <c r="F16" s="488"/>
      <c r="G16" s="471">
        <v>18823</v>
      </c>
      <c r="H16" s="499">
        <v>15246</v>
      </c>
      <c r="I16" s="500"/>
      <c r="J16" s="499">
        <v>2787</v>
      </c>
      <c r="K16" s="501">
        <v>790</v>
      </c>
      <c r="L16" s="492">
        <v>2</v>
      </c>
      <c r="M16" s="502">
        <v>4.7</v>
      </c>
      <c r="N16" s="492"/>
      <c r="O16" s="466" t="s">
        <v>383</v>
      </c>
      <c r="P16" s="631">
        <v>0.93300000000000005</v>
      </c>
      <c r="Q16" s="163"/>
    </row>
    <row r="17" spans="2:19" s="85" customFormat="1" ht="15" customHeight="1">
      <c r="B17" s="567">
        <v>7</v>
      </c>
      <c r="C17" s="33"/>
      <c r="D17" s="33"/>
      <c r="E17" s="498"/>
      <c r="F17" s="488"/>
      <c r="G17" s="471">
        <v>19308</v>
      </c>
      <c r="H17" s="499">
        <v>15632</v>
      </c>
      <c r="I17" s="500"/>
      <c r="J17" s="499">
        <v>2874</v>
      </c>
      <c r="K17" s="501">
        <v>802</v>
      </c>
      <c r="L17" s="492">
        <v>2.5</v>
      </c>
      <c r="M17" s="502">
        <v>4.2</v>
      </c>
      <c r="N17" s="492"/>
      <c r="O17" s="466" t="s">
        <v>487</v>
      </c>
      <c r="P17" s="631">
        <v>1.1599999999999999</v>
      </c>
      <c r="Q17" s="163"/>
    </row>
    <row r="18" spans="2:19" s="85" customFormat="1" ht="15" customHeight="1">
      <c r="B18" s="567"/>
      <c r="C18" s="33"/>
      <c r="D18" s="33"/>
      <c r="E18" s="498"/>
      <c r="F18" s="488"/>
      <c r="G18" s="471"/>
      <c r="H18" s="499"/>
      <c r="I18" s="536"/>
      <c r="J18" s="499"/>
      <c r="K18" s="501"/>
      <c r="L18" s="492"/>
      <c r="M18" s="502"/>
      <c r="N18" s="492"/>
      <c r="O18" s="122"/>
      <c r="P18" s="631"/>
      <c r="Q18" s="163"/>
    </row>
    <row r="19" spans="2:19" s="85" customFormat="1" ht="13.5" customHeight="1">
      <c r="B19" s="567" t="s">
        <v>390</v>
      </c>
      <c r="C19" s="33" t="s">
        <v>98</v>
      </c>
      <c r="D19" s="33">
        <v>8</v>
      </c>
      <c r="E19" s="498" t="s">
        <v>196</v>
      </c>
      <c r="F19" s="488"/>
      <c r="G19" s="471">
        <v>18578</v>
      </c>
      <c r="H19" s="499">
        <v>15057</v>
      </c>
      <c r="I19" s="739">
        <v>0.6</v>
      </c>
      <c r="J19" s="499">
        <v>2743</v>
      </c>
      <c r="K19" s="501">
        <v>778</v>
      </c>
      <c r="L19" s="492">
        <v>1.8</v>
      </c>
      <c r="M19" s="502">
        <v>4.5</v>
      </c>
      <c r="N19" s="492"/>
      <c r="O19" s="761" t="s">
        <v>459</v>
      </c>
      <c r="P19" s="762">
        <v>0.84699999999999998</v>
      </c>
      <c r="Q19" s="163"/>
    </row>
    <row r="20" spans="2:19" s="85" customFormat="1" ht="13.5" customHeight="1">
      <c r="B20" s="567"/>
      <c r="C20" s="33"/>
      <c r="D20" s="33">
        <v>9</v>
      </c>
      <c r="E20" s="498"/>
      <c r="F20" s="488"/>
      <c r="G20" s="471">
        <v>18607</v>
      </c>
      <c r="H20" s="499">
        <v>15090</v>
      </c>
      <c r="I20" s="739">
        <v>0.2</v>
      </c>
      <c r="J20" s="499">
        <v>2741</v>
      </c>
      <c r="K20" s="501">
        <v>776</v>
      </c>
      <c r="L20" s="492">
        <v>2</v>
      </c>
      <c r="M20" s="502">
        <v>4</v>
      </c>
      <c r="N20" s="492"/>
      <c r="O20" s="761" t="s">
        <v>426</v>
      </c>
      <c r="P20" s="762">
        <v>0.86699999999999999</v>
      </c>
      <c r="Q20" s="163"/>
    </row>
    <row r="21" spans="2:19" s="85" customFormat="1" ht="13.5" customHeight="1">
      <c r="B21" s="567"/>
      <c r="C21" s="33"/>
      <c r="D21" s="33">
        <v>10</v>
      </c>
      <c r="E21" s="498"/>
      <c r="F21" s="488"/>
      <c r="G21" s="471">
        <v>18569</v>
      </c>
      <c r="H21" s="499">
        <v>15043</v>
      </c>
      <c r="I21" s="739">
        <v>-0.3</v>
      </c>
      <c r="J21" s="499">
        <v>2746</v>
      </c>
      <c r="K21" s="501">
        <v>780</v>
      </c>
      <c r="L21" s="492">
        <v>1.5</v>
      </c>
      <c r="M21" s="502">
        <v>4.0999999999999996</v>
      </c>
      <c r="N21" s="492"/>
      <c r="O21" s="761" t="s">
        <v>427</v>
      </c>
      <c r="P21" s="762">
        <v>0.88</v>
      </c>
      <c r="Q21" s="163"/>
    </row>
    <row r="22" spans="2:19" s="85" customFormat="1" ht="13.5" customHeight="1">
      <c r="B22" s="567"/>
      <c r="C22" s="33"/>
      <c r="D22" s="33">
        <v>11</v>
      </c>
      <c r="E22" s="498"/>
      <c r="F22" s="488"/>
      <c r="G22" s="471">
        <v>18675</v>
      </c>
      <c r="H22" s="499">
        <v>15117</v>
      </c>
      <c r="I22" s="739">
        <v>0.5</v>
      </c>
      <c r="J22" s="499">
        <v>2773</v>
      </c>
      <c r="K22" s="501">
        <v>785</v>
      </c>
      <c r="L22" s="492">
        <v>2.1</v>
      </c>
      <c r="M22" s="502">
        <v>4.4000000000000004</v>
      </c>
      <c r="N22" s="492"/>
      <c r="O22" s="761" t="s">
        <v>428</v>
      </c>
      <c r="P22" s="762">
        <v>0.88800000000000001</v>
      </c>
      <c r="Q22" s="163"/>
    </row>
    <row r="23" spans="2:19" s="85" customFormat="1" ht="13.5" customHeight="1">
      <c r="B23" s="567"/>
      <c r="C23" s="33"/>
      <c r="D23" s="33">
        <v>12</v>
      </c>
      <c r="E23" s="498"/>
      <c r="F23" s="488"/>
      <c r="G23" s="471">
        <v>18823</v>
      </c>
      <c r="H23" s="499">
        <v>15246</v>
      </c>
      <c r="I23" s="739">
        <v>0.9</v>
      </c>
      <c r="J23" s="499">
        <v>2787</v>
      </c>
      <c r="K23" s="501">
        <v>790</v>
      </c>
      <c r="L23" s="492">
        <v>2</v>
      </c>
      <c r="M23" s="502">
        <v>4.7</v>
      </c>
      <c r="N23" s="492"/>
      <c r="O23" s="761" t="s">
        <v>429</v>
      </c>
      <c r="P23" s="762">
        <v>0.93300000000000005</v>
      </c>
      <c r="Q23" s="163"/>
    </row>
    <row r="24" spans="2:19" s="85" customFormat="1" ht="13.5" customHeight="1">
      <c r="B24" s="567">
        <v>7</v>
      </c>
      <c r="C24" s="33" t="s">
        <v>98</v>
      </c>
      <c r="D24" s="33">
        <v>1</v>
      </c>
      <c r="E24" s="498" t="s">
        <v>196</v>
      </c>
      <c r="F24" s="488"/>
      <c r="G24" s="471">
        <v>18778</v>
      </c>
      <c r="H24" s="499">
        <v>15209</v>
      </c>
      <c r="I24" s="739">
        <v>-0.2</v>
      </c>
      <c r="J24" s="499">
        <v>2780</v>
      </c>
      <c r="K24" s="501">
        <v>789</v>
      </c>
      <c r="L24" s="492">
        <v>1</v>
      </c>
      <c r="M24" s="502">
        <v>5</v>
      </c>
      <c r="N24" s="492"/>
      <c r="O24" s="761" t="s">
        <v>382</v>
      </c>
      <c r="P24" s="762">
        <v>0.95099999999999996</v>
      </c>
      <c r="Q24" s="163"/>
    </row>
    <row r="25" spans="2:19" s="85" customFormat="1" ht="13.5" customHeight="1">
      <c r="B25" s="567"/>
      <c r="C25" s="33"/>
      <c r="D25" s="33">
        <v>2</v>
      </c>
      <c r="E25" s="498"/>
      <c r="F25" s="488"/>
      <c r="G25" s="471">
        <v>18849</v>
      </c>
      <c r="H25" s="499">
        <v>15264</v>
      </c>
      <c r="I25" s="739">
        <v>0.36702749155580339</v>
      </c>
      <c r="J25" s="499">
        <v>2794</v>
      </c>
      <c r="K25" s="501">
        <v>791</v>
      </c>
      <c r="L25" s="492">
        <v>1.2242139857876855</v>
      </c>
      <c r="M25" s="502">
        <v>4.4000000000000004</v>
      </c>
      <c r="N25" s="492"/>
      <c r="O25" s="761" t="s">
        <v>430</v>
      </c>
      <c r="P25" s="762">
        <v>0.97099999999999997</v>
      </c>
      <c r="Q25" s="163"/>
    </row>
    <row r="26" spans="2:19" s="85" customFormat="1" ht="13.5" customHeight="1">
      <c r="B26" s="567"/>
      <c r="C26" s="33"/>
      <c r="D26" s="33">
        <v>3</v>
      </c>
      <c r="E26" s="498"/>
      <c r="F26" s="488"/>
      <c r="G26" s="471">
        <v>18975</v>
      </c>
      <c r="H26" s="499">
        <v>15356</v>
      </c>
      <c r="I26" s="739">
        <v>0.59628588966942231</v>
      </c>
      <c r="J26" s="499">
        <v>2821</v>
      </c>
      <c r="K26" s="501">
        <v>798</v>
      </c>
      <c r="L26" s="492">
        <v>2.3695206958896202</v>
      </c>
      <c r="M26" s="502">
        <v>3.9</v>
      </c>
      <c r="N26" s="492"/>
      <c r="O26" s="761" t="s">
        <v>411</v>
      </c>
      <c r="P26" s="762">
        <v>1.0149999999999999</v>
      </c>
      <c r="Q26" s="163"/>
    </row>
    <row r="27" spans="2:19" s="85" customFormat="1" ht="13.5" customHeight="1">
      <c r="B27" s="567"/>
      <c r="C27" s="33"/>
      <c r="D27" s="33">
        <v>4</v>
      </c>
      <c r="E27" s="498"/>
      <c r="F27" s="488"/>
      <c r="G27" s="471">
        <v>18871</v>
      </c>
      <c r="H27" s="499">
        <v>15282</v>
      </c>
      <c r="I27" s="739">
        <v>-0.48034874777848474</v>
      </c>
      <c r="J27" s="499">
        <v>2802</v>
      </c>
      <c r="K27" s="501">
        <v>787</v>
      </c>
      <c r="L27" s="492">
        <v>3.030975196515147</v>
      </c>
      <c r="M27" s="502">
        <v>3.4</v>
      </c>
      <c r="N27" s="492"/>
      <c r="O27" s="761" t="s">
        <v>412</v>
      </c>
      <c r="P27" s="762">
        <v>1.036</v>
      </c>
      <c r="Q27" s="163"/>
    </row>
    <row r="28" spans="2:19" s="85" customFormat="1" ht="13.5" customHeight="1">
      <c r="B28" s="567"/>
      <c r="C28" s="33"/>
      <c r="D28" s="33">
        <v>5</v>
      </c>
      <c r="E28" s="498"/>
      <c r="F28" s="488"/>
      <c r="G28" s="471">
        <v>19004</v>
      </c>
      <c r="H28" s="499">
        <v>15380</v>
      </c>
      <c r="I28" s="739">
        <v>0.64017537258494606</v>
      </c>
      <c r="J28" s="499">
        <v>2827</v>
      </c>
      <c r="K28" s="501">
        <v>797</v>
      </c>
      <c r="L28" s="492">
        <v>2.9953168665799197</v>
      </c>
      <c r="M28" s="502">
        <v>3.2</v>
      </c>
      <c r="N28" s="492"/>
      <c r="O28" s="761" t="s">
        <v>387</v>
      </c>
      <c r="P28" s="762">
        <v>1.046</v>
      </c>
      <c r="Q28" s="163"/>
      <c r="S28" s="510"/>
    </row>
    <row r="29" spans="2:19" s="85" customFormat="1" ht="13.5" customHeight="1">
      <c r="B29" s="567"/>
      <c r="C29" s="33"/>
      <c r="D29" s="33">
        <v>6</v>
      </c>
      <c r="E29" s="498"/>
      <c r="F29" s="488"/>
      <c r="G29" s="471">
        <v>18966</v>
      </c>
      <c r="H29" s="499">
        <v>15355</v>
      </c>
      <c r="I29" s="739">
        <v>-0.2</v>
      </c>
      <c r="J29" s="499">
        <v>2819</v>
      </c>
      <c r="K29" s="501">
        <v>792</v>
      </c>
      <c r="L29" s="492">
        <v>2.6</v>
      </c>
      <c r="M29" s="502">
        <v>3.6</v>
      </c>
      <c r="N29" s="492"/>
      <c r="O29" s="761" t="s">
        <v>392</v>
      </c>
      <c r="P29" s="762">
        <v>1.097</v>
      </c>
      <c r="Q29" s="163"/>
    </row>
    <row r="30" spans="2:19" s="85" customFormat="1" ht="13.5" customHeight="1">
      <c r="B30" s="567"/>
      <c r="C30" s="33"/>
      <c r="D30" s="33">
        <v>7</v>
      </c>
      <c r="E30" s="498"/>
      <c r="F30" s="488"/>
      <c r="G30" s="471">
        <v>18996</v>
      </c>
      <c r="H30" s="499">
        <v>15382</v>
      </c>
      <c r="I30" s="739">
        <v>0.2</v>
      </c>
      <c r="J30" s="499">
        <v>2821</v>
      </c>
      <c r="K30" s="501">
        <v>793</v>
      </c>
      <c r="L30" s="492">
        <v>2.8</v>
      </c>
      <c r="M30" s="502">
        <v>3.6</v>
      </c>
      <c r="N30" s="492"/>
      <c r="O30" s="761" t="s">
        <v>431</v>
      </c>
      <c r="P30" s="762">
        <v>1.1060000000000001</v>
      </c>
      <c r="Q30" s="163"/>
    </row>
    <row r="31" spans="2:19" s="85" customFormat="1" ht="13.5" customHeight="1">
      <c r="B31" s="567"/>
      <c r="C31" s="33"/>
      <c r="D31" s="33">
        <v>8</v>
      </c>
      <c r="E31" s="498"/>
      <c r="F31" s="488"/>
      <c r="G31" s="471">
        <v>19098</v>
      </c>
      <c r="H31" s="499">
        <v>15462</v>
      </c>
      <c r="I31" s="739">
        <v>0.5</v>
      </c>
      <c r="J31" s="499">
        <v>2837</v>
      </c>
      <c r="K31" s="501">
        <v>799</v>
      </c>
      <c r="L31" s="492">
        <v>2.7</v>
      </c>
      <c r="M31" s="502">
        <v>3.8</v>
      </c>
      <c r="N31" s="492"/>
      <c r="O31" s="761" t="s">
        <v>425</v>
      </c>
      <c r="P31" s="762">
        <v>1.1060000000000001</v>
      </c>
      <c r="Q31" s="163"/>
    </row>
    <row r="32" spans="2:19" s="85" customFormat="1" ht="13.5" customHeight="1">
      <c r="B32" s="567"/>
      <c r="C32" s="33"/>
      <c r="D32" s="33">
        <v>9</v>
      </c>
      <c r="E32" s="498"/>
      <c r="F32" s="488"/>
      <c r="G32" s="471">
        <v>19076</v>
      </c>
      <c r="H32" s="499">
        <v>15442</v>
      </c>
      <c r="I32" s="739">
        <v>-0.1</v>
      </c>
      <c r="J32" s="499">
        <v>2844</v>
      </c>
      <c r="K32" s="501">
        <v>790</v>
      </c>
      <c r="L32" s="492">
        <v>2.2999999999999998</v>
      </c>
      <c r="M32" s="502">
        <v>4.0999999999999996</v>
      </c>
      <c r="N32" s="492"/>
      <c r="O32" s="761" t="s">
        <v>440</v>
      </c>
      <c r="P32" s="762">
        <v>1.1180000000000001</v>
      </c>
      <c r="Q32" s="163"/>
    </row>
    <row r="33" spans="2:19" s="85" customFormat="1" ht="13.5" customHeight="1">
      <c r="B33" s="567"/>
      <c r="C33" s="33"/>
      <c r="D33" s="33">
        <v>10</v>
      </c>
      <c r="E33" s="498"/>
      <c r="F33" s="488"/>
      <c r="G33" s="471">
        <v>19240</v>
      </c>
      <c r="H33" s="499">
        <v>15593</v>
      </c>
      <c r="I33" s="739">
        <v>1</v>
      </c>
      <c r="J33" s="499">
        <v>2850</v>
      </c>
      <c r="K33" s="501">
        <v>797</v>
      </c>
      <c r="L33" s="492">
        <v>3.7</v>
      </c>
      <c r="M33" s="502">
        <v>4.2</v>
      </c>
      <c r="N33" s="492"/>
      <c r="O33" s="761" t="s">
        <v>443</v>
      </c>
      <c r="P33" s="762">
        <v>1.1220000000000001</v>
      </c>
      <c r="Q33" s="163"/>
      <c r="S33" s="576"/>
    </row>
    <row r="34" spans="2:19" s="85" customFormat="1" ht="13.5" customHeight="1">
      <c r="B34" s="567"/>
      <c r="C34" s="33"/>
      <c r="D34" s="33">
        <v>11</v>
      </c>
      <c r="E34" s="498"/>
      <c r="F34" s="488"/>
      <c r="G34" s="471">
        <v>19161</v>
      </c>
      <c r="H34" s="499">
        <v>15506</v>
      </c>
      <c r="I34" s="739">
        <v>-0.6</v>
      </c>
      <c r="J34" s="499">
        <v>2858</v>
      </c>
      <c r="K34" s="501">
        <v>797</v>
      </c>
      <c r="L34" s="492">
        <v>2.6</v>
      </c>
      <c r="M34" s="502">
        <v>4.0999999999999996</v>
      </c>
      <c r="N34" s="492"/>
      <c r="O34" s="761" t="s">
        <v>444</v>
      </c>
      <c r="P34" s="762">
        <v>1.1259999999999999</v>
      </c>
      <c r="Q34" s="163"/>
    </row>
    <row r="35" spans="2:19" s="85" customFormat="1" ht="13.5" customHeight="1">
      <c r="B35" s="567"/>
      <c r="C35" s="33"/>
      <c r="D35" s="33">
        <v>12</v>
      </c>
      <c r="E35" s="498"/>
      <c r="F35" s="488"/>
      <c r="G35" s="471">
        <v>19308</v>
      </c>
      <c r="H35" s="499">
        <v>15632</v>
      </c>
      <c r="I35" s="739">
        <v>0.8</v>
      </c>
      <c r="J35" s="499">
        <v>2874</v>
      </c>
      <c r="K35" s="501">
        <v>802</v>
      </c>
      <c r="L35" s="492">
        <v>2.5</v>
      </c>
      <c r="M35" s="502">
        <v>4.2</v>
      </c>
      <c r="N35" s="492"/>
      <c r="O35" s="761" t="s">
        <v>450</v>
      </c>
      <c r="P35" s="762">
        <v>1.1599999999999999</v>
      </c>
      <c r="Q35" s="163"/>
    </row>
    <row r="36" spans="2:19" s="85" customFormat="1" ht="13.5" customHeight="1">
      <c r="B36" s="567">
        <v>8</v>
      </c>
      <c r="C36" s="33" t="s">
        <v>98</v>
      </c>
      <c r="D36" s="33">
        <v>1</v>
      </c>
      <c r="E36" s="498" t="s">
        <v>196</v>
      </c>
      <c r="F36" s="488"/>
      <c r="G36" s="471"/>
      <c r="H36" s="499"/>
      <c r="I36" s="739"/>
      <c r="J36" s="499">
        <v>2891</v>
      </c>
      <c r="K36" s="501">
        <v>802</v>
      </c>
      <c r="L36" s="492"/>
      <c r="M36" s="502"/>
      <c r="N36" s="492"/>
      <c r="O36" s="761" t="s">
        <v>460</v>
      </c>
      <c r="P36" s="762"/>
      <c r="Q36" s="163"/>
    </row>
    <row r="37" spans="2:19" s="85" customFormat="1" ht="13.5" customHeight="1">
      <c r="B37" s="49"/>
      <c r="C37" s="50"/>
      <c r="D37" s="50"/>
      <c r="E37" s="504"/>
      <c r="F37" s="489"/>
      <c r="G37" s="484"/>
      <c r="H37" s="505"/>
      <c r="I37" s="506"/>
      <c r="J37" s="505"/>
      <c r="K37" s="507"/>
      <c r="L37" s="497"/>
      <c r="M37" s="508"/>
      <c r="N37" s="492"/>
      <c r="O37" s="466"/>
      <c r="P37" s="509"/>
      <c r="Q37" s="163"/>
      <c r="S37" s="62"/>
    </row>
    <row r="38" spans="2:19" s="62" customFormat="1" ht="15" customHeight="1">
      <c r="B38" s="174" t="s">
        <v>358</v>
      </c>
      <c r="C38" s="119"/>
      <c r="D38" s="119"/>
      <c r="E38" s="119"/>
      <c r="F38" s="178"/>
      <c r="G38" s="119"/>
      <c r="H38" s="119"/>
      <c r="I38" s="119"/>
      <c r="J38" s="119"/>
      <c r="K38" s="119"/>
      <c r="L38" s="119"/>
      <c r="M38" s="127"/>
      <c r="N38" s="179"/>
      <c r="O38" s="1138" t="s">
        <v>306</v>
      </c>
      <c r="P38" s="1139"/>
    </row>
    <row r="39" spans="2:19" s="62" customFormat="1" ht="15" customHeight="1">
      <c r="B39" s="63" t="s">
        <v>357</v>
      </c>
      <c r="M39" s="128"/>
      <c r="N39" s="179"/>
      <c r="O39" s="1140" t="s">
        <v>307</v>
      </c>
      <c r="P39" s="1141"/>
    </row>
    <row r="40" spans="2:19" s="62" customFormat="1" ht="15" customHeight="1">
      <c r="B40" s="63" t="s">
        <v>219</v>
      </c>
      <c r="M40" s="128"/>
      <c r="N40" s="179"/>
      <c r="O40" s="634" t="s">
        <v>308</v>
      </c>
      <c r="P40" s="635"/>
    </row>
    <row r="41" spans="2:19" s="62" customFormat="1" ht="15" customHeight="1">
      <c r="B41" s="63" t="s">
        <v>211</v>
      </c>
      <c r="M41" s="128"/>
      <c r="N41" s="179"/>
      <c r="O41" s="1142" t="s">
        <v>309</v>
      </c>
      <c r="P41" s="1143"/>
    </row>
    <row r="42" spans="2:19" s="62" customFormat="1" ht="15" customHeight="1">
      <c r="B42" s="63" t="s">
        <v>346</v>
      </c>
      <c r="I42" s="266"/>
      <c r="J42" s="267"/>
      <c r="M42" s="128"/>
      <c r="N42" s="636"/>
      <c r="O42" s="1144" t="s">
        <v>211</v>
      </c>
      <c r="P42" s="1145"/>
    </row>
    <row r="43" spans="2:19" s="62" customFormat="1" ht="9.75" customHeight="1">
      <c r="B43" s="1148"/>
      <c r="C43" s="1149"/>
      <c r="D43" s="1149"/>
      <c r="E43" s="1149"/>
      <c r="F43" s="1149"/>
      <c r="G43" s="1149"/>
      <c r="H43" s="1149"/>
      <c r="I43" s="1149"/>
      <c r="J43" s="1149"/>
      <c r="K43" s="1149"/>
      <c r="L43" s="1149"/>
      <c r="M43" s="1150"/>
      <c r="N43" s="179"/>
      <c r="O43" s="1146"/>
      <c r="P43" s="1147"/>
    </row>
    <row r="44" spans="2:19" s="62" customFormat="1" ht="13.5" customHeight="1">
      <c r="C44" s="243"/>
      <c r="O44" s="255"/>
      <c r="R44" s="180"/>
      <c r="S44" s="25"/>
    </row>
    <row r="45" spans="2:19" ht="15" customHeight="1">
      <c r="B45" s="48"/>
      <c r="C45" s="39"/>
      <c r="D45" s="39"/>
      <c r="E45" s="154"/>
      <c r="F45" s="154"/>
      <c r="G45" s="39"/>
      <c r="H45" s="39"/>
      <c r="I45" s="39"/>
      <c r="J45" s="39"/>
      <c r="K45" s="39"/>
      <c r="L45" s="39"/>
      <c r="M45" s="39"/>
      <c r="N45" s="39"/>
      <c r="O45" s="39"/>
      <c r="P45" s="54"/>
      <c r="R45" s="160"/>
    </row>
    <row r="46" spans="2:19" ht="15" customHeight="1">
      <c r="B46" s="587"/>
      <c r="P46" s="57"/>
      <c r="R46" s="160"/>
    </row>
    <row r="47" spans="2:19" ht="15" customHeight="1">
      <c r="B47" s="587"/>
      <c r="P47" s="57"/>
      <c r="R47" s="160"/>
    </row>
    <row r="48" spans="2:19" ht="15" customHeight="1">
      <c r="B48" s="587"/>
      <c r="P48" s="57"/>
      <c r="R48" s="160"/>
    </row>
    <row r="49" spans="2:18" ht="15" customHeight="1">
      <c r="B49" s="587"/>
      <c r="P49" s="57"/>
      <c r="R49" s="160"/>
    </row>
    <row r="50" spans="2:18" ht="15" customHeight="1">
      <c r="B50" s="587"/>
      <c r="E50" s="25"/>
      <c r="F50" s="25"/>
      <c r="G50" s="25"/>
      <c r="H50" s="25"/>
      <c r="I50" s="25"/>
      <c r="J50" s="25"/>
      <c r="K50" s="25"/>
      <c r="L50" s="25"/>
      <c r="M50" s="25"/>
      <c r="N50" s="25"/>
      <c r="O50" s="25"/>
      <c r="P50" s="148"/>
      <c r="R50" s="160"/>
    </row>
    <row r="51" spans="2:18" ht="15" customHeight="1">
      <c r="B51" s="587"/>
      <c r="E51" s="25"/>
      <c r="F51" s="25"/>
      <c r="G51" s="25"/>
      <c r="H51" s="25"/>
      <c r="I51" s="25"/>
      <c r="J51" s="25"/>
      <c r="K51" s="25"/>
      <c r="L51" s="25"/>
      <c r="M51" s="25"/>
      <c r="N51" s="25"/>
      <c r="O51" s="25"/>
      <c r="P51" s="148"/>
      <c r="R51" s="160"/>
    </row>
    <row r="52" spans="2:18" ht="15" customHeight="1">
      <c r="B52" s="587"/>
      <c r="E52" s="25"/>
      <c r="F52" s="25"/>
      <c r="G52" s="25"/>
      <c r="H52" s="25"/>
      <c r="I52" s="25"/>
      <c r="J52" s="25"/>
      <c r="K52" s="25"/>
      <c r="L52" s="25"/>
      <c r="M52" s="25"/>
      <c r="N52" s="25"/>
      <c r="O52" s="25"/>
      <c r="P52" s="148"/>
      <c r="R52" s="160"/>
    </row>
    <row r="53" spans="2:18" ht="15" customHeight="1">
      <c r="B53" s="587"/>
      <c r="E53" s="25"/>
      <c r="F53" s="25"/>
      <c r="G53" s="25"/>
      <c r="H53" s="25"/>
      <c r="I53" s="25"/>
      <c r="J53" s="25"/>
      <c r="K53" s="25"/>
      <c r="L53" s="25"/>
      <c r="M53" s="25"/>
      <c r="N53" s="25"/>
      <c r="O53" s="25"/>
      <c r="P53" s="148"/>
    </row>
    <row r="54" spans="2:18" ht="15" customHeight="1">
      <c r="B54" s="587"/>
      <c r="E54" s="25"/>
      <c r="F54" s="25"/>
      <c r="G54" s="25"/>
      <c r="H54" s="25"/>
      <c r="I54" s="25"/>
      <c r="J54" s="25"/>
      <c r="K54" s="25"/>
      <c r="L54" s="25"/>
      <c r="M54" s="25"/>
      <c r="N54" s="25"/>
      <c r="O54" s="25"/>
      <c r="P54" s="148"/>
      <c r="R54" s="160"/>
    </row>
    <row r="55" spans="2:18" ht="15" customHeight="1">
      <c r="B55" s="587"/>
      <c r="E55" s="25"/>
      <c r="F55" s="25"/>
      <c r="G55" s="25"/>
      <c r="H55" s="25"/>
      <c r="I55" s="25"/>
      <c r="J55" s="25"/>
      <c r="K55" s="25"/>
      <c r="L55" s="25"/>
      <c r="M55" s="25"/>
      <c r="N55" s="25"/>
      <c r="O55" s="25"/>
      <c r="P55" s="148"/>
    </row>
    <row r="56" spans="2:18" ht="15" customHeight="1">
      <c r="B56" s="587"/>
      <c r="E56" s="25"/>
      <c r="F56" s="25"/>
      <c r="G56" s="25"/>
      <c r="H56" s="25"/>
      <c r="I56" s="25"/>
      <c r="J56" s="25"/>
      <c r="K56" s="25"/>
      <c r="L56" s="25"/>
      <c r="M56" s="25"/>
      <c r="N56" s="25"/>
      <c r="O56" s="25"/>
      <c r="P56" s="148"/>
    </row>
    <row r="57" spans="2:18" ht="15" customHeight="1">
      <c r="B57" s="587"/>
      <c r="E57" s="25"/>
      <c r="F57" s="25"/>
      <c r="G57" s="25"/>
      <c r="H57" s="25"/>
      <c r="I57" s="25"/>
      <c r="J57" s="25"/>
      <c r="K57" s="25"/>
      <c r="L57" s="25"/>
      <c r="M57" s="25"/>
      <c r="N57" s="25"/>
      <c r="O57" s="25"/>
      <c r="P57" s="148"/>
    </row>
    <row r="58" spans="2:18" ht="15" customHeight="1">
      <c r="B58" s="587"/>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129" t="s">
        <v>485</v>
      </c>
      <c r="C61" s="1130"/>
      <c r="D61" s="1130"/>
      <c r="E61" s="1130"/>
      <c r="F61" s="1130"/>
      <c r="G61" s="1130"/>
      <c r="H61" s="1130"/>
      <c r="I61" s="1130"/>
      <c r="J61" s="1130"/>
      <c r="K61" s="1130"/>
      <c r="L61" s="1130"/>
      <c r="M61" s="1130"/>
      <c r="N61" s="1130"/>
      <c r="O61" s="1130"/>
      <c r="P61" s="1131"/>
    </row>
    <row r="62" spans="2:18" ht="15" customHeight="1">
      <c r="B62" s="1132"/>
      <c r="C62" s="1133"/>
      <c r="D62" s="1133"/>
      <c r="E62" s="1133"/>
      <c r="F62" s="1133"/>
      <c r="G62" s="1133"/>
      <c r="H62" s="1133"/>
      <c r="I62" s="1133"/>
      <c r="J62" s="1133"/>
      <c r="K62" s="1133"/>
      <c r="L62" s="1133"/>
      <c r="M62" s="1133"/>
      <c r="N62" s="1133"/>
      <c r="O62" s="1133"/>
      <c r="P62" s="1134"/>
    </row>
    <row r="63" spans="2:18" ht="9" customHeight="1">
      <c r="B63" s="1135"/>
      <c r="C63" s="1136"/>
      <c r="D63" s="1136"/>
      <c r="E63" s="1136"/>
      <c r="F63" s="1136"/>
      <c r="G63" s="1136"/>
      <c r="H63" s="1136"/>
      <c r="I63" s="1136"/>
      <c r="J63" s="1136"/>
      <c r="K63" s="1136"/>
      <c r="L63" s="1136"/>
      <c r="M63" s="1136"/>
      <c r="N63" s="1136"/>
      <c r="O63" s="1136"/>
      <c r="P63" s="1137"/>
    </row>
    <row r="64" spans="2:18" ht="15" customHeight="1">
      <c r="E64" s="25"/>
      <c r="F64" s="25"/>
      <c r="G64" s="25"/>
      <c r="H64" s="25"/>
      <c r="I64" s="25"/>
      <c r="J64" s="25"/>
      <c r="K64" s="25"/>
      <c r="L64" s="25"/>
      <c r="M64" s="25"/>
      <c r="N64" s="25"/>
      <c r="O64" s="25"/>
      <c r="P64" s="25"/>
    </row>
    <row r="65" spans="5:19" ht="15" customHeight="1">
      <c r="E65" s="25"/>
      <c r="F65" s="25"/>
      <c r="G65" s="25"/>
      <c r="H65" s="25"/>
      <c r="I65" s="25"/>
      <c r="J65" s="25"/>
      <c r="K65" s="25"/>
      <c r="L65" s="25"/>
      <c r="M65" s="25"/>
      <c r="N65" s="25"/>
      <c r="O65" s="25"/>
      <c r="P65" s="25"/>
      <c r="S65" s="397"/>
    </row>
    <row r="66" spans="5:19" ht="15" customHeight="1">
      <c r="E66" s="25"/>
      <c r="F66" s="25"/>
      <c r="G66" s="25"/>
      <c r="H66" s="25"/>
      <c r="I66" s="25"/>
      <c r="J66" s="25"/>
      <c r="K66" s="25"/>
      <c r="L66" s="25"/>
      <c r="M66" s="25"/>
      <c r="N66" s="25"/>
      <c r="O66" s="397"/>
      <c r="P66" s="397"/>
      <c r="Q66" s="397"/>
      <c r="R66" s="397"/>
      <c r="S66" s="399"/>
    </row>
    <row r="67" spans="5:19" ht="15" customHeight="1">
      <c r="E67" s="25"/>
      <c r="F67" s="25"/>
      <c r="G67" s="25"/>
      <c r="H67" s="25"/>
      <c r="I67" s="25"/>
      <c r="J67" s="25"/>
      <c r="K67" s="25"/>
      <c r="L67" s="25"/>
      <c r="M67" s="25"/>
      <c r="N67" s="25"/>
      <c r="O67" s="398"/>
      <c r="P67" s="399"/>
      <c r="Q67" s="399"/>
      <c r="R67" s="399"/>
    </row>
    <row r="68" spans="5:19" ht="15" customHeight="1">
      <c r="E68" s="25"/>
      <c r="F68" s="25"/>
      <c r="G68" s="25"/>
      <c r="H68" s="25"/>
      <c r="I68" s="25"/>
      <c r="J68" s="25"/>
      <c r="K68" s="25"/>
      <c r="L68" s="25"/>
      <c r="M68" s="25"/>
      <c r="N68" s="25"/>
      <c r="O68" s="25"/>
      <c r="P68" s="25"/>
    </row>
    <row r="69" spans="5:19" ht="15" customHeight="1">
      <c r="E69" s="25"/>
      <c r="F69" s="25"/>
      <c r="G69" s="25"/>
      <c r="H69" s="25"/>
      <c r="I69" s="25"/>
      <c r="J69" s="25"/>
      <c r="K69" s="25"/>
      <c r="L69" s="25"/>
      <c r="M69" s="25"/>
      <c r="N69" s="25"/>
      <c r="O69" s="25"/>
      <c r="P69" s="25"/>
    </row>
    <row r="70" spans="5:19" ht="15" customHeight="1">
      <c r="E70" s="25"/>
      <c r="F70" s="25"/>
      <c r="G70" s="25"/>
      <c r="H70" s="25"/>
      <c r="I70" s="25"/>
      <c r="J70" s="25"/>
      <c r="K70" s="25"/>
      <c r="L70" s="25"/>
      <c r="M70" s="25"/>
      <c r="N70" s="25"/>
      <c r="O70" s="25"/>
      <c r="P70" s="25"/>
    </row>
    <row r="71" spans="5:19" ht="15" customHeight="1">
      <c r="E71" s="25"/>
      <c r="F71" s="25"/>
      <c r="G71" s="25"/>
      <c r="H71" s="25"/>
      <c r="I71" s="25"/>
      <c r="J71" s="25"/>
      <c r="K71" s="25"/>
      <c r="L71" s="25"/>
      <c r="M71" s="25"/>
      <c r="N71" s="25"/>
      <c r="O71" s="25"/>
      <c r="P71" s="25"/>
    </row>
    <row r="72" spans="5:19" ht="15" customHeight="1">
      <c r="E72" s="25"/>
      <c r="F72" s="25"/>
      <c r="G72" s="25"/>
      <c r="H72" s="25"/>
      <c r="I72" s="25"/>
      <c r="J72" s="25"/>
      <c r="K72" s="25"/>
      <c r="L72" s="25"/>
      <c r="M72" s="25"/>
      <c r="N72" s="25"/>
      <c r="O72" s="25"/>
      <c r="P72" s="25"/>
    </row>
    <row r="73" spans="5:19" ht="15" customHeight="1">
      <c r="E73" s="25"/>
      <c r="F73" s="25"/>
      <c r="G73" s="25"/>
      <c r="H73" s="25"/>
      <c r="I73" s="25"/>
      <c r="J73" s="25"/>
      <c r="K73" s="25"/>
      <c r="L73" s="25"/>
      <c r="M73" s="25"/>
      <c r="N73" s="25"/>
      <c r="O73" s="25"/>
      <c r="P73" s="25"/>
    </row>
    <row r="74" spans="5:19" ht="15" customHeight="1">
      <c r="E74" s="25"/>
      <c r="F74" s="25"/>
      <c r="G74" s="25"/>
      <c r="H74" s="25"/>
      <c r="I74" s="25"/>
      <c r="J74" s="25"/>
      <c r="K74" s="25"/>
      <c r="L74" s="25"/>
      <c r="M74" s="25"/>
      <c r="N74" s="25"/>
      <c r="O74" s="25"/>
      <c r="P74" s="25"/>
    </row>
    <row r="75" spans="5:19" ht="15" customHeight="1">
      <c r="E75" s="25"/>
      <c r="F75" s="25"/>
      <c r="G75" s="25"/>
      <c r="H75" s="25"/>
      <c r="I75" s="25"/>
      <c r="J75" s="25"/>
      <c r="K75" s="25"/>
      <c r="L75" s="25"/>
      <c r="M75" s="25"/>
      <c r="N75" s="25"/>
      <c r="O75" s="25"/>
      <c r="P75" s="25"/>
    </row>
    <row r="76" spans="5:19" ht="15" customHeight="1">
      <c r="E76" s="25"/>
      <c r="F76" s="25"/>
      <c r="G76" s="25"/>
      <c r="H76" s="25"/>
      <c r="I76" s="25"/>
      <c r="J76" s="25"/>
      <c r="K76" s="25"/>
      <c r="L76" s="25"/>
      <c r="M76" s="25"/>
      <c r="N76" s="25"/>
      <c r="O76" s="25"/>
      <c r="P76" s="25"/>
    </row>
    <row r="77" spans="5:19" ht="15" customHeight="1">
      <c r="E77" s="25"/>
      <c r="F77" s="25"/>
      <c r="G77" s="25"/>
      <c r="H77" s="25"/>
      <c r="I77" s="25"/>
      <c r="J77" s="25"/>
      <c r="K77" s="25"/>
      <c r="L77" s="25"/>
      <c r="M77" s="25"/>
      <c r="N77" s="25"/>
      <c r="O77" s="25"/>
      <c r="P77" s="25"/>
    </row>
    <row r="78" spans="5:19" ht="15" customHeight="1">
      <c r="E78" s="25"/>
      <c r="F78" s="25"/>
      <c r="G78" s="25"/>
      <c r="H78" s="25"/>
      <c r="I78" s="25"/>
      <c r="J78" s="25"/>
      <c r="K78" s="25"/>
      <c r="L78" s="25"/>
      <c r="M78" s="25"/>
      <c r="N78" s="25"/>
      <c r="O78" s="25"/>
      <c r="P78" s="25"/>
    </row>
    <row r="79" spans="5:19" ht="15" customHeight="1">
      <c r="E79" s="25"/>
      <c r="F79" s="25"/>
      <c r="G79" s="25"/>
      <c r="H79" s="25"/>
      <c r="I79" s="25"/>
      <c r="J79" s="25"/>
      <c r="K79" s="25"/>
      <c r="L79" s="25"/>
      <c r="M79" s="25"/>
      <c r="N79" s="25"/>
      <c r="O79" s="25"/>
      <c r="P79" s="25"/>
    </row>
    <row r="80" spans="5:19" ht="15" customHeight="1">
      <c r="E80" s="25"/>
      <c r="F80" s="25"/>
      <c r="G80" s="25"/>
      <c r="H80" s="25"/>
      <c r="I80" s="25"/>
      <c r="J80" s="25"/>
      <c r="K80" s="25"/>
      <c r="L80" s="25"/>
      <c r="M80" s="25"/>
      <c r="N80" s="25"/>
      <c r="O80" s="25"/>
      <c r="P80" s="25"/>
    </row>
    <row r="180" spans="1:1" ht="15" customHeight="1">
      <c r="A180" s="842"/>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Normal="100" zoomScaleSheetLayoutView="100" workbookViewId="0">
      <selection activeCell="Q35" sqref="Q35"/>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6"/>
      <c r="L1" s="863"/>
      <c r="M1" s="863"/>
      <c r="N1" s="216"/>
    </row>
    <row r="2" spans="1:14" ht="89.25" customHeight="1">
      <c r="A2" s="878" t="str">
        <f>目次!A2</f>
        <v>佐賀県主要経済統計速報</v>
      </c>
      <c r="B2" s="878"/>
      <c r="C2" s="878"/>
      <c r="D2" s="878"/>
      <c r="E2" s="878"/>
      <c r="F2" s="878"/>
      <c r="G2" s="878"/>
      <c r="H2" s="878"/>
      <c r="I2" s="878"/>
      <c r="J2" s="878"/>
      <c r="L2" s="864"/>
      <c r="M2" s="386"/>
    </row>
    <row r="3" spans="1:14" ht="33.75" customHeight="1">
      <c r="A3" s="879" t="str">
        <f>目次!A3</f>
        <v>（２０２６年２月号）</v>
      </c>
      <c r="B3" s="879"/>
      <c r="C3" s="879"/>
      <c r="D3" s="879"/>
      <c r="E3" s="879"/>
      <c r="F3" s="879"/>
      <c r="G3" s="879"/>
      <c r="H3" s="879"/>
      <c r="I3" s="879"/>
      <c r="J3" s="879"/>
      <c r="L3" s="385"/>
      <c r="M3" s="386"/>
    </row>
    <row r="4" spans="1:14" ht="21.75" customHeight="1">
      <c r="L4" s="385"/>
      <c r="M4" s="386"/>
    </row>
    <row r="5" spans="1:14">
      <c r="B5" s="538"/>
      <c r="C5" s="539"/>
      <c r="D5" s="539"/>
      <c r="E5" s="539"/>
      <c r="F5" s="539"/>
      <c r="G5" s="539"/>
      <c r="H5" s="539"/>
      <c r="I5" s="540"/>
      <c r="L5" s="385"/>
      <c r="M5" s="387"/>
    </row>
    <row r="6" spans="1:14" ht="14.4">
      <c r="B6" s="541"/>
      <c r="C6" s="880" t="s">
        <v>183</v>
      </c>
      <c r="D6" s="880"/>
      <c r="E6" s="880"/>
      <c r="F6" s="880"/>
      <c r="G6" s="880"/>
      <c r="H6" s="880"/>
      <c r="I6" s="542"/>
      <c r="J6" s="203"/>
    </row>
    <row r="7" spans="1:14" ht="6.75" customHeight="1">
      <c r="B7" s="541"/>
      <c r="I7" s="543"/>
    </row>
    <row r="8" spans="1:14" s="85" customFormat="1" ht="18" customHeight="1">
      <c r="B8" s="544"/>
      <c r="C8" s="545" t="s">
        <v>175</v>
      </c>
      <c r="D8" s="545"/>
      <c r="E8" s="545"/>
      <c r="F8" s="243"/>
      <c r="I8" s="546"/>
    </row>
    <row r="9" spans="1:14" s="85" customFormat="1" ht="18" customHeight="1">
      <c r="B9" s="547"/>
      <c r="C9" s="382"/>
      <c r="D9" s="548" t="s">
        <v>184</v>
      </c>
      <c r="E9" s="548"/>
      <c r="F9" s="243"/>
      <c r="H9" s="382" t="s">
        <v>145</v>
      </c>
      <c r="I9" s="546"/>
    </row>
    <row r="10" spans="1:14" s="85" customFormat="1" ht="18" customHeight="1">
      <c r="B10" s="547"/>
      <c r="C10" s="382"/>
      <c r="D10" s="382" t="s">
        <v>182</v>
      </c>
      <c r="E10" s="548" t="s">
        <v>47</v>
      </c>
      <c r="F10" s="243"/>
      <c r="H10" s="382" t="s">
        <v>165</v>
      </c>
      <c r="I10" s="546"/>
    </row>
    <row r="11" spans="1:14" s="85" customFormat="1" ht="18" customHeight="1">
      <c r="B11" s="547"/>
      <c r="C11" s="243"/>
      <c r="D11" s="548"/>
      <c r="E11" s="548" t="s">
        <v>181</v>
      </c>
      <c r="F11" s="548"/>
      <c r="H11" s="382" t="s">
        <v>171</v>
      </c>
      <c r="I11" s="546"/>
    </row>
    <row r="12" spans="1:14" s="85" customFormat="1" ht="12" customHeight="1">
      <c r="B12" s="547"/>
      <c r="C12" s="243"/>
      <c r="D12" s="243"/>
      <c r="E12" s="243"/>
      <c r="F12" s="243"/>
      <c r="H12" s="382"/>
      <c r="I12" s="546"/>
    </row>
    <row r="13" spans="1:14" s="85" customFormat="1" ht="18" customHeight="1">
      <c r="B13" s="547"/>
      <c r="C13" s="380" t="s">
        <v>185</v>
      </c>
      <c r="D13" s="380"/>
      <c r="E13" s="549"/>
      <c r="F13" s="243"/>
      <c r="H13" s="382"/>
      <c r="I13" s="546"/>
    </row>
    <row r="14" spans="1:14" s="85" customFormat="1" ht="18" customHeight="1">
      <c r="B14" s="547"/>
      <c r="C14" s="243"/>
      <c r="D14" s="243" t="s">
        <v>186</v>
      </c>
      <c r="E14" s="243"/>
      <c r="F14" s="548" t="s">
        <v>279</v>
      </c>
      <c r="H14" s="382" t="s">
        <v>146</v>
      </c>
      <c r="I14" s="546"/>
    </row>
    <row r="15" spans="1:14" s="85" customFormat="1" ht="18" customHeight="1">
      <c r="B15" s="547"/>
      <c r="C15" s="243"/>
      <c r="D15" s="243"/>
      <c r="E15" s="243"/>
      <c r="F15" s="548" t="s">
        <v>90</v>
      </c>
      <c r="H15" s="382" t="s">
        <v>172</v>
      </c>
      <c r="I15" s="546"/>
    </row>
    <row r="16" spans="1:14" s="85" customFormat="1" ht="18" customHeight="1">
      <c r="B16" s="547"/>
      <c r="C16" s="243"/>
      <c r="D16" s="243" t="s">
        <v>187</v>
      </c>
      <c r="E16" s="243"/>
      <c r="F16" s="548" t="s">
        <v>58</v>
      </c>
      <c r="H16" s="382" t="s">
        <v>147</v>
      </c>
      <c r="I16" s="546"/>
    </row>
    <row r="17" spans="1:9" s="85" customFormat="1" ht="18" customHeight="1">
      <c r="B17" s="547"/>
      <c r="C17" s="243"/>
      <c r="D17" s="243" t="s">
        <v>188</v>
      </c>
      <c r="E17" s="243"/>
      <c r="F17" s="548" t="s">
        <v>64</v>
      </c>
      <c r="H17" s="382" t="s">
        <v>148</v>
      </c>
      <c r="I17" s="546"/>
    </row>
    <row r="18" spans="1:9" s="85" customFormat="1" ht="18" customHeight="1">
      <c r="B18" s="547"/>
      <c r="C18" s="243"/>
      <c r="D18" s="243" t="s">
        <v>189</v>
      </c>
      <c r="E18" s="243"/>
      <c r="F18" s="548" t="s">
        <v>176</v>
      </c>
      <c r="H18" s="382" t="s">
        <v>17</v>
      </c>
      <c r="I18" s="546"/>
    </row>
    <row r="19" spans="1:9" s="85" customFormat="1" ht="18" customHeight="1">
      <c r="B19" s="547"/>
      <c r="C19" s="243"/>
      <c r="D19" s="243"/>
      <c r="E19" s="243"/>
      <c r="F19" s="548" t="s">
        <v>177</v>
      </c>
      <c r="H19" s="382" t="s">
        <v>173</v>
      </c>
      <c r="I19" s="546"/>
    </row>
    <row r="20" spans="1:9" s="85" customFormat="1" ht="18" customHeight="1">
      <c r="B20" s="547"/>
      <c r="C20" s="243"/>
      <c r="D20" s="243" t="s">
        <v>190</v>
      </c>
      <c r="E20" s="243"/>
      <c r="F20" s="548" t="s">
        <v>78</v>
      </c>
      <c r="H20" s="382" t="s">
        <v>18</v>
      </c>
      <c r="I20" s="550"/>
    </row>
    <row r="21" spans="1:9" s="85" customFormat="1" ht="18" customHeight="1">
      <c r="B21" s="547"/>
      <c r="C21" s="243"/>
      <c r="D21" s="243"/>
      <c r="E21" s="243"/>
      <c r="F21" s="548" t="s">
        <v>53</v>
      </c>
      <c r="H21" s="382" t="s">
        <v>266</v>
      </c>
      <c r="I21" s="550"/>
    </row>
    <row r="22" spans="1:9" s="85" customFormat="1" ht="18" customHeight="1">
      <c r="B22" s="547"/>
      <c r="C22" s="243"/>
      <c r="D22" s="243" t="s">
        <v>191</v>
      </c>
      <c r="E22" s="243"/>
      <c r="F22" s="548" t="s">
        <v>166</v>
      </c>
      <c r="H22" s="382" t="s">
        <v>20</v>
      </c>
      <c r="I22" s="550"/>
    </row>
    <row r="23" spans="1:9" s="85" customFormat="1" ht="18" customHeight="1">
      <c r="A23" s="243"/>
      <c r="B23" s="547"/>
      <c r="C23" s="243"/>
      <c r="D23" s="243" t="s">
        <v>192</v>
      </c>
      <c r="E23" s="243"/>
      <c r="F23" s="548" t="s">
        <v>54</v>
      </c>
      <c r="H23" s="382" t="s">
        <v>21</v>
      </c>
      <c r="I23" s="550"/>
    </row>
    <row r="24" spans="1:9" s="85" customFormat="1" ht="18" customHeight="1">
      <c r="B24" s="547"/>
      <c r="C24" s="243"/>
      <c r="D24" s="243" t="s">
        <v>193</v>
      </c>
      <c r="E24" s="243"/>
      <c r="F24" s="548" t="s">
        <v>179</v>
      </c>
      <c r="H24" s="382" t="s">
        <v>22</v>
      </c>
      <c r="I24" s="550"/>
    </row>
    <row r="25" spans="1:9" s="85" customFormat="1" ht="18" customHeight="1">
      <c r="B25" s="547"/>
      <c r="C25" s="243"/>
      <c r="D25" s="243"/>
      <c r="E25" s="243"/>
      <c r="F25" s="548" t="s">
        <v>180</v>
      </c>
      <c r="H25" s="382"/>
      <c r="I25" s="550"/>
    </row>
    <row r="26" spans="1:9" s="85" customFormat="1" ht="18" customHeight="1">
      <c r="B26" s="547"/>
      <c r="C26" s="243"/>
      <c r="D26" s="243" t="s">
        <v>194</v>
      </c>
      <c r="E26" s="243"/>
      <c r="F26" s="548" t="s">
        <v>169</v>
      </c>
      <c r="H26" s="382" t="s">
        <v>225</v>
      </c>
      <c r="I26" s="550"/>
    </row>
    <row r="27" spans="1:9" s="85" customFormat="1" ht="12" customHeight="1">
      <c r="B27" s="547"/>
      <c r="C27" s="243"/>
      <c r="D27" s="243"/>
      <c r="E27" s="243"/>
      <c r="F27" s="243"/>
      <c r="H27" s="382"/>
      <c r="I27" s="550"/>
    </row>
    <row r="28" spans="1:9" s="85" customFormat="1" ht="18" customHeight="1">
      <c r="B28" s="547"/>
      <c r="C28" s="881" t="s">
        <v>226</v>
      </c>
      <c r="D28" s="881"/>
      <c r="E28" s="881"/>
      <c r="F28" s="881"/>
      <c r="H28" s="382" t="s">
        <v>267</v>
      </c>
      <c r="I28" s="550"/>
    </row>
    <row r="29" spans="1:9" ht="8.25" customHeight="1">
      <c r="B29" s="547"/>
      <c r="C29" s="243"/>
      <c r="D29" s="243"/>
      <c r="E29" s="243"/>
      <c r="F29" s="243"/>
      <c r="I29" s="543"/>
    </row>
    <row r="30" spans="1:9" ht="13.5" customHeight="1">
      <c r="B30" s="541"/>
      <c r="C30" s="33" t="s">
        <v>344</v>
      </c>
      <c r="D30" s="33"/>
      <c r="E30" s="33"/>
      <c r="F30" s="33"/>
      <c r="I30" s="543"/>
    </row>
    <row r="31" spans="1:9" ht="13.5" customHeight="1">
      <c r="B31" s="551"/>
      <c r="C31" s="552"/>
      <c r="D31" s="552"/>
      <c r="E31" s="552"/>
      <c r="F31" s="552"/>
      <c r="G31" s="552"/>
      <c r="H31" s="552"/>
      <c r="I31" s="553"/>
    </row>
    <row r="32" spans="1:9" ht="13.5" customHeight="1">
      <c r="B32" s="33"/>
    </row>
    <row r="33" spans="1:10" ht="8.25" customHeight="1">
      <c r="B33" s="33"/>
    </row>
    <row r="34" spans="1:10" ht="23.25" customHeight="1">
      <c r="B34" s="882" t="str">
        <f>目次!C34</f>
        <v>令和８年(2026年)２月27日 発行</v>
      </c>
      <c r="C34" s="882"/>
      <c r="D34" s="882"/>
      <c r="E34" s="882"/>
      <c r="F34" s="882"/>
      <c r="G34" s="882"/>
      <c r="H34" s="882"/>
      <c r="I34" s="882"/>
    </row>
    <row r="35" spans="1:10" ht="15.75" customHeight="1">
      <c r="A35" s="208"/>
      <c r="B35" s="875"/>
      <c r="C35" s="875"/>
      <c r="D35" s="875"/>
      <c r="E35" s="875"/>
      <c r="F35" s="875"/>
      <c r="G35" s="875"/>
      <c r="H35" s="875"/>
      <c r="I35" s="875"/>
      <c r="J35" s="875"/>
    </row>
    <row r="36" spans="1:10" ht="35.25" customHeight="1">
      <c r="C36" s="876" t="s">
        <v>335</v>
      </c>
      <c r="D36" s="876"/>
      <c r="E36" s="876"/>
      <c r="F36" s="876"/>
      <c r="G36" s="876"/>
      <c r="H36" s="876"/>
    </row>
    <row r="37" spans="1:10" ht="19.2">
      <c r="A37" s="868"/>
      <c r="B37" s="877"/>
      <c r="C37" s="868"/>
      <c r="D37" s="868"/>
      <c r="E37" s="868"/>
      <c r="F37" s="868"/>
      <c r="G37" s="868"/>
      <c r="H37" s="868"/>
      <c r="I37" s="868"/>
      <c r="J37" s="868"/>
    </row>
  </sheetData>
  <mergeCells count="8">
    <mergeCell ref="B35:J35"/>
    <mergeCell ref="C36:H36"/>
    <mergeCell ref="A37:J37"/>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O56"/>
  <sheetViews>
    <sheetView topLeftCell="A16" zoomScaleNormal="100" workbookViewId="0">
      <selection activeCell="L36" sqref="L36"/>
    </sheetView>
  </sheetViews>
  <sheetFormatPr defaultColWidth="9" defaultRowHeight="13.2"/>
  <cols>
    <col min="1" max="1" width="1.21875" style="696" customWidth="1"/>
    <col min="2" max="2" width="6.77734375" style="696" customWidth="1"/>
    <col min="3" max="3" width="2.6640625" style="696" customWidth="1"/>
    <col min="4" max="4" width="3.109375" style="696" customWidth="1"/>
    <col min="5" max="5" width="2.6640625" style="696" customWidth="1"/>
    <col min="6" max="6" width="12.6640625" style="696" customWidth="1"/>
    <col min="7" max="8" width="12.21875" style="696" customWidth="1"/>
    <col min="9" max="9" width="12.6640625" style="696" customWidth="1"/>
    <col min="10" max="11" width="12.21875" style="696" customWidth="1"/>
    <col min="12" max="12" width="9" style="696"/>
    <col min="13" max="13" width="1.33203125" style="696" customWidth="1"/>
    <col min="14" max="14" width="1.5546875" style="696" customWidth="1"/>
    <col min="15" max="15" width="9" style="696"/>
    <col min="16" max="17" width="0.77734375" style="696" customWidth="1"/>
    <col min="18" max="18" width="8.109375" style="696" customWidth="1"/>
    <col min="19" max="16384" width="9" style="696"/>
  </cols>
  <sheetData>
    <row r="1" spans="1:11">
      <c r="B1" s="1159"/>
      <c r="C1" s="1159"/>
      <c r="D1" s="1159"/>
      <c r="E1" s="1159"/>
      <c r="F1" s="1159"/>
      <c r="G1" s="1159"/>
      <c r="H1" s="1159"/>
      <c r="I1" s="1159"/>
      <c r="J1" s="1159"/>
      <c r="K1" s="1159"/>
    </row>
    <row r="2" spans="1:11" ht="15" customHeight="1">
      <c r="B2" s="213" t="s">
        <v>164</v>
      </c>
      <c r="F2" s="1160"/>
      <c r="G2" s="1160"/>
      <c r="H2" s="1160"/>
      <c r="I2" s="1160"/>
      <c r="J2" s="1160"/>
      <c r="K2" s="1160"/>
    </row>
    <row r="3" spans="1:11" ht="15" customHeight="1">
      <c r="B3" s="214" t="s">
        <v>170</v>
      </c>
      <c r="H3" s="727" t="s">
        <v>153</v>
      </c>
      <c r="I3" s="706"/>
      <c r="J3" s="706"/>
      <c r="K3" s="727" t="s">
        <v>154</v>
      </c>
    </row>
    <row r="4" spans="1:11" s="706" customFormat="1" ht="15" customHeight="1">
      <c r="B4" s="1168" t="s">
        <v>57</v>
      </c>
      <c r="C4" s="1169"/>
      <c r="D4" s="1169"/>
      <c r="E4" s="1170"/>
      <c r="F4" s="1168" t="s">
        <v>85</v>
      </c>
      <c r="G4" s="746"/>
      <c r="H4" s="750"/>
      <c r="I4" s="1168" t="s">
        <v>155</v>
      </c>
      <c r="J4" s="746"/>
      <c r="K4" s="748"/>
    </row>
    <row r="5" spans="1:11" s="706" customFormat="1" ht="15" customHeight="1">
      <c r="B5" s="1171"/>
      <c r="C5" s="1172"/>
      <c r="D5" s="1172"/>
      <c r="E5" s="1173"/>
      <c r="F5" s="1171"/>
      <c r="G5" s="747" t="s">
        <v>86</v>
      </c>
      <c r="H5" s="726" t="s">
        <v>87</v>
      </c>
      <c r="I5" s="1171"/>
      <c r="J5" s="747" t="s">
        <v>86</v>
      </c>
      <c r="K5" s="726" t="s">
        <v>87</v>
      </c>
    </row>
    <row r="6" spans="1:11" s="706" customFormat="1" ht="15" customHeight="1">
      <c r="B6" s="725" t="s">
        <v>448</v>
      </c>
      <c r="C6" s="724" t="s">
        <v>98</v>
      </c>
      <c r="D6" s="724"/>
      <c r="E6" s="724"/>
      <c r="F6" s="720">
        <v>805721</v>
      </c>
      <c r="G6" s="721"/>
      <c r="H6" s="720">
        <v>-5721</v>
      </c>
      <c r="I6" s="745">
        <v>314731</v>
      </c>
      <c r="J6" s="749"/>
      <c r="K6" s="752">
        <v>2051</v>
      </c>
    </row>
    <row r="7" spans="1:11" s="706" customFormat="1" ht="15" customHeight="1">
      <c r="B7" s="725">
        <v>4</v>
      </c>
      <c r="C7" s="724"/>
      <c r="D7" s="724"/>
      <c r="E7" s="724"/>
      <c r="F7" s="720">
        <v>800511</v>
      </c>
      <c r="G7" s="721"/>
      <c r="H7" s="720">
        <v>-5210</v>
      </c>
      <c r="I7" s="745">
        <v>317304</v>
      </c>
      <c r="J7" s="749"/>
      <c r="K7" s="752">
        <v>2573</v>
      </c>
    </row>
    <row r="8" spans="1:11" s="706" customFormat="1" ht="15" customHeight="1">
      <c r="B8" s="725">
        <v>5</v>
      </c>
      <c r="C8" s="724"/>
      <c r="D8" s="724"/>
      <c r="E8" s="724"/>
      <c r="F8" s="720">
        <v>794385</v>
      </c>
      <c r="G8" s="721"/>
      <c r="H8" s="720">
        <v>-6126</v>
      </c>
      <c r="I8" s="745">
        <v>319610</v>
      </c>
      <c r="J8" s="749"/>
      <c r="K8" s="752">
        <v>2306</v>
      </c>
    </row>
    <row r="9" spans="1:11" s="706" customFormat="1" ht="15" customHeight="1">
      <c r="A9" s="706" t="s">
        <v>378</v>
      </c>
      <c r="B9" s="725">
        <v>6</v>
      </c>
      <c r="C9" s="724"/>
      <c r="D9" s="724"/>
      <c r="E9" s="724"/>
      <c r="F9" s="720">
        <v>787675</v>
      </c>
      <c r="G9" s="721"/>
      <c r="H9" s="720">
        <v>-6710</v>
      </c>
      <c r="I9" s="745">
        <v>322258</v>
      </c>
      <c r="J9" s="749"/>
      <c r="K9" s="752">
        <v>2648</v>
      </c>
    </row>
    <row r="10" spans="1:11" s="706" customFormat="1" ht="15" customHeight="1">
      <c r="B10" s="725">
        <v>7</v>
      </c>
      <c r="C10" s="724"/>
      <c r="D10" s="724"/>
      <c r="E10" s="724"/>
      <c r="F10" s="860">
        <v>781351</v>
      </c>
      <c r="G10" s="721"/>
      <c r="H10" s="860">
        <v>-6324</v>
      </c>
      <c r="I10" s="721">
        <v>324900</v>
      </c>
      <c r="J10" s="749"/>
      <c r="K10" s="860">
        <v>2642</v>
      </c>
    </row>
    <row r="11" spans="1:11" s="706" customFormat="1" ht="15" customHeight="1">
      <c r="B11" s="723"/>
      <c r="E11" s="722"/>
      <c r="F11" s="720"/>
      <c r="G11" s="721"/>
      <c r="H11" s="720"/>
      <c r="I11" s="721"/>
      <c r="J11" s="744"/>
      <c r="K11" s="720"/>
    </row>
    <row r="12" spans="1:11" s="706" customFormat="1" ht="15" customHeight="1">
      <c r="B12" s="723" t="s">
        <v>432</v>
      </c>
      <c r="C12" s="706" t="s">
        <v>98</v>
      </c>
      <c r="D12" s="706">
        <v>8</v>
      </c>
      <c r="E12" s="722" t="s">
        <v>196</v>
      </c>
      <c r="F12" s="860">
        <v>788652</v>
      </c>
      <c r="G12" s="721">
        <v>-187</v>
      </c>
      <c r="H12" s="860">
        <v>-6182</v>
      </c>
      <c r="I12" s="721">
        <v>322082</v>
      </c>
      <c r="J12" s="744">
        <v>296</v>
      </c>
      <c r="K12" s="860">
        <v>2784</v>
      </c>
    </row>
    <row r="13" spans="1:11" s="706" customFormat="1" ht="15" customHeight="1">
      <c r="B13" s="723"/>
      <c r="D13" s="706">
        <v>9</v>
      </c>
      <c r="E13" s="722"/>
      <c r="F13" s="860">
        <v>788040</v>
      </c>
      <c r="G13" s="721">
        <v>-612</v>
      </c>
      <c r="H13" s="860">
        <v>-6720</v>
      </c>
      <c r="I13" s="721">
        <v>322092</v>
      </c>
      <c r="J13" s="744">
        <v>10</v>
      </c>
      <c r="K13" s="860">
        <v>2609</v>
      </c>
    </row>
    <row r="14" spans="1:11" s="706" customFormat="1" ht="15" customHeight="1">
      <c r="B14" s="723"/>
      <c r="D14" s="706">
        <v>10</v>
      </c>
      <c r="E14" s="722"/>
      <c r="F14" s="860">
        <v>787675</v>
      </c>
      <c r="G14" s="721">
        <v>-365</v>
      </c>
      <c r="H14" s="860">
        <v>-6710</v>
      </c>
      <c r="I14" s="721">
        <v>322258</v>
      </c>
      <c r="J14" s="744">
        <v>166</v>
      </c>
      <c r="K14" s="860">
        <v>2648</v>
      </c>
    </row>
    <row r="15" spans="1:11" s="706" customFormat="1" ht="15" customHeight="1">
      <c r="B15" s="723"/>
      <c r="D15" s="706">
        <v>11</v>
      </c>
      <c r="E15" s="722"/>
      <c r="F15" s="860">
        <v>787427</v>
      </c>
      <c r="G15" s="721">
        <v>-248</v>
      </c>
      <c r="H15" s="860">
        <v>-6731</v>
      </c>
      <c r="I15" s="721">
        <v>322559</v>
      </c>
      <c r="J15" s="744">
        <v>301</v>
      </c>
      <c r="K15" s="860">
        <v>2679</v>
      </c>
    </row>
    <row r="16" spans="1:11" s="706" customFormat="1" ht="15" customHeight="1">
      <c r="B16" s="723"/>
      <c r="D16" s="706">
        <v>12</v>
      </c>
      <c r="E16" s="722"/>
      <c r="F16" s="860">
        <v>787076</v>
      </c>
      <c r="G16" s="721">
        <v>-351</v>
      </c>
      <c r="H16" s="860">
        <v>-6794</v>
      </c>
      <c r="I16" s="721">
        <v>322719</v>
      </c>
      <c r="J16" s="744">
        <v>160</v>
      </c>
      <c r="K16" s="860">
        <v>2691</v>
      </c>
    </row>
    <row r="17" spans="2:15" s="706" customFormat="1" ht="15" customHeight="1">
      <c r="B17" s="723">
        <v>7</v>
      </c>
      <c r="C17" s="706" t="s">
        <v>98</v>
      </c>
      <c r="D17" s="706">
        <v>1</v>
      </c>
      <c r="E17" s="722" t="s">
        <v>196</v>
      </c>
      <c r="F17" s="860">
        <v>786654</v>
      </c>
      <c r="G17" s="721">
        <v>-422</v>
      </c>
      <c r="H17" s="860">
        <v>-6789</v>
      </c>
      <c r="I17" s="721">
        <v>322722</v>
      </c>
      <c r="J17" s="744">
        <v>3</v>
      </c>
      <c r="K17" s="860">
        <v>2653</v>
      </c>
    </row>
    <row r="18" spans="2:15" s="706" customFormat="1" ht="15" customHeight="1">
      <c r="B18" s="723"/>
      <c r="D18" s="706">
        <v>2</v>
      </c>
      <c r="E18" s="722"/>
      <c r="F18" s="860">
        <v>785748</v>
      </c>
      <c r="G18" s="721">
        <v>-906</v>
      </c>
      <c r="H18" s="860">
        <v>-6943</v>
      </c>
      <c r="I18" s="721">
        <v>322513</v>
      </c>
      <c r="J18" s="744">
        <v>-209</v>
      </c>
      <c r="K18" s="860">
        <v>2600</v>
      </c>
    </row>
    <row r="19" spans="2:15" s="706" customFormat="1" ht="15" customHeight="1">
      <c r="B19" s="723"/>
      <c r="D19" s="706">
        <v>3</v>
      </c>
      <c r="E19" s="722"/>
      <c r="F19" s="860">
        <v>784924</v>
      </c>
      <c r="G19" s="721">
        <v>-824</v>
      </c>
      <c r="H19" s="860">
        <v>-7042</v>
      </c>
      <c r="I19" s="721">
        <v>322433</v>
      </c>
      <c r="J19" s="744">
        <v>-80</v>
      </c>
      <c r="K19" s="860">
        <v>2422</v>
      </c>
    </row>
    <row r="20" spans="2:15" s="706" customFormat="1" ht="15" customHeight="1">
      <c r="B20" s="723"/>
      <c r="D20" s="706">
        <v>4</v>
      </c>
      <c r="E20" s="722"/>
      <c r="F20" s="860">
        <v>782674</v>
      </c>
      <c r="G20" s="721">
        <v>-2250</v>
      </c>
      <c r="H20" s="860">
        <v>-6558</v>
      </c>
      <c r="I20" s="721">
        <v>323021</v>
      </c>
      <c r="J20" s="744">
        <v>588</v>
      </c>
      <c r="K20" s="860">
        <v>2743</v>
      </c>
    </row>
    <row r="21" spans="2:15" s="706" customFormat="1" ht="15" customHeight="1">
      <c r="B21" s="723"/>
      <c r="D21" s="706">
        <v>5</v>
      </c>
      <c r="E21" s="722"/>
      <c r="F21" s="860">
        <v>782843</v>
      </c>
      <c r="G21" s="721">
        <v>169</v>
      </c>
      <c r="H21" s="860">
        <v>-6833</v>
      </c>
      <c r="I21" s="721">
        <v>323800</v>
      </c>
      <c r="J21" s="744">
        <v>779</v>
      </c>
      <c r="K21" s="860">
        <v>2458</v>
      </c>
    </row>
    <row r="22" spans="2:15" s="706" customFormat="1" ht="15" customHeight="1">
      <c r="B22" s="723"/>
      <c r="D22" s="706">
        <v>6</v>
      </c>
      <c r="E22" s="722"/>
      <c r="F22" s="860">
        <v>782302</v>
      </c>
      <c r="G22" s="721">
        <v>-541</v>
      </c>
      <c r="H22" s="860">
        <v>-6998</v>
      </c>
      <c r="I22" s="721">
        <v>324044</v>
      </c>
      <c r="J22" s="744">
        <v>244</v>
      </c>
      <c r="K22" s="860">
        <v>2456</v>
      </c>
    </row>
    <row r="23" spans="2:15" s="706" customFormat="1" ht="15" customHeight="1">
      <c r="B23" s="723"/>
      <c r="D23" s="706">
        <v>7</v>
      </c>
      <c r="E23" s="722"/>
      <c r="F23" s="860">
        <v>781872</v>
      </c>
      <c r="G23" s="721">
        <v>-430</v>
      </c>
      <c r="H23" s="860">
        <v>-6967</v>
      </c>
      <c r="I23" s="721">
        <v>324225</v>
      </c>
      <c r="J23" s="744">
        <v>181</v>
      </c>
      <c r="K23" s="860">
        <v>2439</v>
      </c>
    </row>
    <row r="24" spans="2:15" s="706" customFormat="1" ht="14.4" customHeight="1">
      <c r="B24" s="723"/>
      <c r="D24" s="706">
        <v>8</v>
      </c>
      <c r="E24" s="722"/>
      <c r="F24" s="860">
        <v>781686</v>
      </c>
      <c r="G24" s="721">
        <v>-186</v>
      </c>
      <c r="H24" s="860">
        <v>-6966</v>
      </c>
      <c r="I24" s="721">
        <v>324468</v>
      </c>
      <c r="J24" s="744">
        <v>243</v>
      </c>
      <c r="K24" s="860">
        <v>2386</v>
      </c>
    </row>
    <row r="25" spans="2:15" s="706" customFormat="1" ht="15" customHeight="1">
      <c r="B25" s="723"/>
      <c r="D25" s="706">
        <v>9</v>
      </c>
      <c r="E25" s="722"/>
      <c r="F25" s="860">
        <v>781496</v>
      </c>
      <c r="G25" s="721">
        <v>-190</v>
      </c>
      <c r="H25" s="860">
        <v>-6544</v>
      </c>
      <c r="I25" s="721">
        <v>324686</v>
      </c>
      <c r="J25" s="744">
        <v>218</v>
      </c>
      <c r="K25" s="860">
        <v>2594</v>
      </c>
    </row>
    <row r="26" spans="2:15" s="706" customFormat="1" ht="15" customHeight="1">
      <c r="B26" s="723"/>
      <c r="D26" s="706">
        <v>10</v>
      </c>
      <c r="E26" s="722"/>
      <c r="F26" s="860">
        <v>781351</v>
      </c>
      <c r="G26" s="721">
        <v>-145</v>
      </c>
      <c r="H26" s="860">
        <v>-6324</v>
      </c>
      <c r="I26" s="721">
        <v>324900</v>
      </c>
      <c r="J26" s="744">
        <v>214</v>
      </c>
      <c r="K26" s="860">
        <v>2642</v>
      </c>
    </row>
    <row r="27" spans="2:15" s="706" customFormat="1" ht="15" customHeight="1">
      <c r="B27" s="723"/>
      <c r="D27" s="706">
        <v>11</v>
      </c>
      <c r="E27" s="722"/>
      <c r="F27" s="860">
        <v>781238</v>
      </c>
      <c r="G27" s="721">
        <v>-113</v>
      </c>
      <c r="H27" s="860">
        <v>-6189</v>
      </c>
      <c r="I27" s="721">
        <v>325170</v>
      </c>
      <c r="J27" s="744">
        <v>270</v>
      </c>
      <c r="K27" s="860">
        <v>2611</v>
      </c>
    </row>
    <row r="28" spans="2:15" s="706" customFormat="1" ht="15" customHeight="1">
      <c r="B28" s="723"/>
      <c r="D28" s="706">
        <v>12</v>
      </c>
      <c r="E28" s="722"/>
      <c r="F28" s="860">
        <v>780801</v>
      </c>
      <c r="G28" s="721">
        <v>-437</v>
      </c>
      <c r="H28" s="860">
        <v>-6275</v>
      </c>
      <c r="I28" s="721">
        <v>325214</v>
      </c>
      <c r="J28" s="744">
        <v>44</v>
      </c>
      <c r="K28" s="860">
        <v>2495</v>
      </c>
    </row>
    <row r="29" spans="2:15" s="706" customFormat="1" ht="15" customHeight="1">
      <c r="B29" s="723">
        <v>8</v>
      </c>
      <c r="C29" s="706" t="s">
        <v>98</v>
      </c>
      <c r="D29" s="706">
        <v>1</v>
      </c>
      <c r="E29" s="722" t="s">
        <v>196</v>
      </c>
      <c r="F29" s="860">
        <v>780313</v>
      </c>
      <c r="G29" s="721">
        <v>-488</v>
      </c>
      <c r="H29" s="860">
        <v>-6341</v>
      </c>
      <c r="I29" s="721">
        <v>325237</v>
      </c>
      <c r="J29" s="744">
        <v>23</v>
      </c>
      <c r="K29" s="860">
        <v>2515</v>
      </c>
    </row>
    <row r="30" spans="2:15" s="706" customFormat="1" ht="15" customHeight="1">
      <c r="B30" s="723"/>
      <c r="D30" s="706">
        <v>2</v>
      </c>
      <c r="E30" s="722"/>
      <c r="F30" s="860">
        <v>779609</v>
      </c>
      <c r="G30" s="721">
        <v>-704</v>
      </c>
      <c r="H30" s="860">
        <v>-6139</v>
      </c>
      <c r="I30" s="721">
        <v>325218</v>
      </c>
      <c r="J30" s="744">
        <v>-19</v>
      </c>
      <c r="K30" s="860">
        <v>2705</v>
      </c>
    </row>
    <row r="31" spans="2:15" s="706" customFormat="1" ht="10.5" customHeight="1">
      <c r="B31" s="719"/>
      <c r="C31" s="718"/>
      <c r="D31" s="718"/>
      <c r="E31" s="718"/>
      <c r="F31" s="717"/>
      <c r="G31" s="717"/>
      <c r="H31" s="717"/>
      <c r="I31" s="753"/>
      <c r="J31" s="751"/>
      <c r="K31" s="753"/>
    </row>
    <row r="32" spans="2:15" s="705" customFormat="1" ht="15" customHeight="1">
      <c r="B32" s="716" t="s">
        <v>270</v>
      </c>
      <c r="C32" s="698"/>
      <c r="D32" s="698"/>
      <c r="E32" s="698"/>
      <c r="F32" s="698"/>
      <c r="G32" s="698"/>
      <c r="H32" s="698"/>
      <c r="I32" s="698"/>
      <c r="J32" s="698"/>
      <c r="K32" s="714"/>
      <c r="O32" s="706"/>
    </row>
    <row r="33" spans="2:15" s="705" customFormat="1" ht="15" customHeight="1">
      <c r="B33" s="716" t="s">
        <v>349</v>
      </c>
      <c r="C33" s="698"/>
      <c r="D33" s="698"/>
      <c r="E33" s="698"/>
      <c r="F33" s="698"/>
      <c r="G33" s="698"/>
      <c r="H33" s="698"/>
      <c r="I33" s="698"/>
      <c r="J33" s="715"/>
      <c r="K33" s="714"/>
      <c r="O33" s="706"/>
    </row>
    <row r="34" spans="2:15" s="705" customFormat="1" ht="15" customHeight="1">
      <c r="B34" s="713" t="s">
        <v>197</v>
      </c>
      <c r="C34" s="712"/>
      <c r="D34" s="712"/>
      <c r="E34" s="712"/>
      <c r="F34" s="712"/>
      <c r="G34" s="712"/>
      <c r="H34" s="712"/>
      <c r="I34" s="712"/>
      <c r="J34" s="737"/>
      <c r="K34" s="711"/>
      <c r="O34" s="706"/>
    </row>
    <row r="35" spans="2:15" ht="9" customHeight="1">
      <c r="O35" s="706"/>
    </row>
    <row r="36" spans="2:15" ht="15" customHeight="1">
      <c r="B36" s="710"/>
      <c r="C36" s="709"/>
      <c r="D36" s="708"/>
      <c r="E36" s="708"/>
      <c r="F36" s="708"/>
      <c r="G36" s="708"/>
      <c r="H36" s="708"/>
      <c r="I36" s="708"/>
      <c r="J36" s="708"/>
      <c r="K36" s="707"/>
      <c r="O36" s="706"/>
    </row>
    <row r="37" spans="2:15" ht="15" customHeight="1">
      <c r="B37" s="703"/>
      <c r="K37" s="702"/>
      <c r="O37" s="705"/>
    </row>
    <row r="38" spans="2:15" ht="15" customHeight="1">
      <c r="B38" s="703"/>
      <c r="K38" s="702"/>
      <c r="O38" s="705"/>
    </row>
    <row r="39" spans="2:15" ht="15" customHeight="1">
      <c r="B39" s="703"/>
      <c r="K39" s="702"/>
      <c r="O39" s="705"/>
    </row>
    <row r="40" spans="2:15" ht="15" customHeight="1">
      <c r="B40" s="703"/>
      <c r="K40" s="702"/>
      <c r="O40" s="1161"/>
    </row>
    <row r="41" spans="2:15" ht="15" customHeight="1">
      <c r="B41" s="703"/>
      <c r="K41" s="702"/>
      <c r="O41" s="1161"/>
    </row>
    <row r="42" spans="2:15" ht="15" customHeight="1">
      <c r="B42" s="703"/>
      <c r="K42" s="702"/>
      <c r="O42" s="1161"/>
    </row>
    <row r="43" spans="2:15" ht="15" customHeight="1">
      <c r="B43" s="703"/>
      <c r="K43" s="702"/>
      <c r="O43" s="704"/>
    </row>
    <row r="44" spans="2:15" ht="15" customHeight="1">
      <c r="B44" s="703"/>
      <c r="K44" s="702"/>
      <c r="O44" s="704"/>
    </row>
    <row r="45" spans="2:15" ht="15" customHeight="1">
      <c r="B45" s="703"/>
      <c r="K45" s="702"/>
      <c r="O45" s="704"/>
    </row>
    <row r="46" spans="2:15" ht="15" customHeight="1">
      <c r="B46" s="703"/>
      <c r="K46" s="702"/>
    </row>
    <row r="47" spans="2:15" ht="15" customHeight="1">
      <c r="B47" s="703"/>
      <c r="K47" s="702"/>
      <c r="O47" s="1161"/>
    </row>
    <row r="48" spans="2:15" ht="15" customHeight="1">
      <c r="B48" s="701"/>
      <c r="C48" s="700"/>
      <c r="D48" s="700"/>
      <c r="E48" s="700"/>
      <c r="F48" s="700"/>
      <c r="G48" s="700"/>
      <c r="H48" s="700"/>
      <c r="I48" s="700"/>
      <c r="J48" s="700"/>
      <c r="K48" s="699"/>
      <c r="O48" s="1161"/>
    </row>
    <row r="49" spans="2:15" ht="9" customHeight="1">
      <c r="O49" s="1161"/>
    </row>
    <row r="50" spans="2:15" ht="12.75" customHeight="1">
      <c r="B50" s="1162" t="s">
        <v>220</v>
      </c>
      <c r="C50" s="1163"/>
      <c r="D50" s="1163"/>
      <c r="E50" s="1174" t="s">
        <v>488</v>
      </c>
      <c r="F50" s="1174"/>
      <c r="G50" s="1174"/>
      <c r="H50" s="1174"/>
      <c r="I50" s="1174"/>
      <c r="J50" s="1174"/>
      <c r="K50" s="1175"/>
    </row>
    <row r="51" spans="2:15" ht="12.75" customHeight="1">
      <c r="B51" s="1164"/>
      <c r="C51" s="1165"/>
      <c r="D51" s="1165"/>
      <c r="E51" s="1176"/>
      <c r="F51" s="1176"/>
      <c r="G51" s="1176"/>
      <c r="H51" s="1176"/>
      <c r="I51" s="1176"/>
      <c r="J51" s="1176"/>
      <c r="K51" s="1177"/>
    </row>
    <row r="52" spans="2:15" ht="12.75" customHeight="1">
      <c r="B52" s="1164"/>
      <c r="C52" s="1165"/>
      <c r="D52" s="1165"/>
      <c r="E52" s="1176"/>
      <c r="F52" s="1176"/>
      <c r="G52" s="1176"/>
      <c r="H52" s="1176"/>
      <c r="I52" s="1176"/>
      <c r="J52" s="1176"/>
      <c r="K52" s="1177"/>
    </row>
    <row r="53" spans="2:15" ht="12.75" customHeight="1">
      <c r="B53" s="1164" t="s">
        <v>221</v>
      </c>
      <c r="C53" s="1165"/>
      <c r="D53" s="1165"/>
      <c r="E53" s="1176" t="s">
        <v>489</v>
      </c>
      <c r="F53" s="1176"/>
      <c r="G53" s="1176"/>
      <c r="H53" s="1176"/>
      <c r="I53" s="1176"/>
      <c r="J53" s="1176"/>
      <c r="K53" s="1177"/>
    </row>
    <row r="54" spans="2:15" ht="12.75" customHeight="1">
      <c r="B54" s="1164"/>
      <c r="C54" s="1165"/>
      <c r="D54" s="1165"/>
      <c r="E54" s="1176"/>
      <c r="F54" s="1176"/>
      <c r="G54" s="1176"/>
      <c r="H54" s="1176"/>
      <c r="I54" s="1176"/>
      <c r="J54" s="1176"/>
      <c r="K54" s="1177"/>
    </row>
    <row r="55" spans="2:15" ht="12.75" customHeight="1">
      <c r="B55" s="1166"/>
      <c r="C55" s="1167"/>
      <c r="D55" s="1167"/>
      <c r="E55" s="1178"/>
      <c r="F55" s="1178"/>
      <c r="G55" s="1178"/>
      <c r="H55" s="1178"/>
      <c r="I55" s="1178"/>
      <c r="J55" s="1178"/>
      <c r="K55" s="1179"/>
    </row>
    <row r="56" spans="2:15" ht="15" customHeight="1">
      <c r="K56" s="697"/>
    </row>
  </sheetData>
  <mergeCells count="11">
    <mergeCell ref="B53:D55"/>
    <mergeCell ref="B4:E5"/>
    <mergeCell ref="E50:K52"/>
    <mergeCell ref="E53:K55"/>
    <mergeCell ref="I4:I5"/>
    <mergeCell ref="F4:F5"/>
    <mergeCell ref="B1:K1"/>
    <mergeCell ref="F2:K2"/>
    <mergeCell ref="O40:O42"/>
    <mergeCell ref="O47:O49"/>
    <mergeCell ref="B50:D52"/>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B35" sqref="B35:K35"/>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5" customWidth="1"/>
    <col min="23" max="23" width="17.77734375" style="25" customWidth="1"/>
    <col min="24" max="24" width="1.44140625" style="297" customWidth="1"/>
    <col min="25" max="16384" width="9" style="297"/>
  </cols>
  <sheetData>
    <row r="1" spans="1:23" ht="18" customHeight="1">
      <c r="A1" s="665" t="s">
        <v>227</v>
      </c>
      <c r="B1" s="666"/>
      <c r="C1" s="666"/>
      <c r="O1" s="1030"/>
      <c r="P1" s="1030"/>
      <c r="Q1" s="1030"/>
      <c r="R1" s="1030"/>
      <c r="S1" s="1030"/>
      <c r="T1" s="1030"/>
      <c r="U1" s="1030"/>
      <c r="V1" s="1030"/>
      <c r="W1" s="1030"/>
    </row>
    <row r="2" spans="1:23" ht="14.4">
      <c r="C2" s="667"/>
      <c r="G2" s="967"/>
      <c r="H2" s="967"/>
      <c r="I2" s="967"/>
      <c r="J2" s="967"/>
      <c r="K2" s="967"/>
      <c r="L2" s="967"/>
      <c r="M2" s="967"/>
      <c r="O2" s="298" t="s">
        <v>314</v>
      </c>
    </row>
    <row r="3" spans="1:23" s="300" customFormat="1" ht="18" customHeight="1">
      <c r="A3" s="299"/>
      <c r="B3" s="299"/>
      <c r="C3" s="516"/>
      <c r="D3" s="557" t="s">
        <v>490</v>
      </c>
      <c r="E3" s="517"/>
      <c r="H3" s="518"/>
      <c r="I3"/>
      <c r="J3"/>
      <c r="K3" s="518"/>
      <c r="N3" s="518"/>
      <c r="P3" s="388"/>
    </row>
    <row r="4" spans="1:23" s="25" customFormat="1" ht="8.25" customHeight="1">
      <c r="C4" s="515"/>
      <c r="D4" s="515"/>
      <c r="E4" s="513"/>
      <c r="F4" s="515"/>
      <c r="G4" s="515"/>
      <c r="H4" s="514"/>
      <c r="I4"/>
      <c r="J4"/>
      <c r="K4" s="514"/>
      <c r="L4" s="515"/>
      <c r="N4" s="529"/>
      <c r="P4" s="388"/>
    </row>
    <row r="5" spans="1:23" s="25" customFormat="1" ht="19.649999999999999" customHeight="1">
      <c r="C5" s="515"/>
      <c r="D5" s="519" t="s">
        <v>340</v>
      </c>
      <c r="E5" s="520"/>
      <c r="F5" s="851">
        <v>50</v>
      </c>
      <c r="G5" s="521" t="s">
        <v>273</v>
      </c>
      <c r="H5" s="809" t="s">
        <v>491</v>
      </c>
      <c r="I5" s="522"/>
      <c r="J5" s="522"/>
      <c r="K5" s="523"/>
      <c r="L5" s="524"/>
      <c r="N5" s="529"/>
      <c r="P5" s="388"/>
    </row>
    <row r="6" spans="1:23" s="25" customFormat="1" ht="19.649999999999999" customHeight="1">
      <c r="C6" s="515"/>
      <c r="D6" s="525" t="s">
        <v>228</v>
      </c>
      <c r="E6" s="526"/>
      <c r="F6" s="852">
        <v>28.571428571428569</v>
      </c>
      <c r="G6" s="521" t="s">
        <v>273</v>
      </c>
      <c r="H6" s="809" t="s">
        <v>492</v>
      </c>
      <c r="I6" s="522"/>
      <c r="J6" s="522"/>
      <c r="K6" s="523"/>
      <c r="L6" s="524"/>
      <c r="N6" s="529"/>
      <c r="P6" s="388"/>
    </row>
    <row r="7" spans="1:23" s="25" customFormat="1" ht="19.649999999999999" customHeight="1">
      <c r="C7" s="515"/>
      <c r="D7" s="527" t="s">
        <v>229</v>
      </c>
      <c r="E7" s="528"/>
      <c r="F7" s="853">
        <v>16.666666666666664</v>
      </c>
      <c r="G7" s="521" t="s">
        <v>273</v>
      </c>
      <c r="H7" s="809" t="s">
        <v>493</v>
      </c>
      <c r="I7" s="522"/>
      <c r="J7" s="522"/>
      <c r="K7" s="523"/>
      <c r="L7" s="524"/>
      <c r="N7" s="529"/>
      <c r="P7" s="388"/>
    </row>
    <row r="8" spans="1:23" s="25" customFormat="1" ht="9.75" customHeight="1">
      <c r="E8" s="89"/>
      <c r="G8" s="515"/>
      <c r="H8" s="514"/>
      <c r="I8" s="515"/>
      <c r="J8" s="515"/>
      <c r="K8" s="529"/>
      <c r="N8" s="529"/>
      <c r="P8" s="388"/>
    </row>
    <row r="9" spans="1:23" s="25" customFormat="1" ht="5.25" customHeight="1">
      <c r="A9" s="301"/>
      <c r="B9" s="301"/>
      <c r="C9" s="301"/>
      <c r="D9" s="301"/>
      <c r="E9" s="301"/>
      <c r="F9" s="301"/>
      <c r="H9" s="529"/>
      <c r="I9" s="301"/>
      <c r="J9" s="301"/>
      <c r="K9" s="668"/>
      <c r="L9" s="301"/>
      <c r="N9" s="668"/>
      <c r="P9" s="388"/>
    </row>
    <row r="10" spans="1:23" s="302" customFormat="1" ht="14.4" customHeight="1">
      <c r="C10" s="669"/>
      <c r="D10" s="669" t="s">
        <v>230</v>
      </c>
      <c r="E10" s="670"/>
      <c r="F10" s="670"/>
      <c r="H10" s="671"/>
      <c r="J10" s="670"/>
      <c r="K10" s="671"/>
      <c r="L10" s="670"/>
      <c r="N10" s="672"/>
      <c r="P10" s="388"/>
    </row>
    <row r="11" spans="1:23" s="303" customFormat="1" ht="5.25" customHeight="1">
      <c r="C11" s="673"/>
      <c r="D11" s="673"/>
      <c r="E11" s="601"/>
      <c r="F11" s="673"/>
      <c r="H11" s="674"/>
      <c r="J11" s="673"/>
      <c r="K11" s="674"/>
      <c r="L11" s="673"/>
      <c r="N11" s="675"/>
      <c r="P11" s="388"/>
    </row>
    <row r="12" spans="1:23" s="304" customFormat="1" ht="16.5" customHeight="1">
      <c r="C12" s="590"/>
      <c r="D12" s="591"/>
      <c r="E12" s="654"/>
      <c r="F12" s="1184" t="s">
        <v>325</v>
      </c>
      <c r="G12" s="1185"/>
      <c r="H12" s="1186"/>
      <c r="I12" s="1184" t="s">
        <v>319</v>
      </c>
      <c r="J12" s="1185"/>
      <c r="K12" s="1186"/>
      <c r="L12" s="1187" t="s">
        <v>231</v>
      </c>
      <c r="M12" s="1188"/>
      <c r="N12" s="1188"/>
      <c r="P12" s="388"/>
    </row>
    <row r="13" spans="1:23" s="303" customFormat="1" ht="3.75" customHeight="1">
      <c r="C13" s="592"/>
      <c r="D13" s="592"/>
      <c r="E13" s="593"/>
      <c r="F13" s="594"/>
      <c r="H13" s="595"/>
      <c r="J13" s="596"/>
      <c r="K13" s="597"/>
      <c r="N13" s="598"/>
      <c r="P13" s="388"/>
    </row>
    <row r="14" spans="1:23" s="303" customFormat="1" ht="15" customHeight="1">
      <c r="C14" s="1189" t="s">
        <v>326</v>
      </c>
      <c r="D14" s="1189"/>
      <c r="E14" s="1190"/>
      <c r="F14" s="754" t="s">
        <v>394</v>
      </c>
      <c r="G14" s="781"/>
      <c r="H14" s="782" t="s">
        <v>393</v>
      </c>
      <c r="I14" s="757" t="s">
        <v>78</v>
      </c>
      <c r="J14" s="759"/>
      <c r="K14" s="779" t="s">
        <v>454</v>
      </c>
      <c r="L14" s="757"/>
      <c r="M14" s="759"/>
      <c r="N14" s="783"/>
      <c r="P14" s="388"/>
    </row>
    <row r="15" spans="1:23" s="303" customFormat="1" ht="15" customHeight="1">
      <c r="C15" s="601"/>
      <c r="D15" s="601"/>
      <c r="E15" s="601"/>
      <c r="F15" s="754" t="s">
        <v>399</v>
      </c>
      <c r="G15" s="781"/>
      <c r="H15" s="782" t="s">
        <v>494</v>
      </c>
      <c r="I15" s="757" t="s">
        <v>397</v>
      </c>
      <c r="J15" s="759"/>
      <c r="K15" s="779" t="s">
        <v>395</v>
      </c>
      <c r="L15" s="600"/>
      <c r="M15" s="599"/>
      <c r="N15" s="784"/>
      <c r="P15" s="388"/>
    </row>
    <row r="16" spans="1:23" s="303" customFormat="1" ht="15" customHeight="1">
      <c r="C16" s="602"/>
      <c r="D16" s="603" t="s">
        <v>232</v>
      </c>
      <c r="E16" s="604">
        <v>8</v>
      </c>
      <c r="F16" s="754" t="s">
        <v>396</v>
      </c>
      <c r="G16" s="781"/>
      <c r="H16" s="782" t="s">
        <v>376</v>
      </c>
      <c r="I16" s="757" t="s">
        <v>398</v>
      </c>
      <c r="J16" s="759"/>
      <c r="K16" s="779" t="s">
        <v>447</v>
      </c>
      <c r="L16" s="600"/>
      <c r="M16" s="605"/>
      <c r="N16" s="760"/>
      <c r="P16" s="388"/>
    </row>
    <row r="17" spans="3:16" s="303" customFormat="1" ht="15" customHeight="1">
      <c r="C17" s="602"/>
      <c r="D17" s="603" t="s">
        <v>233</v>
      </c>
      <c r="E17" s="606">
        <v>4</v>
      </c>
      <c r="F17" s="754" t="s">
        <v>400</v>
      </c>
      <c r="G17" s="781"/>
      <c r="H17" s="782" t="s">
        <v>395</v>
      </c>
      <c r="I17" s="757" t="s">
        <v>58</v>
      </c>
      <c r="J17" s="759"/>
      <c r="K17" s="779" t="s">
        <v>376</v>
      </c>
      <c r="L17" s="600"/>
      <c r="M17" s="605"/>
      <c r="N17" s="760"/>
      <c r="P17" s="388"/>
    </row>
    <row r="18" spans="3:16" s="303" customFormat="1" ht="15" customHeight="1">
      <c r="C18" s="602"/>
      <c r="D18" s="607" t="s">
        <v>327</v>
      </c>
      <c r="E18" s="608">
        <v>50</v>
      </c>
      <c r="F18" s="754"/>
      <c r="G18" s="781"/>
      <c r="H18" s="782"/>
      <c r="I18" s="757"/>
      <c r="J18" s="759"/>
      <c r="K18" s="779"/>
      <c r="L18" s="600"/>
      <c r="M18" s="599"/>
      <c r="N18" s="760"/>
      <c r="P18" s="388"/>
    </row>
    <row r="19" spans="3:16" s="303" customFormat="1" ht="15" customHeight="1">
      <c r="C19" s="602"/>
      <c r="D19" s="609"/>
      <c r="E19" s="601"/>
      <c r="F19" s="754"/>
      <c r="G19" s="781"/>
      <c r="H19" s="785"/>
      <c r="I19" s="757"/>
      <c r="J19" s="759"/>
      <c r="K19" s="779"/>
      <c r="L19" s="786"/>
      <c r="M19" s="787"/>
      <c r="N19" s="760"/>
      <c r="P19" s="388"/>
    </row>
    <row r="20" spans="3:16" s="303" customFormat="1" ht="15" customHeight="1">
      <c r="C20" s="602"/>
      <c r="D20" s="610"/>
      <c r="E20" s="611"/>
      <c r="F20" s="754"/>
      <c r="G20" s="781"/>
      <c r="H20" s="785"/>
      <c r="I20" s="757"/>
      <c r="J20" s="759"/>
      <c r="K20" s="779"/>
      <c r="L20" s="600"/>
      <c r="M20" s="605"/>
      <c r="N20" s="760"/>
      <c r="P20" s="388"/>
    </row>
    <row r="21" spans="3:16" s="303" customFormat="1" ht="15" customHeight="1">
      <c r="C21" s="602"/>
      <c r="D21" s="610"/>
      <c r="E21" s="611"/>
      <c r="F21" s="754"/>
      <c r="G21" s="781"/>
      <c r="H21" s="785"/>
      <c r="I21" s="757"/>
      <c r="J21" s="599"/>
      <c r="K21" s="779"/>
      <c r="L21" s="600"/>
      <c r="M21" s="605"/>
      <c r="N21" s="760"/>
      <c r="P21" s="388"/>
    </row>
    <row r="22" spans="3:16" s="303" customFormat="1" ht="15" customHeight="1">
      <c r="C22" s="602"/>
      <c r="D22" s="610"/>
      <c r="E22" s="611"/>
      <c r="F22" s="754"/>
      <c r="G22" s="781"/>
      <c r="H22" s="785"/>
      <c r="I22" s="757"/>
      <c r="J22" s="605"/>
      <c r="K22" s="788"/>
      <c r="L22" s="386"/>
      <c r="M22" s="789"/>
      <c r="N22" s="760"/>
      <c r="P22" s="388"/>
    </row>
    <row r="23" spans="3:16" s="303" customFormat="1" ht="3.75" customHeight="1">
      <c r="C23" s="612"/>
      <c r="D23" s="613"/>
      <c r="E23" s="614"/>
      <c r="F23" s="1191"/>
      <c r="G23" s="1192"/>
      <c r="H23" s="777"/>
      <c r="I23" s="763"/>
      <c r="J23" s="771"/>
      <c r="K23" s="777"/>
      <c r="L23" s="764"/>
      <c r="M23" s="771"/>
      <c r="N23" s="765"/>
      <c r="P23" s="388"/>
    </row>
    <row r="24" spans="3:16" s="303" customFormat="1" ht="3.75" customHeight="1">
      <c r="C24" s="615"/>
      <c r="D24" s="616"/>
      <c r="E24" s="593"/>
      <c r="F24" s="766"/>
      <c r="G24" s="767"/>
      <c r="H24" s="778"/>
      <c r="I24" s="767"/>
      <c r="J24" s="768"/>
      <c r="K24" s="778"/>
      <c r="L24" s="769"/>
      <c r="M24" s="768"/>
      <c r="N24" s="770"/>
      <c r="P24" s="388"/>
    </row>
    <row r="25" spans="3:16" s="303" customFormat="1" ht="15" customHeight="1">
      <c r="C25" s="1180" t="s">
        <v>328</v>
      </c>
      <c r="D25" s="1180"/>
      <c r="E25" s="1181"/>
      <c r="F25" s="754" t="s">
        <v>402</v>
      </c>
      <c r="G25" s="759"/>
      <c r="H25" s="779" t="s">
        <v>494</v>
      </c>
      <c r="I25" s="757" t="s">
        <v>359</v>
      </c>
      <c r="J25" s="605"/>
      <c r="K25" s="779" t="s">
        <v>495</v>
      </c>
      <c r="L25" s="757"/>
      <c r="M25" s="759"/>
      <c r="N25" s="783"/>
      <c r="P25" s="388"/>
    </row>
    <row r="26" spans="3:16" s="303" customFormat="1" ht="15" customHeight="1">
      <c r="C26" s="601"/>
      <c r="D26" s="601"/>
      <c r="E26" s="601"/>
      <c r="F26" s="754" t="s">
        <v>404</v>
      </c>
      <c r="G26" s="759"/>
      <c r="H26" s="779" t="s">
        <v>494</v>
      </c>
      <c r="I26" s="757" t="s">
        <v>336</v>
      </c>
      <c r="J26" s="605"/>
      <c r="K26" s="779" t="s">
        <v>376</v>
      </c>
      <c r="L26" s="600"/>
      <c r="M26" s="599"/>
      <c r="N26" s="784"/>
      <c r="P26" s="388"/>
    </row>
    <row r="27" spans="3:16" s="303" customFormat="1" ht="15" customHeight="1">
      <c r="C27" s="602"/>
      <c r="D27" s="603" t="s">
        <v>232</v>
      </c>
      <c r="E27" s="810">
        <v>7</v>
      </c>
      <c r="F27" s="754"/>
      <c r="G27" s="759"/>
      <c r="H27" s="779"/>
      <c r="I27" s="757" t="s">
        <v>337</v>
      </c>
      <c r="J27" s="605"/>
      <c r="K27" s="779" t="s">
        <v>453</v>
      </c>
      <c r="L27" s="600"/>
      <c r="M27" s="605"/>
      <c r="N27" s="784"/>
      <c r="P27" s="388"/>
    </row>
    <row r="28" spans="3:16" s="303" customFormat="1" ht="15" customHeight="1">
      <c r="C28" s="602"/>
      <c r="D28" s="603" t="s">
        <v>233</v>
      </c>
      <c r="E28" s="606">
        <v>2</v>
      </c>
      <c r="F28" s="754"/>
      <c r="G28" s="759"/>
      <c r="H28" s="779"/>
      <c r="I28" s="757" t="s">
        <v>401</v>
      </c>
      <c r="J28" s="605"/>
      <c r="K28" s="779" t="s">
        <v>395</v>
      </c>
      <c r="L28" s="600"/>
      <c r="M28" s="605"/>
      <c r="N28" s="760"/>
      <c r="P28" s="388"/>
    </row>
    <row r="29" spans="3:16" s="303" customFormat="1" ht="15" customHeight="1">
      <c r="C29" s="602"/>
      <c r="D29" s="617" t="s">
        <v>327</v>
      </c>
      <c r="E29" s="618">
        <v>28.571428571428569</v>
      </c>
      <c r="F29" s="754"/>
      <c r="G29" s="759"/>
      <c r="H29" s="779"/>
      <c r="I29" s="757" t="s">
        <v>403</v>
      </c>
      <c r="J29" s="605"/>
      <c r="K29" s="779" t="s">
        <v>393</v>
      </c>
      <c r="L29" s="600"/>
      <c r="M29" s="605"/>
      <c r="N29" s="760"/>
      <c r="P29" s="388"/>
    </row>
    <row r="30" spans="3:16" s="303" customFormat="1" ht="15" customHeight="1">
      <c r="C30" s="602"/>
      <c r="D30" s="610"/>
      <c r="E30" s="611"/>
      <c r="F30" s="754"/>
      <c r="G30" s="759"/>
      <c r="H30" s="779"/>
      <c r="I30" s="757"/>
      <c r="J30" s="605"/>
      <c r="K30" s="779"/>
      <c r="L30" s="600"/>
      <c r="M30" s="605"/>
      <c r="N30" s="760"/>
      <c r="P30" s="388"/>
    </row>
    <row r="31" spans="3:16" s="303" customFormat="1" ht="15" customHeight="1">
      <c r="C31" s="602"/>
      <c r="D31" s="609"/>
      <c r="E31" s="601"/>
      <c r="F31" s="754"/>
      <c r="G31" s="759"/>
      <c r="H31" s="779"/>
      <c r="I31" s="757"/>
      <c r="J31" s="759"/>
      <c r="K31" s="790"/>
      <c r="L31" s="385"/>
      <c r="M31" s="599"/>
      <c r="N31" s="760"/>
      <c r="P31" s="388"/>
    </row>
    <row r="32" spans="3:16" s="303" customFormat="1" ht="3.75" customHeight="1">
      <c r="C32" s="619"/>
      <c r="D32" s="613"/>
      <c r="E32" s="614"/>
      <c r="F32" s="791"/>
      <c r="G32" s="792"/>
      <c r="H32" s="793"/>
      <c r="I32" s="794"/>
      <c r="J32" s="795"/>
      <c r="K32" s="796"/>
      <c r="L32" s="780"/>
      <c r="M32" s="795"/>
      <c r="N32" s="797"/>
      <c r="P32" s="388"/>
    </row>
    <row r="33" spans="1:18" s="303" customFormat="1" ht="3.75" customHeight="1">
      <c r="C33" s="620"/>
      <c r="D33" s="616"/>
      <c r="E33" s="593"/>
      <c r="F33" s="798"/>
      <c r="G33" s="799"/>
      <c r="H33" s="800"/>
      <c r="I33" s="799"/>
      <c r="J33" s="801"/>
      <c r="K33" s="800"/>
      <c r="L33" s="802"/>
      <c r="M33" s="801"/>
      <c r="N33" s="803"/>
      <c r="P33" s="388"/>
    </row>
    <row r="34" spans="1:18" s="303" customFormat="1" ht="15" customHeight="1">
      <c r="C34" s="1182" t="s">
        <v>234</v>
      </c>
      <c r="D34" s="1182"/>
      <c r="E34" s="1183"/>
      <c r="F34" s="754" t="s">
        <v>410</v>
      </c>
      <c r="G34" s="804"/>
      <c r="H34" s="779" t="s">
        <v>395</v>
      </c>
      <c r="I34" s="757" t="s">
        <v>408</v>
      </c>
      <c r="J34" s="605"/>
      <c r="K34" s="779" t="s">
        <v>393</v>
      </c>
      <c r="L34" s="600"/>
      <c r="M34" s="605"/>
      <c r="N34" s="805"/>
      <c r="P34" s="388"/>
    </row>
    <row r="35" spans="1:18" s="303" customFormat="1" ht="15" customHeight="1">
      <c r="C35" s="601"/>
      <c r="D35" s="601"/>
      <c r="E35" s="601"/>
      <c r="F35" s="754"/>
      <c r="G35" s="804"/>
      <c r="H35" s="779"/>
      <c r="I35" s="757" t="s">
        <v>405</v>
      </c>
      <c r="J35" s="787"/>
      <c r="K35" s="779" t="s">
        <v>496</v>
      </c>
      <c r="L35" s="600"/>
      <c r="M35" s="605"/>
      <c r="N35" s="783"/>
      <c r="O35" s="298" t="s">
        <v>258</v>
      </c>
      <c r="P35" s="388"/>
    </row>
    <row r="36" spans="1:18" s="303" customFormat="1" ht="15" customHeight="1">
      <c r="C36" s="602"/>
      <c r="D36" s="603" t="s">
        <v>232</v>
      </c>
      <c r="E36" s="604">
        <v>6</v>
      </c>
      <c r="F36" s="754"/>
      <c r="G36" s="804"/>
      <c r="H36" s="779"/>
      <c r="I36" s="757" t="s">
        <v>406</v>
      </c>
      <c r="J36" s="787"/>
      <c r="K36" s="779" t="s">
        <v>393</v>
      </c>
      <c r="L36" s="600"/>
      <c r="M36" s="605"/>
      <c r="N36" s="760"/>
      <c r="P36" s="676"/>
    </row>
    <row r="37" spans="1:18" s="303" customFormat="1" ht="15" customHeight="1">
      <c r="C37" s="602"/>
      <c r="D37" s="603" t="s">
        <v>233</v>
      </c>
      <c r="E37" s="606">
        <v>1</v>
      </c>
      <c r="F37" s="754"/>
      <c r="G37" s="804"/>
      <c r="H37" s="779"/>
      <c r="I37" s="757" t="s">
        <v>407</v>
      </c>
      <c r="J37" s="787"/>
      <c r="K37" s="779" t="s">
        <v>395</v>
      </c>
      <c r="L37" s="600"/>
      <c r="M37" s="605"/>
      <c r="N37" s="760"/>
      <c r="P37" s="388"/>
    </row>
    <row r="38" spans="1:18" s="303" customFormat="1" ht="15" customHeight="1">
      <c r="C38" s="602"/>
      <c r="D38" s="622" t="s">
        <v>375</v>
      </c>
      <c r="E38" s="623">
        <v>16.666666666666664</v>
      </c>
      <c r="F38" s="754"/>
      <c r="G38" s="759"/>
      <c r="H38" s="779"/>
      <c r="I38" s="757" t="s">
        <v>409</v>
      </c>
      <c r="J38" s="605"/>
      <c r="K38" s="779" t="s">
        <v>494</v>
      </c>
      <c r="L38" s="385"/>
      <c r="M38" s="599"/>
      <c r="N38" s="760"/>
      <c r="P38" s="388"/>
    </row>
    <row r="39" spans="1:18" s="303" customFormat="1" ht="15" customHeight="1">
      <c r="C39" s="602"/>
      <c r="D39" s="610"/>
      <c r="E39" s="611"/>
      <c r="F39" s="754"/>
      <c r="G39" s="755"/>
      <c r="H39" s="756"/>
      <c r="I39" s="757"/>
      <c r="J39" s="621"/>
      <c r="K39" s="785"/>
      <c r="L39" s="600"/>
      <c r="M39" s="605"/>
      <c r="N39" s="758"/>
      <c r="P39" s="389"/>
    </row>
    <row r="40" spans="1:18" s="303" customFormat="1" ht="15" customHeight="1">
      <c r="C40" s="602"/>
      <c r="D40" s="610"/>
      <c r="E40" s="611"/>
      <c r="F40" s="754"/>
      <c r="G40" s="755"/>
      <c r="H40" s="756"/>
      <c r="I40" s="757"/>
      <c r="J40" s="621"/>
      <c r="K40" s="756"/>
      <c r="L40" s="385"/>
      <c r="M40" s="599"/>
      <c r="N40" s="758"/>
      <c r="P40" s="389"/>
    </row>
    <row r="41" spans="1:18" s="303" customFormat="1" ht="12" customHeight="1">
      <c r="C41" s="624"/>
      <c r="D41" s="624"/>
      <c r="E41" s="614"/>
      <c r="F41" s="625"/>
      <c r="G41" s="626"/>
      <c r="H41" s="627"/>
      <c r="I41" s="626"/>
      <c r="J41" s="628"/>
      <c r="K41" s="629"/>
      <c r="L41" s="626"/>
      <c r="M41" s="628"/>
      <c r="N41" s="630"/>
      <c r="P41" s="389"/>
    </row>
    <row r="42" spans="1:18" s="303" customFormat="1" ht="9.75" customHeight="1">
      <c r="E42" s="611"/>
      <c r="F42" s="304"/>
      <c r="H42" s="675"/>
      <c r="K42" s="675"/>
      <c r="N42" s="675"/>
      <c r="P42" s="389"/>
      <c r="R42" s="515"/>
    </row>
    <row r="43" spans="1:18" s="515" customFormat="1" ht="15.75" customHeight="1">
      <c r="C43" s="677"/>
      <c r="D43" s="678" t="s">
        <v>261</v>
      </c>
      <c r="E43" s="678"/>
      <c r="F43" s="679"/>
      <c r="G43" s="679"/>
      <c r="H43" s="680"/>
      <c r="I43" s="679"/>
      <c r="J43" s="679"/>
      <c r="K43" s="680"/>
      <c r="L43" s="679"/>
      <c r="M43" s="679"/>
      <c r="N43" s="680"/>
      <c r="P43" s="389"/>
    </row>
    <row r="44" spans="1:18" s="515" customFormat="1" ht="15.75" customHeight="1">
      <c r="C44" s="677"/>
      <c r="D44" s="681" t="s">
        <v>293</v>
      </c>
      <c r="E44" s="678"/>
      <c r="F44" s="679"/>
      <c r="G44" s="679"/>
      <c r="H44" s="680"/>
      <c r="I44" s="679"/>
      <c r="J44" s="679"/>
      <c r="K44" s="680"/>
      <c r="L44" s="679"/>
      <c r="M44" s="679"/>
      <c r="N44" s="680"/>
      <c r="P44" s="389"/>
    </row>
    <row r="45" spans="1:18" s="515" customFormat="1" ht="15.75" customHeight="1">
      <c r="C45" s="677"/>
      <c r="D45" s="682"/>
      <c r="E45" s="678"/>
      <c r="F45" s="679"/>
      <c r="G45" s="679"/>
      <c r="H45" s="680"/>
      <c r="I45" s="679"/>
      <c r="J45" s="679"/>
      <c r="K45" s="680"/>
      <c r="L45" s="679"/>
      <c r="M45" s="679"/>
      <c r="N45" s="680"/>
      <c r="P45" s="389"/>
    </row>
    <row r="46" spans="1:18" s="515" customFormat="1" ht="15.75" customHeight="1">
      <c r="C46" s="677"/>
      <c r="D46" s="682"/>
      <c r="E46" s="681"/>
      <c r="F46" s="679"/>
      <c r="G46" s="679"/>
      <c r="H46" s="680"/>
      <c r="I46" s="679"/>
      <c r="J46" s="679"/>
      <c r="K46" s="680"/>
      <c r="L46" s="679"/>
      <c r="M46" s="679"/>
      <c r="N46" s="680"/>
      <c r="P46" s="389"/>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5" t="s">
        <v>274</v>
      </c>
    </row>
    <row r="59" spans="1:25" ht="15.75" customHeight="1">
      <c r="O59" s="305" t="s">
        <v>235</v>
      </c>
    </row>
    <row r="60" spans="1:25">
      <c r="O60" s="305" t="s">
        <v>388</v>
      </c>
      <c r="Y60" s="854" t="s">
        <v>389</v>
      </c>
    </row>
    <row r="180" spans="1:1">
      <c r="A180" s="841"/>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N1" s="216"/>
    </row>
    <row r="2" spans="1:14" ht="81" customHeight="1">
      <c r="A2" s="883" t="s">
        <v>239</v>
      </c>
      <c r="B2" s="883"/>
      <c r="C2" s="883"/>
      <c r="D2" s="883"/>
      <c r="E2" s="883"/>
      <c r="F2" s="883"/>
      <c r="G2" s="883"/>
      <c r="H2" s="883"/>
      <c r="I2" s="883"/>
      <c r="J2" s="883"/>
    </row>
    <row r="3" spans="1:14" ht="32.25" customHeight="1">
      <c r="A3" s="884" t="str">
        <f>目次!A3</f>
        <v>（２０２６年２月号）</v>
      </c>
      <c r="B3" s="884"/>
      <c r="C3" s="884"/>
      <c r="D3" s="884"/>
      <c r="E3" s="884"/>
      <c r="F3" s="884"/>
      <c r="G3" s="884"/>
      <c r="H3" s="884"/>
      <c r="I3" s="884"/>
      <c r="J3" s="884"/>
    </row>
    <row r="4" spans="1:14" ht="21.75" customHeight="1"/>
    <row r="5" spans="1:14">
      <c r="B5" s="241"/>
      <c r="C5" s="154"/>
      <c r="D5" s="154"/>
      <c r="E5" s="154"/>
      <c r="F5" s="154"/>
      <c r="G5" s="154"/>
      <c r="H5" s="154"/>
      <c r="I5" s="147"/>
    </row>
    <row r="6" spans="1:14" ht="13.5" customHeight="1">
      <c r="B6" s="156"/>
      <c r="C6" s="885" t="s">
        <v>240</v>
      </c>
      <c r="D6" s="885"/>
      <c r="E6" s="885"/>
      <c r="F6" s="885"/>
      <c r="G6" s="885"/>
      <c r="H6" s="885"/>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253</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6" t="str">
        <f>目次!C34</f>
        <v>令和８年(2026年)２月27日 発行</v>
      </c>
      <c r="D35" s="886"/>
      <c r="E35" s="886"/>
      <c r="F35" s="886"/>
      <c r="G35" s="886"/>
      <c r="H35" s="886"/>
      <c r="I35" s="384"/>
    </row>
    <row r="36" spans="1:10" ht="29.25" customHeight="1">
      <c r="A36" s="208"/>
      <c r="B36" s="208"/>
      <c r="C36" s="876" t="s">
        <v>195</v>
      </c>
      <c r="D36" s="876"/>
      <c r="E36" s="876"/>
      <c r="F36" s="876"/>
      <c r="G36" s="876"/>
      <c r="H36" s="876"/>
      <c r="I36" s="208"/>
      <c r="J36" s="208"/>
    </row>
    <row r="37" spans="1:10" ht="19.2">
      <c r="A37" s="868"/>
      <c r="B37" s="877"/>
      <c r="C37" s="868"/>
      <c r="D37" s="868"/>
      <c r="E37" s="868"/>
      <c r="F37" s="868"/>
      <c r="G37" s="868"/>
      <c r="H37" s="868"/>
      <c r="I37" s="868"/>
      <c r="J37" s="868"/>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L1" s="887"/>
      <c r="M1" s="887"/>
      <c r="N1" s="216"/>
    </row>
    <row r="2" spans="1:14" ht="81" customHeight="1">
      <c r="A2" s="883" t="s">
        <v>239</v>
      </c>
      <c r="B2" s="883"/>
      <c r="C2" s="883"/>
      <c r="D2" s="883"/>
      <c r="E2" s="883"/>
      <c r="F2" s="883"/>
      <c r="G2" s="883"/>
      <c r="H2" s="883"/>
      <c r="I2" s="883"/>
      <c r="J2" s="883"/>
      <c r="L2" s="385"/>
      <c r="M2" s="386"/>
    </row>
    <row r="3" spans="1:14" ht="32.25" customHeight="1">
      <c r="A3" s="884" t="str">
        <f>目次!A3</f>
        <v>（２０２６年２月号）</v>
      </c>
      <c r="B3" s="884"/>
      <c r="C3" s="884"/>
      <c r="D3" s="884"/>
      <c r="E3" s="884"/>
      <c r="F3" s="884"/>
      <c r="G3" s="884"/>
      <c r="H3" s="884"/>
      <c r="I3" s="884"/>
      <c r="J3" s="884"/>
      <c r="L3" s="385"/>
      <c r="M3" s="386"/>
    </row>
    <row r="4" spans="1:14" ht="21.75" customHeight="1">
      <c r="L4" s="385"/>
      <c r="M4" s="386"/>
    </row>
    <row r="5" spans="1:14">
      <c r="B5" s="241"/>
      <c r="C5" s="154"/>
      <c r="D5" s="154"/>
      <c r="E5" s="154"/>
      <c r="F5" s="154"/>
      <c r="G5" s="154"/>
      <c r="H5" s="154"/>
      <c r="I5" s="147"/>
      <c r="L5" s="385"/>
      <c r="M5" s="387"/>
    </row>
    <row r="6" spans="1:14" ht="13.5" customHeight="1">
      <c r="B6" s="156"/>
      <c r="C6" s="885" t="s">
        <v>240</v>
      </c>
      <c r="D6" s="885"/>
      <c r="E6" s="885"/>
      <c r="F6" s="885"/>
      <c r="G6" s="885"/>
      <c r="H6" s="885"/>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255</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6" t="str">
        <f>目次!C34</f>
        <v>令和８年(2026年)２月27日 発行</v>
      </c>
      <c r="D35" s="886"/>
      <c r="E35" s="886"/>
      <c r="F35" s="886"/>
      <c r="G35" s="886"/>
      <c r="H35" s="886"/>
      <c r="I35" s="384"/>
    </row>
    <row r="36" spans="1:10" ht="29.25" customHeight="1">
      <c r="A36" s="208"/>
      <c r="B36" s="208"/>
      <c r="C36" s="876" t="s">
        <v>195</v>
      </c>
      <c r="D36" s="876"/>
      <c r="E36" s="876"/>
      <c r="F36" s="876"/>
      <c r="G36" s="876"/>
      <c r="H36" s="876"/>
      <c r="I36" s="208"/>
      <c r="J36" s="208"/>
    </row>
    <row r="37" spans="1:10" ht="40.5" customHeight="1"/>
    <row r="38" spans="1:10" ht="19.2">
      <c r="A38" s="868"/>
      <c r="B38" s="877"/>
      <c r="C38" s="868"/>
      <c r="D38" s="868"/>
      <c r="E38" s="868"/>
      <c r="F38" s="868"/>
      <c r="G38" s="868"/>
      <c r="H38" s="868"/>
      <c r="I38" s="868"/>
      <c r="J38" s="868"/>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180"/>
  <sheetViews>
    <sheetView zoomScaleNormal="100" workbookViewId="0">
      <selection activeCell="T21" sqref="T21"/>
    </sheetView>
  </sheetViews>
  <sheetFormatPr defaultColWidth="9" defaultRowHeight="13.2"/>
  <cols>
    <col min="1" max="1" width="4.6640625" style="199" customWidth="1"/>
    <col min="2" max="2" width="3.6640625" style="199" customWidth="1"/>
    <col min="3" max="3" width="6.44140625" style="192" customWidth="1"/>
    <col min="4" max="4" width="8.6640625" style="192" customWidth="1"/>
    <col min="5" max="5" width="6.88671875" style="192" customWidth="1"/>
    <col min="6" max="6" width="5.77734375" style="200" customWidth="1"/>
    <col min="7" max="7" width="8.88671875" style="201" customWidth="1"/>
    <col min="8" max="8" width="7.109375" style="199" customWidth="1"/>
    <col min="9" max="9" width="13.77734375" style="202"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6" width="1.33203125" style="192" customWidth="1"/>
    <col min="17" max="18" width="0.77734375" style="192" customWidth="1"/>
    <col min="19" max="16384" width="9" style="192"/>
  </cols>
  <sheetData>
    <row r="1" spans="1:22" s="190" customFormat="1" ht="22.8" customHeight="1">
      <c r="A1" s="917" t="s">
        <v>237</v>
      </c>
      <c r="B1" s="917"/>
      <c r="C1" s="917"/>
      <c r="D1" s="917"/>
      <c r="E1" s="917"/>
      <c r="F1" s="917"/>
      <c r="G1" s="917"/>
      <c r="H1" s="188"/>
      <c r="I1" s="189"/>
    </row>
    <row r="2" spans="1:22" s="190" customFormat="1" ht="18.75" customHeight="1">
      <c r="A2" s="919" t="s">
        <v>24</v>
      </c>
      <c r="B2" s="919"/>
      <c r="C2" s="919"/>
      <c r="D2" s="919"/>
      <c r="E2" s="919"/>
      <c r="F2" s="919"/>
      <c r="G2" s="919"/>
      <c r="H2" s="919"/>
      <c r="I2" s="919"/>
      <c r="J2" s="919"/>
      <c r="K2" s="919"/>
      <c r="L2" s="919"/>
      <c r="M2" s="247"/>
    </row>
    <row r="3" spans="1:22" ht="13.5" customHeight="1">
      <c r="A3" s="191"/>
      <c r="B3" s="191"/>
      <c r="C3" s="191"/>
      <c r="D3" s="191"/>
      <c r="E3" s="191"/>
      <c r="F3" s="191"/>
      <c r="G3" s="191"/>
      <c r="H3" s="191"/>
      <c r="I3" s="191"/>
      <c r="K3" s="191"/>
      <c r="M3" s="191"/>
    </row>
    <row r="4" spans="1:22" s="190" customFormat="1" ht="15.75" customHeight="1">
      <c r="A4" s="577" t="s">
        <v>215</v>
      </c>
      <c r="B4" s="577"/>
      <c r="C4" s="577"/>
      <c r="D4" s="577"/>
      <c r="E4" s="577"/>
      <c r="F4" s="577"/>
      <c r="G4" s="577"/>
      <c r="H4" s="577"/>
      <c r="I4" s="577"/>
      <c r="J4" s="577"/>
      <c r="K4" s="577"/>
      <c r="L4" s="187"/>
      <c r="M4" s="193"/>
    </row>
    <row r="5" spans="1:22" ht="6" customHeight="1">
      <c r="A5" s="194"/>
      <c r="B5" s="918"/>
      <c r="C5" s="918"/>
      <c r="D5" s="918"/>
      <c r="E5" s="918"/>
      <c r="F5" s="918"/>
      <c r="G5" s="918"/>
      <c r="H5" s="918"/>
      <c r="I5" s="918"/>
      <c r="J5" s="918"/>
      <c r="K5" s="918"/>
      <c r="L5" s="89"/>
      <c r="M5" s="194"/>
    </row>
    <row r="6" spans="1:22" s="408" customFormat="1" ht="19.5" customHeight="1">
      <c r="A6" s="889" t="s">
        <v>509</v>
      </c>
      <c r="B6" s="889"/>
      <c r="C6" s="889"/>
      <c r="D6" s="889"/>
      <c r="E6" s="889"/>
      <c r="F6" s="889"/>
      <c r="G6" s="889"/>
      <c r="H6" s="889"/>
      <c r="I6" s="889"/>
      <c r="J6" s="889"/>
      <c r="K6" s="889"/>
      <c r="L6" s="889"/>
      <c r="M6" s="396"/>
    </row>
    <row r="7" spans="1:22" s="408" customFormat="1" ht="19.5" customHeight="1">
      <c r="A7" s="889" t="s">
        <v>510</v>
      </c>
      <c r="B7" s="889"/>
      <c r="C7" s="889"/>
      <c r="D7" s="889"/>
      <c r="E7" s="889"/>
      <c r="F7" s="889"/>
      <c r="G7" s="889"/>
      <c r="H7" s="889"/>
      <c r="I7" s="889"/>
      <c r="J7" s="889"/>
      <c r="K7" s="889"/>
      <c r="L7" s="889"/>
      <c r="M7" s="410"/>
      <c r="N7" s="410"/>
    </row>
    <row r="8" spans="1:22" s="190" customFormat="1" ht="19.5" customHeight="1">
      <c r="A8" s="889" t="s">
        <v>511</v>
      </c>
      <c r="B8" s="889"/>
      <c r="C8" s="889"/>
      <c r="D8" s="889"/>
      <c r="E8" s="889"/>
      <c r="F8" s="889"/>
      <c r="G8" s="889"/>
      <c r="H8" s="889"/>
      <c r="I8" s="889"/>
      <c r="J8" s="889"/>
      <c r="K8" s="889"/>
      <c r="L8" s="889"/>
      <c r="M8" s="249"/>
    </row>
    <row r="9" spans="1:22" s="408" customFormat="1" ht="19.5" customHeight="1">
      <c r="A9" s="889" t="s">
        <v>512</v>
      </c>
      <c r="B9" s="889"/>
      <c r="C9" s="889"/>
      <c r="D9" s="889"/>
      <c r="E9" s="889"/>
      <c r="F9" s="889"/>
      <c r="G9" s="889"/>
      <c r="H9" s="889"/>
      <c r="I9" s="889"/>
      <c r="J9" s="889"/>
      <c r="K9" s="889"/>
      <c r="L9" s="889"/>
      <c r="M9" s="409"/>
      <c r="N9" s="410"/>
    </row>
    <row r="10" spans="1:22" s="408" customFormat="1" ht="19.5" customHeight="1">
      <c r="A10" s="889" t="s">
        <v>513</v>
      </c>
      <c r="B10" s="889"/>
      <c r="C10" s="889"/>
      <c r="D10" s="889"/>
      <c r="E10" s="889"/>
      <c r="F10" s="889"/>
      <c r="G10" s="889"/>
      <c r="H10" s="889"/>
      <c r="I10" s="889"/>
      <c r="J10" s="889"/>
      <c r="K10" s="889"/>
      <c r="L10" s="889"/>
      <c r="M10" s="396"/>
    </row>
    <row r="11" spans="1:22" s="190" customFormat="1" ht="19.5" customHeight="1">
      <c r="A11" s="889" t="s">
        <v>514</v>
      </c>
      <c r="B11" s="889"/>
      <c r="C11" s="889"/>
      <c r="D11" s="889"/>
      <c r="E11" s="889"/>
      <c r="F11" s="889"/>
      <c r="G11" s="889"/>
      <c r="H11" s="889"/>
      <c r="I11" s="889"/>
      <c r="J11" s="889"/>
      <c r="K11" s="889"/>
      <c r="L11" s="889"/>
      <c r="M11" s="395"/>
    </row>
    <row r="12" spans="1:22" s="190" customFormat="1" ht="19.5" customHeight="1">
      <c r="A12" s="889" t="s">
        <v>516</v>
      </c>
      <c r="B12" s="889"/>
      <c r="C12" s="889"/>
      <c r="D12" s="889"/>
      <c r="E12" s="889"/>
      <c r="F12" s="889"/>
      <c r="G12" s="889"/>
      <c r="H12" s="889"/>
      <c r="I12" s="889"/>
      <c r="J12" s="889"/>
      <c r="K12" s="889"/>
      <c r="L12" s="889"/>
      <c r="M12" s="248"/>
    </row>
    <row r="13" spans="1:22" s="190" customFormat="1" ht="19.5" customHeight="1">
      <c r="A13" s="889" t="s">
        <v>515</v>
      </c>
      <c r="B13" s="889"/>
      <c r="C13" s="889"/>
      <c r="D13" s="889"/>
      <c r="E13" s="889"/>
      <c r="F13" s="889"/>
      <c r="G13" s="889"/>
      <c r="H13" s="889"/>
      <c r="I13" s="889"/>
      <c r="J13" s="889"/>
      <c r="K13" s="889"/>
      <c r="L13" s="889"/>
      <c r="M13" s="248"/>
    </row>
    <row r="14" spans="1:22" ht="6" customHeight="1">
      <c r="A14" s="195"/>
      <c r="B14" s="196"/>
      <c r="C14" s="197"/>
      <c r="D14" s="197"/>
      <c r="E14" s="197"/>
      <c r="F14" s="195"/>
      <c r="G14" s="197"/>
      <c r="H14" s="197"/>
      <c r="I14" s="197"/>
      <c r="K14" s="197"/>
      <c r="M14" s="250"/>
    </row>
    <row r="15" spans="1:22" ht="25.5" customHeight="1">
      <c r="A15" s="920" t="s">
        <v>25</v>
      </c>
      <c r="B15" s="921"/>
      <c r="C15" s="921"/>
      <c r="D15" s="921"/>
      <c r="E15" s="922"/>
      <c r="F15" s="139" t="s">
        <v>26</v>
      </c>
      <c r="G15" s="930" t="s">
        <v>27</v>
      </c>
      <c r="H15" s="931"/>
      <c r="I15" s="920" t="s">
        <v>272</v>
      </c>
      <c r="J15" s="922"/>
      <c r="K15" s="923" t="s">
        <v>257</v>
      </c>
      <c r="L15" s="924"/>
      <c r="M15" s="251"/>
      <c r="S15" s="572"/>
      <c r="T15" s="572"/>
      <c r="U15" s="572"/>
      <c r="V15" s="572"/>
    </row>
    <row r="16" spans="1:22" ht="25.5" customHeight="1">
      <c r="A16" s="904" t="s">
        <v>28</v>
      </c>
      <c r="B16" s="909" t="s">
        <v>29</v>
      </c>
      <c r="C16" s="910"/>
      <c r="D16" s="939" t="s">
        <v>280</v>
      </c>
      <c r="E16" s="262" t="s">
        <v>133</v>
      </c>
      <c r="F16" s="915">
        <v>12</v>
      </c>
      <c r="G16" s="441" t="s">
        <v>501</v>
      </c>
      <c r="H16" s="558" t="s">
        <v>320</v>
      </c>
      <c r="I16" s="411">
        <v>-6.5000000000000002E-2</v>
      </c>
      <c r="J16" s="274"/>
      <c r="K16" s="411">
        <v>0.20668249041446046</v>
      </c>
      <c r="L16" s="412"/>
      <c r="M16" s="252"/>
    </row>
    <row r="17" spans="1:13" ht="25.5" customHeight="1">
      <c r="A17" s="905"/>
      <c r="B17" s="911"/>
      <c r="C17" s="912"/>
      <c r="D17" s="940"/>
      <c r="E17" s="313" t="s">
        <v>93</v>
      </c>
      <c r="F17" s="916"/>
      <c r="G17" s="823" t="s">
        <v>236</v>
      </c>
      <c r="H17" s="559"/>
      <c r="I17" s="288">
        <v>-1.6E-2</v>
      </c>
      <c r="J17" s="274"/>
      <c r="K17" s="867" t="s">
        <v>236</v>
      </c>
      <c r="L17" s="291" t="s">
        <v>236</v>
      </c>
      <c r="M17" s="252"/>
    </row>
    <row r="18" spans="1:13" ht="25.5" customHeight="1">
      <c r="A18" s="905"/>
      <c r="B18" s="913"/>
      <c r="C18" s="914"/>
      <c r="D18" s="907" t="s">
        <v>132</v>
      </c>
      <c r="E18" s="908"/>
      <c r="F18" s="824">
        <v>1</v>
      </c>
      <c r="G18" s="418">
        <v>2353</v>
      </c>
      <c r="H18" s="559" t="s">
        <v>30</v>
      </c>
      <c r="I18" s="288">
        <v>3.9E-2</v>
      </c>
      <c r="J18" s="274"/>
      <c r="K18" s="288">
        <v>0.192</v>
      </c>
      <c r="L18" s="274"/>
      <c r="M18" s="252"/>
    </row>
    <row r="19" spans="1:13" ht="25.5" customHeight="1">
      <c r="A19" s="905"/>
      <c r="B19" s="925" t="s">
        <v>31</v>
      </c>
      <c r="C19" s="926"/>
      <c r="D19" s="907" t="s">
        <v>92</v>
      </c>
      <c r="E19" s="908"/>
      <c r="F19" s="824">
        <v>12</v>
      </c>
      <c r="G19" s="418">
        <v>308</v>
      </c>
      <c r="H19" s="559" t="s">
        <v>32</v>
      </c>
      <c r="I19" s="289">
        <v>-0.17600000000000002</v>
      </c>
      <c r="J19" s="825"/>
      <c r="K19" s="288">
        <v>-0.156</v>
      </c>
      <c r="L19" s="274"/>
      <c r="M19" s="252"/>
    </row>
    <row r="20" spans="1:13" ht="25.5" customHeight="1">
      <c r="A20" s="906"/>
      <c r="B20" s="947" t="s">
        <v>33</v>
      </c>
      <c r="C20" s="948"/>
      <c r="D20" s="934" t="s">
        <v>91</v>
      </c>
      <c r="E20" s="935"/>
      <c r="F20" s="826">
        <v>1</v>
      </c>
      <c r="G20" s="827" t="s">
        <v>502</v>
      </c>
      <c r="H20" s="560" t="s">
        <v>330</v>
      </c>
      <c r="I20" s="289">
        <v>-0.04</v>
      </c>
      <c r="J20" s="306"/>
      <c r="K20" s="413">
        <v>-0.51100000000000001</v>
      </c>
      <c r="L20" s="274"/>
      <c r="M20" s="252"/>
    </row>
    <row r="21" spans="1:13" ht="25.5" customHeight="1">
      <c r="A21" s="198" t="s">
        <v>34</v>
      </c>
      <c r="B21" s="890" t="s">
        <v>294</v>
      </c>
      <c r="C21" s="891"/>
      <c r="D21" s="891"/>
      <c r="E21" s="892"/>
      <c r="F21" s="828">
        <v>12</v>
      </c>
      <c r="G21" s="424">
        <v>92.8</v>
      </c>
      <c r="H21" s="561"/>
      <c r="I21" s="425">
        <v>-1E-3</v>
      </c>
      <c r="J21" s="829"/>
      <c r="K21" s="425">
        <v>-2.1000000000000001E-2</v>
      </c>
      <c r="L21" s="421"/>
      <c r="M21" s="252"/>
    </row>
    <row r="22" spans="1:13" ht="25.5" customHeight="1">
      <c r="A22" s="904" t="s">
        <v>35</v>
      </c>
      <c r="B22" s="893" t="s">
        <v>313</v>
      </c>
      <c r="C22" s="894"/>
      <c r="D22" s="894"/>
      <c r="E22" s="895"/>
      <c r="F22" s="861">
        <v>12</v>
      </c>
      <c r="G22" s="437">
        <v>115.8</v>
      </c>
      <c r="H22" s="558"/>
      <c r="I22" s="411">
        <v>0.21899999999999997</v>
      </c>
      <c r="J22" s="296"/>
      <c r="K22" s="438" t="s">
        <v>236</v>
      </c>
      <c r="L22" s="412" t="s">
        <v>236</v>
      </c>
      <c r="M22" s="252"/>
    </row>
    <row r="23" spans="1:13" ht="25.5" customHeight="1">
      <c r="A23" s="905"/>
      <c r="B23" s="925" t="s">
        <v>296</v>
      </c>
      <c r="C23" s="941"/>
      <c r="D23" s="941"/>
      <c r="E23" s="942"/>
      <c r="F23" s="830">
        <v>12</v>
      </c>
      <c r="G23" s="449">
        <v>1.19</v>
      </c>
      <c r="H23" s="559" t="s">
        <v>36</v>
      </c>
      <c r="I23" s="831">
        <v>-0.1100000000000001</v>
      </c>
      <c r="J23" s="274"/>
      <c r="K23" s="831">
        <v>3.0000000000000027E-2</v>
      </c>
      <c r="L23" s="450"/>
      <c r="M23" s="252"/>
    </row>
    <row r="24" spans="1:13" ht="25.5" customHeight="1">
      <c r="A24" s="906"/>
      <c r="B24" s="936" t="s">
        <v>295</v>
      </c>
      <c r="C24" s="937"/>
      <c r="D24" s="937"/>
      <c r="E24" s="938"/>
      <c r="F24" s="832">
        <v>12</v>
      </c>
      <c r="G24" s="833">
        <v>1.32</v>
      </c>
      <c r="H24" s="562" t="s">
        <v>36</v>
      </c>
      <c r="I24" s="834">
        <v>-0.1399999999999999</v>
      </c>
      <c r="J24" s="439"/>
      <c r="K24" s="834">
        <v>2.0000000000000018E-2</v>
      </c>
      <c r="L24" s="451"/>
      <c r="M24" s="252"/>
    </row>
    <row r="25" spans="1:13" ht="25.5" customHeight="1">
      <c r="A25" s="904" t="s">
        <v>37</v>
      </c>
      <c r="B25" s="898" t="s">
        <v>348</v>
      </c>
      <c r="C25" s="899"/>
      <c r="D25" s="896" t="s">
        <v>38</v>
      </c>
      <c r="E25" s="897"/>
      <c r="F25" s="927">
        <v>1</v>
      </c>
      <c r="G25" s="835">
        <v>1</v>
      </c>
      <c r="H25" s="563" t="s">
        <v>39</v>
      </c>
      <c r="I25" s="417">
        <v>-3</v>
      </c>
      <c r="J25" s="296"/>
      <c r="K25" s="417">
        <v>-1</v>
      </c>
      <c r="L25" s="296"/>
      <c r="M25" s="822"/>
    </row>
    <row r="26" spans="1:13" ht="25.5" customHeight="1">
      <c r="A26" s="905"/>
      <c r="B26" s="900"/>
      <c r="C26" s="901"/>
      <c r="D26" s="945" t="s">
        <v>94</v>
      </c>
      <c r="E26" s="946"/>
      <c r="F26" s="928"/>
      <c r="G26" s="418">
        <v>1</v>
      </c>
      <c r="H26" s="559" t="s">
        <v>39</v>
      </c>
      <c r="I26" s="419">
        <v>-3</v>
      </c>
      <c r="J26" s="420"/>
      <c r="K26" s="458" t="s">
        <v>236</v>
      </c>
      <c r="L26" s="416" t="s">
        <v>236</v>
      </c>
      <c r="M26" s="822"/>
    </row>
    <row r="27" spans="1:13" ht="25.5" customHeight="1">
      <c r="A27" s="905"/>
      <c r="B27" s="900"/>
      <c r="C27" s="901"/>
      <c r="D27" s="932" t="s">
        <v>40</v>
      </c>
      <c r="E27" s="933"/>
      <c r="F27" s="928"/>
      <c r="G27" s="418" t="s">
        <v>504</v>
      </c>
      <c r="H27" s="559" t="s">
        <v>345</v>
      </c>
      <c r="I27" s="836" t="s">
        <v>507</v>
      </c>
      <c r="J27" s="420"/>
      <c r="K27" s="836" t="s">
        <v>508</v>
      </c>
      <c r="L27" s="295"/>
      <c r="M27" s="822"/>
    </row>
    <row r="28" spans="1:13" ht="25.5" customHeight="1">
      <c r="A28" s="906"/>
      <c r="B28" s="902"/>
      <c r="C28" s="903"/>
      <c r="D28" s="943" t="s">
        <v>94</v>
      </c>
      <c r="E28" s="944"/>
      <c r="F28" s="929"/>
      <c r="G28" s="418" t="s">
        <v>503</v>
      </c>
      <c r="H28" s="560" t="s">
        <v>330</v>
      </c>
      <c r="I28" s="836" t="s">
        <v>506</v>
      </c>
      <c r="J28" s="837"/>
      <c r="K28" s="458" t="s">
        <v>236</v>
      </c>
      <c r="L28" s="439" t="s">
        <v>236</v>
      </c>
      <c r="M28" s="822"/>
    </row>
    <row r="29" spans="1:13" ht="25.5" customHeight="1">
      <c r="A29" s="198" t="s">
        <v>41</v>
      </c>
      <c r="B29" s="890" t="s">
        <v>213</v>
      </c>
      <c r="C29" s="891"/>
      <c r="D29" s="891"/>
      <c r="E29" s="892"/>
      <c r="F29" s="862">
        <v>12</v>
      </c>
      <c r="G29" s="424">
        <v>113.6</v>
      </c>
      <c r="H29" s="561"/>
      <c r="I29" s="425">
        <v>2.4E-2</v>
      </c>
      <c r="J29" s="829"/>
      <c r="K29" s="425">
        <v>-3.0000000000000001E-3</v>
      </c>
      <c r="L29" s="838"/>
      <c r="M29" s="252"/>
    </row>
    <row r="30" spans="1:13" ht="25.5" customHeight="1">
      <c r="A30" s="818" t="s">
        <v>42</v>
      </c>
      <c r="B30" s="962" t="s">
        <v>339</v>
      </c>
      <c r="C30" s="963"/>
      <c r="D30" s="963"/>
      <c r="E30" s="964"/>
      <c r="F30" s="862">
        <v>12</v>
      </c>
      <c r="G30" s="839" t="s">
        <v>505</v>
      </c>
      <c r="H30" s="564" t="s">
        <v>331</v>
      </c>
      <c r="I30" s="426">
        <v>2.5000000000000001E-2</v>
      </c>
      <c r="J30" s="439"/>
      <c r="K30" s="840">
        <v>8.0000000000000002E-3</v>
      </c>
      <c r="L30" s="436"/>
      <c r="M30" s="252"/>
    </row>
    <row r="31" spans="1:13" ht="25.5" customHeight="1">
      <c r="A31" s="904" t="s">
        <v>297</v>
      </c>
      <c r="B31" s="893" t="s">
        <v>298</v>
      </c>
      <c r="C31" s="894"/>
      <c r="D31" s="894"/>
      <c r="E31" s="895"/>
      <c r="F31" s="927">
        <v>2</v>
      </c>
      <c r="G31" s="441">
        <v>779609</v>
      </c>
      <c r="H31" s="558" t="s">
        <v>300</v>
      </c>
      <c r="I31" s="443">
        <v>-6139</v>
      </c>
      <c r="J31" s="296"/>
      <c r="K31" s="443">
        <v>-704</v>
      </c>
      <c r="L31" s="412"/>
      <c r="M31" s="252"/>
    </row>
    <row r="32" spans="1:13" ht="25.5" customHeight="1">
      <c r="A32" s="906"/>
      <c r="B32" s="947" t="s">
        <v>299</v>
      </c>
      <c r="C32" s="960"/>
      <c r="D32" s="960"/>
      <c r="E32" s="961"/>
      <c r="F32" s="929"/>
      <c r="G32" s="442">
        <v>325218</v>
      </c>
      <c r="H32" s="562" t="s">
        <v>301</v>
      </c>
      <c r="I32" s="444">
        <v>2705</v>
      </c>
      <c r="J32" s="439"/>
      <c r="K32" s="445">
        <v>-19</v>
      </c>
      <c r="L32" s="440"/>
      <c r="M32" s="252"/>
    </row>
    <row r="33" spans="1:13" ht="25.5" customHeight="1">
      <c r="A33" s="904" t="s">
        <v>43</v>
      </c>
      <c r="B33" s="957" t="s">
        <v>44</v>
      </c>
      <c r="C33" s="958"/>
      <c r="D33" s="958"/>
      <c r="E33" s="959"/>
      <c r="F33" s="927">
        <v>12</v>
      </c>
      <c r="G33" s="865">
        <v>50</v>
      </c>
      <c r="H33" s="563" t="s">
        <v>310</v>
      </c>
      <c r="I33" s="290" t="s">
        <v>236</v>
      </c>
      <c r="J33" s="855" t="s">
        <v>236</v>
      </c>
      <c r="K33" s="290" t="s">
        <v>236</v>
      </c>
      <c r="L33" s="856" t="s">
        <v>236</v>
      </c>
      <c r="M33" s="252"/>
    </row>
    <row r="34" spans="1:13" ht="25.5" customHeight="1">
      <c r="A34" s="905"/>
      <c r="B34" s="951" t="s">
        <v>45</v>
      </c>
      <c r="C34" s="952"/>
      <c r="D34" s="952"/>
      <c r="E34" s="953"/>
      <c r="F34" s="928"/>
      <c r="G34" s="683">
        <v>28.571428571428569</v>
      </c>
      <c r="H34" s="559" t="s">
        <v>310</v>
      </c>
      <c r="I34" s="857" t="s">
        <v>236</v>
      </c>
      <c r="J34" s="858" t="s">
        <v>236</v>
      </c>
      <c r="K34" s="857" t="s">
        <v>236</v>
      </c>
      <c r="L34" s="859" t="s">
        <v>236</v>
      </c>
      <c r="M34" s="252"/>
    </row>
    <row r="35" spans="1:13" ht="25.5" customHeight="1">
      <c r="A35" s="906"/>
      <c r="B35" s="954" t="s">
        <v>46</v>
      </c>
      <c r="C35" s="955"/>
      <c r="D35" s="955"/>
      <c r="E35" s="956"/>
      <c r="F35" s="929"/>
      <c r="G35" s="866">
        <v>16.666666666666664</v>
      </c>
      <c r="H35" s="565" t="s">
        <v>310</v>
      </c>
      <c r="I35" s="427" t="s">
        <v>236</v>
      </c>
      <c r="J35" s="428" t="s">
        <v>236</v>
      </c>
      <c r="K35" s="429" t="s">
        <v>236</v>
      </c>
      <c r="L35" s="275" t="s">
        <v>236</v>
      </c>
      <c r="M35" s="252"/>
    </row>
    <row r="36" spans="1:13" ht="3.75" customHeight="1">
      <c r="A36" s="950"/>
      <c r="B36" s="950"/>
      <c r="C36" s="950"/>
      <c r="D36" s="950"/>
      <c r="E36" s="950"/>
      <c r="F36" s="950"/>
      <c r="G36" s="950"/>
      <c r="H36" s="950"/>
      <c r="I36" s="950"/>
      <c r="J36" s="950"/>
      <c r="K36" s="950"/>
      <c r="L36" s="950"/>
      <c r="M36" s="253"/>
    </row>
    <row r="37" spans="1:13" ht="13.5" customHeight="1">
      <c r="A37" s="949" t="s">
        <v>302</v>
      </c>
      <c r="B37" s="949"/>
      <c r="C37" s="949"/>
      <c r="D37" s="949"/>
      <c r="E37" s="949"/>
      <c r="F37" s="949"/>
      <c r="G37" s="949"/>
      <c r="H37" s="949"/>
      <c r="I37" s="949"/>
      <c r="J37" s="949"/>
      <c r="K37" s="949"/>
      <c r="L37" s="949"/>
    </row>
    <row r="38" spans="1:13" ht="13.5" customHeight="1">
      <c r="A38" s="949" t="s">
        <v>271</v>
      </c>
      <c r="B38" s="949"/>
      <c r="C38" s="949"/>
      <c r="D38" s="949"/>
      <c r="E38" s="949"/>
      <c r="F38" s="949"/>
      <c r="G38" s="949"/>
      <c r="H38" s="949"/>
      <c r="I38" s="949"/>
      <c r="J38" s="949"/>
      <c r="K38" s="949"/>
      <c r="L38" s="949"/>
    </row>
    <row r="39" spans="1:13" ht="13.5" customHeight="1">
      <c r="A39" s="888"/>
      <c r="B39" s="888"/>
      <c r="C39" s="888"/>
      <c r="D39" s="888"/>
      <c r="E39" s="888"/>
      <c r="F39" s="888"/>
      <c r="G39" s="888"/>
      <c r="H39" s="888"/>
      <c r="I39" s="888"/>
      <c r="J39" s="888"/>
      <c r="K39" s="888"/>
      <c r="L39" s="888"/>
    </row>
    <row r="42" spans="1:13">
      <c r="B42" s="273"/>
    </row>
    <row r="180" spans="1:1">
      <c r="A180" s="850"/>
    </row>
  </sheetData>
  <mergeCells count="51">
    <mergeCell ref="A38:L38"/>
    <mergeCell ref="A37:L37"/>
    <mergeCell ref="A36:L36"/>
    <mergeCell ref="F33:F35"/>
    <mergeCell ref="B29:E29"/>
    <mergeCell ref="B34:E34"/>
    <mergeCell ref="A31:A32"/>
    <mergeCell ref="F31:F32"/>
    <mergeCell ref="B35:E35"/>
    <mergeCell ref="A33:A35"/>
    <mergeCell ref="B33:E33"/>
    <mergeCell ref="B32:E32"/>
    <mergeCell ref="B30:E3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1:G1"/>
    <mergeCell ref="B5:K5"/>
    <mergeCell ref="A2:L2"/>
    <mergeCell ref="A15:E15"/>
    <mergeCell ref="I15:J15"/>
    <mergeCell ref="K15:L15"/>
    <mergeCell ref="A16:A20"/>
    <mergeCell ref="B19:C19"/>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topLeftCell="A12" zoomScaleNormal="100" workbookViewId="0">
      <selection activeCell="B35" sqref="B35:K35"/>
    </sheetView>
  </sheetViews>
  <sheetFormatPr defaultColWidth="9" defaultRowHeight="13.2"/>
  <cols>
    <col min="1" max="1" width="3.21875" style="736"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4" width="2.44140625" style="85" customWidth="1"/>
    <col min="15" max="16384" width="9" style="85"/>
  </cols>
  <sheetData>
    <row r="1" spans="1:12">
      <c r="A1" s="966"/>
      <c r="B1" s="966"/>
      <c r="C1" s="966"/>
      <c r="D1" s="966"/>
      <c r="E1" s="966"/>
      <c r="F1" s="966"/>
      <c r="G1" s="966"/>
      <c r="H1" s="966"/>
      <c r="I1" s="966"/>
      <c r="J1" s="966"/>
      <c r="K1" s="966"/>
    </row>
    <row r="2" spans="1:12" s="182" customFormat="1" ht="18.75" customHeight="1">
      <c r="A2" s="729" t="s">
        <v>214</v>
      </c>
      <c r="B2" s="729"/>
      <c r="C2" s="730"/>
      <c r="D2" s="967"/>
      <c r="E2" s="967"/>
      <c r="F2" s="967"/>
      <c r="G2" s="967"/>
      <c r="H2" s="967"/>
      <c r="I2" s="967"/>
      <c r="J2" s="967"/>
      <c r="K2" s="967"/>
    </row>
    <row r="3" spans="1:12" s="25" customFormat="1" ht="22.5" customHeight="1">
      <c r="A3" s="968" t="s">
        <v>223</v>
      </c>
      <c r="B3" s="968"/>
      <c r="C3" s="968"/>
      <c r="D3" s="968"/>
      <c r="E3" s="968"/>
      <c r="F3" s="968"/>
      <c r="G3" s="968"/>
      <c r="H3" s="968"/>
      <c r="I3" s="968"/>
      <c r="J3" s="968"/>
      <c r="K3" s="968"/>
    </row>
    <row r="4" spans="1:12" s="25" customFormat="1" ht="16.5" customHeight="1">
      <c r="A4" s="579" t="s">
        <v>216</v>
      </c>
      <c r="B4" s="731"/>
      <c r="C4" s="577"/>
      <c r="D4" s="187"/>
      <c r="E4" s="187"/>
      <c r="F4" s="187"/>
      <c r="G4" s="187"/>
      <c r="H4" s="187"/>
      <c r="I4" s="589"/>
      <c r="J4" s="187"/>
      <c r="K4" s="187"/>
    </row>
    <row r="5" spans="1:12" s="25" customFormat="1" ht="5.25" customHeight="1">
      <c r="A5" s="579"/>
      <c r="B5" s="731"/>
      <c r="C5" s="577"/>
      <c r="D5" s="187"/>
      <c r="E5" s="187"/>
      <c r="F5" s="187"/>
      <c r="G5" s="187"/>
      <c r="H5" s="187"/>
      <c r="I5" s="187"/>
      <c r="J5" s="187"/>
      <c r="K5" s="187"/>
    </row>
    <row r="6" spans="1:12" s="25" customFormat="1" ht="169.95" customHeight="1">
      <c r="A6" s="732"/>
      <c r="B6" s="969" t="s">
        <v>497</v>
      </c>
      <c r="C6" s="970"/>
      <c r="D6" s="970"/>
      <c r="E6" s="970"/>
      <c r="F6" s="970"/>
      <c r="G6" s="970"/>
      <c r="H6" s="970"/>
      <c r="I6" s="970"/>
      <c r="J6" s="970"/>
      <c r="K6" s="970"/>
    </row>
    <row r="7" spans="1:12" s="25" customFormat="1">
      <c r="A7" s="732"/>
      <c r="B7" s="577"/>
      <c r="C7" s="577"/>
      <c r="D7" s="187"/>
      <c r="E7" s="187"/>
      <c r="F7" s="187"/>
      <c r="G7" s="187"/>
      <c r="H7" s="187"/>
      <c r="I7" s="187"/>
      <c r="J7" s="187"/>
      <c r="K7" s="187"/>
    </row>
    <row r="8" spans="1:12" s="25" customFormat="1" ht="21" customHeight="1">
      <c r="A8" s="579" t="s">
        <v>282</v>
      </c>
      <c r="B8" s="731"/>
      <c r="C8" s="577"/>
      <c r="D8" s="187"/>
      <c r="E8" s="187"/>
      <c r="F8" s="187"/>
      <c r="G8" s="187"/>
      <c r="H8" s="187"/>
      <c r="I8" s="187"/>
      <c r="J8" s="187"/>
      <c r="K8" s="187"/>
    </row>
    <row r="9" spans="1:12" s="25" customFormat="1" ht="31.2" customHeight="1">
      <c r="A9" s="732"/>
      <c r="B9" s="965" t="s">
        <v>438</v>
      </c>
      <c r="C9" s="965"/>
      <c r="D9" s="965"/>
      <c r="E9" s="965"/>
      <c r="F9" s="965"/>
      <c r="G9" s="965"/>
      <c r="H9" s="965"/>
      <c r="I9" s="965"/>
      <c r="J9" s="965"/>
      <c r="K9" s="965"/>
    </row>
    <row r="10" spans="1:12" s="25" customFormat="1" ht="18.75" customHeight="1">
      <c r="A10" s="732"/>
      <c r="B10" s="577" t="s">
        <v>439</v>
      </c>
      <c r="C10" s="577"/>
      <c r="D10" s="187"/>
      <c r="E10" s="187"/>
      <c r="F10" s="187"/>
      <c r="G10" s="187"/>
      <c r="H10" s="187"/>
      <c r="I10" s="187"/>
      <c r="J10" s="187" t="s">
        <v>364</v>
      </c>
      <c r="K10" s="187"/>
    </row>
    <row r="11" spans="1:12" s="25" customFormat="1" ht="18.75" customHeight="1">
      <c r="A11" s="732"/>
      <c r="B11" s="577" t="s">
        <v>442</v>
      </c>
      <c r="C11" s="577"/>
      <c r="D11" s="187"/>
      <c r="E11" s="187"/>
      <c r="F11" s="187"/>
      <c r="G11" s="187"/>
      <c r="H11" s="187"/>
      <c r="I11" s="187"/>
      <c r="J11" s="187"/>
      <c r="K11" s="187"/>
    </row>
    <row r="12" spans="1:12" s="25" customFormat="1" ht="18.75" customHeight="1">
      <c r="A12" s="732"/>
      <c r="B12" s="577" t="s">
        <v>445</v>
      </c>
      <c r="C12" s="577"/>
      <c r="D12" s="187"/>
      <c r="E12" s="187"/>
      <c r="F12" s="187"/>
      <c r="G12" s="187"/>
      <c r="H12" s="187"/>
      <c r="I12" s="187"/>
      <c r="J12" s="187"/>
      <c r="K12" s="187"/>
    </row>
    <row r="13" spans="1:12" s="25" customFormat="1" ht="31.5" customHeight="1">
      <c r="A13" s="732"/>
      <c r="B13" s="965" t="s">
        <v>451</v>
      </c>
      <c r="C13" s="965"/>
      <c r="D13" s="965"/>
      <c r="E13" s="965"/>
      <c r="F13" s="965"/>
      <c r="G13" s="965"/>
      <c r="H13" s="965"/>
      <c r="I13" s="965"/>
      <c r="J13" s="965"/>
      <c r="K13" s="965"/>
    </row>
    <row r="14" spans="1:12" s="25" customFormat="1" ht="18.75" customHeight="1">
      <c r="A14" s="732"/>
      <c r="B14" s="577"/>
      <c r="C14" s="577"/>
      <c r="D14" s="187"/>
      <c r="E14" s="187"/>
      <c r="F14" s="187"/>
      <c r="G14" s="187"/>
      <c r="H14" s="187"/>
      <c r="I14" s="187"/>
      <c r="J14" s="187"/>
      <c r="K14" s="187"/>
    </row>
    <row r="15" spans="1:12" s="25" customFormat="1" ht="17.25" customHeight="1">
      <c r="A15" s="577"/>
      <c r="B15" s="655"/>
      <c r="C15" s="655"/>
      <c r="D15" s="655"/>
      <c r="E15" s="655"/>
      <c r="F15" s="655"/>
      <c r="G15" s="655"/>
      <c r="H15" s="311"/>
      <c r="I15" s="655"/>
      <c r="J15" s="655"/>
      <c r="K15" s="655"/>
      <c r="L15" s="655"/>
    </row>
    <row r="16" spans="1:12" s="25" customFormat="1" ht="16.5" customHeight="1">
      <c r="A16" s="579" t="s">
        <v>217</v>
      </c>
      <c r="B16" s="731"/>
      <c r="C16" s="577"/>
      <c r="D16" s="187"/>
      <c r="E16" s="187"/>
      <c r="F16" s="187"/>
      <c r="G16" s="187"/>
      <c r="H16" s="187"/>
      <c r="I16" s="187"/>
      <c r="J16" s="187"/>
      <c r="K16" s="187"/>
    </row>
    <row r="17" spans="1:11" s="25" customFormat="1" ht="18.600000000000001" customHeight="1">
      <c r="A17" s="732"/>
      <c r="B17" s="965" t="s">
        <v>377</v>
      </c>
      <c r="C17" s="965"/>
      <c r="D17" s="965"/>
      <c r="E17" s="965"/>
      <c r="F17" s="965"/>
      <c r="G17" s="965"/>
      <c r="H17" s="965"/>
      <c r="I17" s="965"/>
      <c r="J17" s="965"/>
      <c r="K17" s="965"/>
    </row>
    <row r="18" spans="1:11" s="25" customFormat="1" ht="18.600000000000001" customHeight="1">
      <c r="A18" s="732"/>
      <c r="B18" s="577" t="s">
        <v>498</v>
      </c>
      <c r="C18" s="577"/>
      <c r="D18" s="187"/>
      <c r="E18" s="187"/>
      <c r="F18" s="187"/>
      <c r="G18" s="187"/>
      <c r="H18" s="187"/>
      <c r="I18" s="187"/>
      <c r="J18" s="187"/>
      <c r="K18" s="187"/>
    </row>
    <row r="19" spans="1:11" s="25" customFormat="1" ht="18" customHeight="1">
      <c r="A19" s="732"/>
      <c r="B19" s="965" t="s">
        <v>413</v>
      </c>
      <c r="C19" s="965"/>
      <c r="D19" s="965"/>
      <c r="E19" s="965"/>
      <c r="F19" s="965"/>
      <c r="G19" s="965"/>
      <c r="H19" s="965"/>
      <c r="I19" s="965"/>
      <c r="J19" s="965"/>
      <c r="K19" s="965"/>
    </row>
    <row r="20" spans="1:11" s="25" customFormat="1" ht="18.75" customHeight="1">
      <c r="A20" s="732"/>
      <c r="B20" s="577" t="s">
        <v>446</v>
      </c>
      <c r="C20" s="577"/>
      <c r="D20" s="187"/>
      <c r="E20" s="187"/>
      <c r="F20" s="187"/>
      <c r="G20" s="187"/>
      <c r="H20" s="187"/>
      <c r="I20" s="187"/>
      <c r="J20" s="187"/>
      <c r="K20" s="187"/>
    </row>
    <row r="21" spans="1:11" s="25" customFormat="1" ht="18.75" customHeight="1">
      <c r="A21" s="732"/>
      <c r="B21" s="577" t="s">
        <v>362</v>
      </c>
      <c r="C21" s="577"/>
      <c r="D21" s="187"/>
      <c r="E21" s="187"/>
      <c r="F21" s="187"/>
      <c r="G21" s="187"/>
      <c r="H21" s="187"/>
      <c r="I21" s="187"/>
      <c r="J21" s="187"/>
      <c r="K21" s="187"/>
    </row>
    <row r="22" spans="1:11" s="25" customFormat="1" ht="17.25" customHeight="1">
      <c r="A22" s="732"/>
      <c r="B22" s="577"/>
      <c r="C22" s="577"/>
      <c r="D22" s="187"/>
      <c r="E22" s="187"/>
      <c r="F22" s="187"/>
      <c r="G22" s="187"/>
      <c r="H22" s="187"/>
      <c r="I22" s="187"/>
      <c r="J22" s="187"/>
      <c r="K22" s="187"/>
    </row>
    <row r="23" spans="1:11" s="25" customFormat="1" ht="21" customHeight="1">
      <c r="A23" s="579" t="s">
        <v>218</v>
      </c>
      <c r="B23" s="731"/>
      <c r="C23" s="577"/>
      <c r="D23" s="187"/>
      <c r="E23" s="187"/>
      <c r="F23" s="187"/>
      <c r="G23" s="187"/>
      <c r="H23" s="187"/>
      <c r="I23" s="187"/>
      <c r="J23" s="187"/>
      <c r="K23" s="187"/>
    </row>
    <row r="24" spans="1:11" s="25" customFormat="1" ht="19.5" customHeight="1">
      <c r="A24" s="579"/>
      <c r="B24" s="971" t="s">
        <v>499</v>
      </c>
      <c r="C24" s="972"/>
      <c r="D24" s="972"/>
      <c r="E24" s="972"/>
      <c r="F24" s="972"/>
      <c r="G24" s="972"/>
      <c r="H24" s="972"/>
      <c r="I24" s="972"/>
      <c r="J24" s="972"/>
      <c r="K24" s="972"/>
    </row>
    <row r="25" spans="1:11" s="25" customFormat="1" ht="62.55" customHeight="1">
      <c r="A25" s="579"/>
      <c r="B25" s="973" t="s">
        <v>521</v>
      </c>
      <c r="C25" s="973"/>
      <c r="D25" s="973"/>
      <c r="E25" s="973"/>
      <c r="F25" s="973"/>
      <c r="G25" s="973"/>
      <c r="H25" s="973"/>
      <c r="I25" s="973"/>
      <c r="J25" s="973"/>
      <c r="K25" s="973"/>
    </row>
    <row r="26" spans="1:11" s="25" customFormat="1" ht="4.5" customHeight="1">
      <c r="A26" s="732"/>
      <c r="B26" s="577"/>
      <c r="C26" s="577"/>
      <c r="D26" s="577"/>
      <c r="E26" s="577"/>
      <c r="F26" s="577"/>
      <c r="G26" s="577"/>
      <c r="H26" s="577"/>
      <c r="I26" s="577"/>
      <c r="J26" s="577"/>
      <c r="K26" s="577"/>
    </row>
    <row r="27" spans="1:11" s="25" customFormat="1" ht="17.25" customHeight="1">
      <c r="A27" s="732"/>
      <c r="B27" s="889" t="s">
        <v>500</v>
      </c>
      <c r="C27" s="889"/>
      <c r="D27" s="889"/>
      <c r="E27" s="889"/>
      <c r="F27" s="889"/>
      <c r="G27" s="889"/>
      <c r="H27" s="889"/>
      <c r="I27" s="889"/>
      <c r="J27" s="889"/>
      <c r="K27" s="889"/>
    </row>
    <row r="28" spans="1:11" s="25" customFormat="1" ht="14.25" customHeight="1">
      <c r="A28" s="732"/>
      <c r="B28" s="577"/>
      <c r="C28" s="187"/>
      <c r="D28" s="187"/>
      <c r="E28" s="187"/>
      <c r="F28" s="187"/>
      <c r="G28" s="187"/>
      <c r="H28" s="187"/>
      <c r="I28" s="187"/>
      <c r="J28" s="187"/>
      <c r="K28" s="187"/>
    </row>
    <row r="29" spans="1:11" s="25" customFormat="1" ht="21" customHeight="1">
      <c r="A29" s="974" t="s">
        <v>522</v>
      </c>
      <c r="B29" s="974"/>
      <c r="C29" s="974"/>
      <c r="D29" s="974"/>
      <c r="E29" s="974"/>
      <c r="F29" s="974"/>
      <c r="G29" s="974"/>
      <c r="H29" s="974"/>
      <c r="I29" s="187"/>
      <c r="J29" s="187"/>
      <c r="K29" s="187"/>
    </row>
    <row r="30" spans="1:11" s="25" customFormat="1" ht="6.75" customHeight="1">
      <c r="A30" s="579"/>
      <c r="B30" s="819"/>
      <c r="C30" s="819"/>
      <c r="D30" s="819"/>
      <c r="E30" s="819"/>
      <c r="F30" s="819"/>
      <c r="G30" s="819"/>
      <c r="H30" s="819"/>
      <c r="I30" s="819"/>
      <c r="J30" s="819"/>
      <c r="K30" s="819"/>
    </row>
    <row r="31" spans="1:11" s="25" customFormat="1" ht="17.25" customHeight="1">
      <c r="A31" s="579"/>
      <c r="B31" s="820" t="s">
        <v>315</v>
      </c>
      <c r="C31" s="821">
        <v>111</v>
      </c>
      <c r="D31" s="733" t="s">
        <v>316</v>
      </c>
      <c r="E31" s="975" t="s">
        <v>517</v>
      </c>
      <c r="F31" s="975"/>
      <c r="G31" s="975"/>
      <c r="H31" s="975"/>
      <c r="I31" s="733"/>
      <c r="J31" s="733"/>
      <c r="K31" s="733"/>
    </row>
    <row r="32" spans="1:11" s="25" customFormat="1" ht="17.25" customHeight="1">
      <c r="A32" s="732"/>
      <c r="B32" s="820" t="s">
        <v>317</v>
      </c>
      <c r="C32" s="821">
        <v>114.3</v>
      </c>
      <c r="D32" s="733" t="s">
        <v>316</v>
      </c>
      <c r="E32" s="975" t="s">
        <v>518</v>
      </c>
      <c r="F32" s="975"/>
      <c r="G32" s="975"/>
      <c r="H32" s="975"/>
      <c r="I32" s="733"/>
      <c r="J32" s="733"/>
      <c r="K32" s="733"/>
    </row>
    <row r="33" spans="1:12" s="25" customFormat="1" ht="17.25" customHeight="1">
      <c r="A33" s="732"/>
      <c r="B33" s="820" t="s">
        <v>318</v>
      </c>
      <c r="C33" s="821">
        <v>110.3</v>
      </c>
      <c r="D33" s="733" t="s">
        <v>316</v>
      </c>
      <c r="E33" s="975" t="s">
        <v>519</v>
      </c>
      <c r="F33" s="975"/>
      <c r="G33" s="975"/>
      <c r="H33" s="975"/>
      <c r="I33" s="733"/>
      <c r="J33" s="733"/>
      <c r="K33" s="733"/>
    </row>
    <row r="34" spans="1:12" s="25" customFormat="1" ht="9" customHeight="1">
      <c r="A34" s="976"/>
      <c r="B34" s="976"/>
      <c r="C34" s="976"/>
      <c r="D34" s="976"/>
      <c r="E34" s="976"/>
      <c r="F34" s="976"/>
      <c r="G34" s="976"/>
      <c r="H34" s="976"/>
      <c r="I34" s="976"/>
      <c r="J34" s="976"/>
      <c r="K34" s="976"/>
      <c r="L34" s="813"/>
    </row>
    <row r="35" spans="1:12" s="25" customFormat="1" ht="9" customHeight="1">
      <c r="A35" s="813"/>
      <c r="B35" s="813"/>
      <c r="C35" s="813"/>
      <c r="D35" s="813"/>
      <c r="E35" s="813"/>
      <c r="F35" s="813"/>
      <c r="G35" s="813"/>
      <c r="H35" s="813"/>
      <c r="I35" s="813"/>
      <c r="J35" s="813"/>
      <c r="K35" s="813"/>
      <c r="L35" s="813"/>
    </row>
    <row r="36" spans="1:12" s="25" customFormat="1">
      <c r="A36" s="732"/>
      <c r="B36" s="889" t="s">
        <v>520</v>
      </c>
      <c r="C36" s="889"/>
      <c r="D36" s="889"/>
      <c r="E36" s="889"/>
      <c r="F36" s="889"/>
      <c r="G36" s="889"/>
      <c r="H36" s="889"/>
      <c r="I36" s="889"/>
      <c r="J36" s="889"/>
      <c r="K36" s="889"/>
    </row>
    <row r="37" spans="1:12" s="25" customFormat="1">
      <c r="A37" s="734"/>
      <c r="B37" s="735"/>
      <c r="C37" s="735"/>
      <c r="D37" s="735"/>
      <c r="E37" s="735"/>
      <c r="F37" s="735"/>
      <c r="G37" s="735"/>
      <c r="H37" s="735"/>
      <c r="I37" s="735"/>
      <c r="J37" s="735"/>
      <c r="K37" s="735"/>
    </row>
    <row r="38" spans="1:12" s="25" customFormat="1">
      <c r="A38" s="732"/>
      <c r="B38" s="187"/>
      <c r="C38" s="187"/>
      <c r="D38" s="187"/>
      <c r="E38" s="187"/>
      <c r="F38" s="187"/>
      <c r="G38" s="187"/>
      <c r="H38" s="187"/>
      <c r="I38" s="187"/>
      <c r="J38" s="187"/>
      <c r="K38" s="187"/>
    </row>
    <row r="39" spans="1:12" s="25" customFormat="1">
      <c r="A39" s="732"/>
      <c r="B39" s="187"/>
      <c r="C39" s="187"/>
      <c r="D39" s="187"/>
      <c r="E39" s="187"/>
      <c r="F39" s="187"/>
      <c r="G39" s="187"/>
      <c r="H39" s="187"/>
      <c r="I39" s="187"/>
      <c r="J39" s="187"/>
      <c r="K39" s="187"/>
    </row>
    <row r="40" spans="1:12" s="25" customFormat="1">
      <c r="A40" s="732"/>
      <c r="B40" s="187"/>
      <c r="C40" s="187"/>
      <c r="D40" s="187"/>
      <c r="E40" s="187"/>
      <c r="F40" s="187"/>
      <c r="G40" s="187"/>
      <c r="H40" s="187"/>
      <c r="I40" s="187"/>
      <c r="J40" s="187"/>
      <c r="K40" s="187"/>
    </row>
    <row r="180" spans="1:1">
      <c r="A180" s="849"/>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80"/>
  <sheetViews>
    <sheetView zoomScaleNormal="100" workbookViewId="0">
      <selection activeCell="B35" sqref="B35:K35"/>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7" width="9" style="85"/>
    <col min="18" max="19" width="1.109375" style="85" customWidth="1"/>
    <col min="20" max="16384" width="9" style="85"/>
  </cols>
  <sheetData>
    <row r="1" spans="1:28" s="182" customFormat="1" ht="16.2">
      <c r="A1" s="218" t="s">
        <v>214</v>
      </c>
      <c r="B1" s="181"/>
      <c r="E1" s="967"/>
      <c r="F1" s="967"/>
      <c r="G1" s="967"/>
      <c r="H1" s="967"/>
      <c r="I1" s="967"/>
      <c r="J1" s="967"/>
      <c r="K1" s="967"/>
    </row>
    <row r="2" spans="1:28" s="182" customFormat="1" ht="7.5" customHeight="1">
      <c r="A2" s="218"/>
      <c r="B2" s="181"/>
      <c r="E2" s="581"/>
      <c r="F2" s="581"/>
      <c r="G2" s="581"/>
      <c r="H2" s="581"/>
      <c r="I2" s="581"/>
      <c r="J2" s="581"/>
      <c r="K2" s="581"/>
    </row>
    <row r="3" spans="1:28" s="25" customFormat="1" ht="18" customHeight="1">
      <c r="A3" s="980" t="s">
        <v>201</v>
      </c>
      <c r="B3" s="980"/>
      <c r="C3" s="980"/>
      <c r="D3" s="980"/>
      <c r="E3" s="980"/>
      <c r="F3" s="980"/>
      <c r="G3" s="980"/>
      <c r="H3" s="980"/>
      <c r="I3" s="980"/>
      <c r="J3" s="980"/>
      <c r="K3" s="980"/>
      <c r="L3" s="980"/>
      <c r="M3" s="980"/>
    </row>
    <row r="4" spans="1:28" s="25" customFormat="1" ht="3.75" customHeight="1">
      <c r="A4" s="578"/>
      <c r="B4" s="578"/>
      <c r="C4" s="578"/>
      <c r="D4" s="578"/>
      <c r="E4" s="578"/>
      <c r="F4" s="578"/>
      <c r="G4" s="578"/>
      <c r="H4" s="578"/>
      <c r="I4" s="578"/>
      <c r="J4" s="578"/>
      <c r="K4" s="578"/>
      <c r="L4" s="578"/>
      <c r="M4" s="578"/>
    </row>
    <row r="5" spans="1:28" s="25" customFormat="1" ht="16.5" customHeight="1">
      <c r="A5" s="279" t="s">
        <v>283</v>
      </c>
      <c r="B5" s="183"/>
      <c r="C5" s="183"/>
      <c r="D5" s="183"/>
      <c r="E5" s="183"/>
      <c r="F5" s="183"/>
      <c r="G5" s="183"/>
      <c r="H5" s="183"/>
      <c r="I5" s="183"/>
      <c r="J5" s="183"/>
      <c r="K5" s="183"/>
    </row>
    <row r="6" spans="1:28" s="25" customFormat="1" ht="141" customHeight="1">
      <c r="A6" s="577"/>
      <c r="B6" s="969" t="s">
        <v>472</v>
      </c>
      <c r="C6" s="969"/>
      <c r="D6" s="969"/>
      <c r="E6" s="969"/>
      <c r="F6" s="969"/>
      <c r="G6" s="969"/>
      <c r="H6" s="969"/>
      <c r="I6" s="969"/>
      <c r="J6" s="969"/>
      <c r="K6" s="969"/>
      <c r="L6" s="969"/>
      <c r="M6" s="969"/>
      <c r="Q6" s="969"/>
      <c r="R6" s="969"/>
      <c r="S6" s="969"/>
      <c r="T6" s="969"/>
      <c r="U6" s="969"/>
      <c r="V6" s="969"/>
      <c r="W6" s="969"/>
      <c r="X6" s="969"/>
      <c r="Y6" s="969"/>
      <c r="Z6" s="969"/>
      <c r="AA6" s="969"/>
      <c r="AB6" s="969"/>
    </row>
    <row r="7" spans="1:28" s="25" customFormat="1" ht="16.5" customHeight="1">
      <c r="A7" s="579" t="s">
        <v>284</v>
      </c>
      <c r="B7" s="400"/>
      <c r="C7" s="400"/>
      <c r="D7" s="400"/>
      <c r="E7" s="400"/>
      <c r="F7" s="400"/>
      <c r="G7" s="400"/>
      <c r="H7" s="400"/>
      <c r="I7" s="400"/>
      <c r="J7" s="400"/>
      <c r="K7" s="400"/>
      <c r="L7" s="401"/>
      <c r="M7" s="401"/>
    </row>
    <row r="8" spans="1:28" s="280" customFormat="1" ht="24" customHeight="1">
      <c r="B8" s="281" t="s">
        <v>222</v>
      </c>
      <c r="C8" s="969" t="s">
        <v>367</v>
      </c>
      <c r="D8" s="982"/>
      <c r="E8" s="982"/>
      <c r="F8" s="982"/>
      <c r="G8" s="982"/>
      <c r="H8" s="982"/>
      <c r="I8" s="982"/>
      <c r="J8" s="982"/>
      <c r="K8" s="982"/>
      <c r="L8" s="982"/>
      <c r="M8" s="982"/>
    </row>
    <row r="9" spans="1:28" s="280" customFormat="1" ht="15.75" customHeight="1">
      <c r="A9" s="433" t="s">
        <v>285</v>
      </c>
      <c r="B9" s="281"/>
      <c r="C9" s="431"/>
      <c r="D9" s="432"/>
      <c r="E9" s="432"/>
      <c r="F9" s="432"/>
      <c r="G9" s="432"/>
      <c r="H9" s="432"/>
      <c r="I9" s="432"/>
      <c r="J9" s="432"/>
      <c r="K9" s="432"/>
      <c r="L9" s="432"/>
      <c r="M9" s="432"/>
    </row>
    <row r="10" spans="1:28" s="280" customFormat="1" ht="36" customHeight="1">
      <c r="B10" s="281" t="s">
        <v>222</v>
      </c>
      <c r="C10" s="969" t="s">
        <v>473</v>
      </c>
      <c r="D10" s="982"/>
      <c r="E10" s="982"/>
      <c r="F10" s="982"/>
      <c r="G10" s="982"/>
      <c r="H10" s="982"/>
      <c r="I10" s="982"/>
      <c r="J10" s="982"/>
      <c r="K10" s="982"/>
      <c r="L10" s="982"/>
      <c r="M10" s="982"/>
    </row>
    <row r="11" spans="1:28" s="280" customFormat="1" ht="15.75" customHeight="1">
      <c r="A11" s="433" t="s">
        <v>286</v>
      </c>
      <c r="B11" s="281"/>
      <c r="C11" s="431"/>
      <c r="D11" s="432"/>
      <c r="E11" s="432"/>
      <c r="F11" s="432"/>
      <c r="G11" s="432"/>
      <c r="H11" s="432"/>
      <c r="I11" s="432"/>
      <c r="J11" s="432"/>
      <c r="K11" s="432"/>
      <c r="L11" s="432"/>
      <c r="M11" s="432"/>
    </row>
    <row r="12" spans="1:28" s="280" customFormat="1" ht="36" customHeight="1">
      <c r="B12" s="281" t="s">
        <v>222</v>
      </c>
      <c r="C12" s="969" t="s">
        <v>474</v>
      </c>
      <c r="D12" s="983"/>
      <c r="E12" s="983"/>
      <c r="F12" s="983"/>
      <c r="G12" s="983"/>
      <c r="H12" s="983"/>
      <c r="I12" s="983"/>
      <c r="J12" s="983"/>
      <c r="K12" s="983"/>
      <c r="L12" s="983"/>
      <c r="M12" s="983"/>
    </row>
    <row r="13" spans="1:28" s="280" customFormat="1" ht="15.75" customHeight="1">
      <c r="A13" s="433" t="s">
        <v>287</v>
      </c>
      <c r="B13" s="281"/>
      <c r="C13" s="431"/>
      <c r="D13" s="432"/>
      <c r="E13" s="432"/>
      <c r="F13" s="432"/>
      <c r="G13" s="432"/>
      <c r="H13" s="432"/>
      <c r="I13" s="432"/>
      <c r="J13" s="432"/>
      <c r="K13" s="432"/>
      <c r="L13" s="432"/>
      <c r="M13" s="432"/>
    </row>
    <row r="14" spans="1:28" s="280" customFormat="1" ht="36" customHeight="1">
      <c r="B14" s="281" t="s">
        <v>222</v>
      </c>
      <c r="C14" s="969" t="s">
        <v>475</v>
      </c>
      <c r="D14" s="983"/>
      <c r="E14" s="983"/>
      <c r="F14" s="983"/>
      <c r="G14" s="983"/>
      <c r="H14" s="983"/>
      <c r="I14" s="983"/>
      <c r="J14" s="983"/>
      <c r="K14" s="983"/>
      <c r="L14" s="983"/>
      <c r="M14" s="983"/>
    </row>
    <row r="15" spans="1:28" s="280" customFormat="1" ht="15.75" customHeight="1">
      <c r="A15" s="433" t="s">
        <v>288</v>
      </c>
      <c r="B15" s="281"/>
      <c r="C15" s="431" t="s">
        <v>385</v>
      </c>
      <c r="D15" s="432"/>
      <c r="E15" s="432"/>
      <c r="F15" s="432"/>
      <c r="G15" s="432"/>
      <c r="H15" s="432"/>
      <c r="I15" s="432"/>
      <c r="J15" s="432"/>
      <c r="K15" s="432"/>
      <c r="L15" s="432"/>
      <c r="M15" s="432"/>
    </row>
    <row r="16" spans="1:28" s="280" customFormat="1" ht="36" customHeight="1">
      <c r="B16" s="281" t="s">
        <v>222</v>
      </c>
      <c r="C16" s="969" t="s">
        <v>476</v>
      </c>
      <c r="D16" s="983"/>
      <c r="E16" s="983"/>
      <c r="F16" s="983"/>
      <c r="G16" s="983"/>
      <c r="H16" s="983"/>
      <c r="I16" s="983"/>
      <c r="J16" s="983"/>
      <c r="K16" s="983"/>
      <c r="L16" s="983"/>
      <c r="M16" s="983"/>
    </row>
    <row r="17" spans="1:13" s="280" customFormat="1" ht="17.25" customHeight="1">
      <c r="A17" s="433" t="s">
        <v>289</v>
      </c>
      <c r="B17" s="405"/>
      <c r="C17" s="404"/>
      <c r="D17" s="404"/>
      <c r="E17" s="404"/>
      <c r="F17" s="404"/>
      <c r="G17" s="404"/>
      <c r="H17" s="404"/>
      <c r="I17" s="404"/>
      <c r="J17" s="404"/>
      <c r="K17" s="404"/>
      <c r="L17" s="406"/>
      <c r="M17" s="406"/>
    </row>
    <row r="18" spans="1:13" s="280" customFormat="1" ht="24" customHeight="1">
      <c r="A18" s="282"/>
      <c r="B18" s="281" t="s">
        <v>222</v>
      </c>
      <c r="C18" s="969" t="s">
        <v>380</v>
      </c>
      <c r="D18" s="978"/>
      <c r="E18" s="978"/>
      <c r="F18" s="978"/>
      <c r="G18" s="978"/>
      <c r="H18" s="978"/>
      <c r="I18" s="978"/>
      <c r="J18" s="978"/>
      <c r="K18" s="978"/>
      <c r="L18" s="978"/>
      <c r="M18" s="978"/>
    </row>
    <row r="19" spans="1:13" s="280" customFormat="1" ht="17.25" customHeight="1">
      <c r="A19" s="433" t="s">
        <v>290</v>
      </c>
      <c r="B19" s="405"/>
      <c r="C19" s="404"/>
      <c r="D19" s="404"/>
      <c r="E19" s="404"/>
      <c r="F19" s="404"/>
      <c r="G19" s="404"/>
      <c r="H19" s="404"/>
      <c r="I19" s="404"/>
      <c r="J19" s="404"/>
      <c r="K19" s="404"/>
      <c r="L19" s="406"/>
      <c r="M19" s="406"/>
    </row>
    <row r="20" spans="1:13" s="280" customFormat="1" ht="48" customHeight="1">
      <c r="A20" s="282"/>
      <c r="B20" s="580" t="s">
        <v>222</v>
      </c>
      <c r="C20" s="969" t="s">
        <v>477</v>
      </c>
      <c r="D20" s="978"/>
      <c r="E20" s="978"/>
      <c r="F20" s="978"/>
      <c r="G20" s="978"/>
      <c r="H20" s="978"/>
      <c r="I20" s="978"/>
      <c r="J20" s="978"/>
      <c r="K20" s="978"/>
      <c r="L20" s="978"/>
      <c r="M20" s="978"/>
    </row>
    <row r="21" spans="1:13" s="280" customFormat="1" ht="17.25" customHeight="1">
      <c r="A21" s="433" t="s">
        <v>291</v>
      </c>
      <c r="B21" s="405"/>
      <c r="C21" s="404"/>
      <c r="D21" s="404"/>
      <c r="E21" s="404"/>
      <c r="F21" s="404"/>
      <c r="G21" s="404"/>
      <c r="H21" s="404"/>
      <c r="I21" s="404"/>
      <c r="J21" s="404"/>
      <c r="K21" s="404"/>
      <c r="L21" s="406"/>
      <c r="M21" s="406"/>
    </row>
    <row r="22" spans="1:13" s="280" customFormat="1" ht="24" customHeight="1">
      <c r="A22" s="282"/>
      <c r="B22" s="580" t="s">
        <v>222</v>
      </c>
      <c r="C22" s="969" t="s">
        <v>478</v>
      </c>
      <c r="D22" s="978"/>
      <c r="E22" s="978"/>
      <c r="F22" s="978"/>
      <c r="G22" s="978"/>
      <c r="H22" s="978"/>
      <c r="I22" s="978"/>
      <c r="J22" s="978"/>
      <c r="K22" s="978"/>
      <c r="L22" s="978"/>
      <c r="M22" s="978"/>
    </row>
    <row r="23" spans="1:13" s="280" customFormat="1" ht="17.25" customHeight="1">
      <c r="A23" s="433" t="s">
        <v>292</v>
      </c>
      <c r="B23" s="405"/>
      <c r="C23" s="404"/>
      <c r="D23" s="404"/>
      <c r="E23" s="404"/>
      <c r="F23" s="404"/>
      <c r="G23" s="404"/>
      <c r="H23" s="404"/>
      <c r="I23" s="404"/>
      <c r="J23" s="404"/>
      <c r="K23" s="404"/>
      <c r="L23" s="406"/>
      <c r="M23" s="406"/>
    </row>
    <row r="24" spans="1:13" s="280" customFormat="1" ht="17.25" customHeight="1">
      <c r="A24" s="292"/>
      <c r="B24" s="283" t="s">
        <v>222</v>
      </c>
      <c r="C24" s="981" t="s">
        <v>479</v>
      </c>
      <c r="D24" s="979"/>
      <c r="E24" s="979"/>
      <c r="F24" s="979"/>
      <c r="G24" s="979"/>
      <c r="H24" s="979"/>
      <c r="I24" s="979"/>
      <c r="J24" s="979"/>
      <c r="K24" s="979"/>
      <c r="L24" s="979"/>
      <c r="M24" s="979"/>
    </row>
    <row r="25" spans="1:13" s="280" customFormat="1" ht="17.25" customHeight="1">
      <c r="B25" s="283" t="s">
        <v>222</v>
      </c>
      <c r="C25" s="981" t="s">
        <v>480</v>
      </c>
      <c r="D25" s="979"/>
      <c r="E25" s="979"/>
      <c r="F25" s="979"/>
      <c r="G25" s="979"/>
      <c r="H25" s="979"/>
      <c r="I25" s="979"/>
      <c r="J25" s="979"/>
      <c r="K25" s="979"/>
      <c r="L25" s="979"/>
      <c r="M25" s="979"/>
    </row>
    <row r="26" spans="1:13" s="280" customFormat="1" ht="36" customHeight="1">
      <c r="B26" s="580" t="s">
        <v>222</v>
      </c>
      <c r="C26" s="969" t="s">
        <v>481</v>
      </c>
      <c r="D26" s="979"/>
      <c r="E26" s="979"/>
      <c r="F26" s="979"/>
      <c r="G26" s="979"/>
      <c r="H26" s="979"/>
      <c r="I26" s="979"/>
      <c r="J26" s="979"/>
      <c r="K26" s="979"/>
      <c r="L26" s="979"/>
      <c r="M26" s="979"/>
    </row>
    <row r="27" spans="1:13" s="280" customFormat="1" ht="15" customHeight="1">
      <c r="A27" s="580"/>
      <c r="B27" s="283"/>
      <c r="C27" s="284"/>
      <c r="D27" s="284"/>
      <c r="E27" s="284"/>
      <c r="F27" s="284"/>
      <c r="G27" s="284"/>
      <c r="H27" s="284"/>
      <c r="I27" s="284"/>
      <c r="J27" s="284"/>
      <c r="K27" s="284"/>
    </row>
    <row r="28" spans="1:13" s="280" customFormat="1" ht="17.25" customHeight="1">
      <c r="A28" s="283"/>
      <c r="B28" s="977" t="s">
        <v>482</v>
      </c>
      <c r="C28" s="977"/>
      <c r="D28" s="977"/>
      <c r="E28" s="977"/>
      <c r="F28" s="977"/>
      <c r="G28" s="977"/>
      <c r="H28" s="977"/>
      <c r="I28" s="977"/>
      <c r="J28" s="977"/>
      <c r="K28" s="977"/>
      <c r="L28" s="977"/>
      <c r="M28" s="977"/>
    </row>
    <row r="29" spans="1:13" s="25" customFormat="1" ht="9" customHeight="1">
      <c r="A29" s="285"/>
      <c r="B29" s="293"/>
      <c r="C29" s="400"/>
      <c r="D29" s="400"/>
      <c r="E29" s="400"/>
      <c r="F29" s="400"/>
      <c r="G29" s="400"/>
      <c r="H29" s="400"/>
      <c r="I29" s="400"/>
      <c r="J29" s="400"/>
      <c r="K29" s="400"/>
      <c r="L29" s="401"/>
      <c r="M29" s="401"/>
    </row>
    <row r="30" spans="1:13" s="25" customFormat="1" ht="18.75" customHeight="1">
      <c r="A30" s="184"/>
      <c r="B30" s="293"/>
      <c r="C30" s="422"/>
      <c r="D30" s="400"/>
      <c r="E30" s="400"/>
      <c r="F30" s="400"/>
      <c r="G30" s="400"/>
      <c r="H30" s="400"/>
      <c r="I30" s="400"/>
      <c r="J30" s="400"/>
      <c r="K30" s="400"/>
      <c r="L30" s="401"/>
      <c r="M30" s="401"/>
    </row>
    <row r="31" spans="1:13" ht="18.75" customHeight="1">
      <c r="A31" s="184"/>
      <c r="B31" s="407"/>
      <c r="C31" s="402"/>
      <c r="D31" s="402"/>
      <c r="E31" s="555"/>
      <c r="F31" s="402"/>
      <c r="G31" s="402"/>
      <c r="H31" s="402"/>
      <c r="I31" s="402"/>
      <c r="J31" s="402"/>
      <c r="K31" s="402"/>
      <c r="L31" s="403"/>
      <c r="M31" s="403"/>
    </row>
    <row r="32" spans="1:13" ht="18.75" customHeight="1">
      <c r="A32" s="185"/>
      <c r="B32" s="402"/>
      <c r="C32" s="402"/>
      <c r="D32" s="402"/>
      <c r="E32" s="402"/>
      <c r="F32" s="402"/>
      <c r="G32" s="402"/>
      <c r="H32" s="402"/>
      <c r="I32" s="402"/>
      <c r="J32" s="402"/>
      <c r="K32" s="402"/>
      <c r="L32" s="403"/>
      <c r="M32" s="403"/>
    </row>
    <row r="33" spans="1:13" ht="18.75" customHeight="1">
      <c r="A33" s="185"/>
      <c r="B33" s="402"/>
      <c r="C33" s="402"/>
      <c r="D33" s="402"/>
      <c r="E33" s="402"/>
      <c r="F33" s="402"/>
      <c r="G33" s="402"/>
      <c r="H33" s="402"/>
      <c r="I33" s="402"/>
      <c r="J33" s="402"/>
      <c r="K33" s="402"/>
      <c r="L33" s="403"/>
      <c r="M33" s="403"/>
    </row>
    <row r="34" spans="1:13" ht="18.75" customHeight="1">
      <c r="A34" s="185"/>
      <c r="B34" s="402"/>
      <c r="C34" s="402"/>
      <c r="D34" s="402"/>
      <c r="E34" s="402"/>
      <c r="F34" s="402"/>
      <c r="G34" s="402"/>
      <c r="H34" s="402"/>
      <c r="I34" s="402"/>
      <c r="J34" s="402"/>
      <c r="K34" s="402"/>
      <c r="L34" s="403"/>
      <c r="M34" s="403"/>
    </row>
    <row r="35" spans="1:13" ht="18.75" customHeight="1">
      <c r="A35" s="185"/>
      <c r="B35" s="402"/>
      <c r="C35" s="402"/>
      <c r="D35" s="402"/>
      <c r="E35" s="402"/>
      <c r="F35" s="402"/>
      <c r="G35" s="402"/>
      <c r="H35" s="402"/>
      <c r="I35" s="402"/>
      <c r="J35" s="402"/>
      <c r="K35" s="402"/>
      <c r="L35" s="403"/>
      <c r="M35" s="403"/>
    </row>
    <row r="36" spans="1:13" ht="18.75" customHeight="1">
      <c r="A36" s="185"/>
      <c r="B36" s="403"/>
      <c r="C36" s="403"/>
      <c r="D36" s="403"/>
      <c r="E36" s="403"/>
      <c r="F36" s="403"/>
      <c r="G36" s="403"/>
      <c r="H36" s="403"/>
      <c r="I36" s="403"/>
      <c r="J36" s="403"/>
      <c r="K36" s="403"/>
      <c r="L36" s="403"/>
      <c r="M36" s="40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8"/>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180"/>
  <sheetViews>
    <sheetView zoomScaleNormal="100" workbookViewId="0">
      <selection activeCell="B35" sqref="B35:K35"/>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95</v>
      </c>
      <c r="C1" s="86"/>
      <c r="D1" s="86"/>
      <c r="E1" s="86"/>
      <c r="F1" s="86"/>
      <c r="G1" s="86"/>
      <c r="H1" s="86"/>
      <c r="I1" s="86"/>
      <c r="M1" s="88"/>
      <c r="N1" s="88"/>
    </row>
    <row r="2" spans="2:18" ht="18" customHeight="1">
      <c r="B2" s="209" t="s">
        <v>55</v>
      </c>
      <c r="M2" s="10"/>
      <c r="N2" s="10"/>
    </row>
    <row r="3" spans="2:18" ht="15" customHeight="1">
      <c r="B3" s="210" t="s">
        <v>278</v>
      </c>
      <c r="F3" s="12"/>
      <c r="G3" s="12"/>
      <c r="H3" s="12"/>
      <c r="I3" s="12"/>
      <c r="J3" s="12"/>
      <c r="K3" s="12"/>
      <c r="L3" s="12"/>
      <c r="P3" s="11"/>
      <c r="Q3" s="164" t="s">
        <v>122</v>
      </c>
    </row>
    <row r="4" spans="2:18" ht="15" customHeight="1">
      <c r="B4" s="81"/>
      <c r="C4" s="82"/>
      <c r="D4" s="82"/>
      <c r="E4" s="82"/>
      <c r="F4" s="999" t="s">
        <v>59</v>
      </c>
      <c r="G4" s="1001"/>
      <c r="H4" s="1001"/>
      <c r="I4" s="1001"/>
      <c r="J4" s="999" t="s">
        <v>135</v>
      </c>
      <c r="K4" s="1001"/>
      <c r="L4" s="1001"/>
      <c r="M4" s="1001"/>
      <c r="N4" s="1001"/>
      <c r="O4" s="1001"/>
      <c r="P4" s="1001"/>
      <c r="Q4" s="1000"/>
    </row>
    <row r="5" spans="2:18" ht="15" customHeight="1">
      <c r="B5" s="996" t="s">
        <v>134</v>
      </c>
      <c r="C5" s="997"/>
      <c r="D5" s="997"/>
      <c r="E5" s="998"/>
      <c r="F5" s="1004" t="s">
        <v>199</v>
      </c>
      <c r="G5" s="1005"/>
      <c r="H5" s="1005"/>
      <c r="I5" s="1006"/>
      <c r="J5" s="1007" t="s">
        <v>198</v>
      </c>
      <c r="K5" s="1008"/>
      <c r="L5" s="1009" t="s">
        <v>352</v>
      </c>
      <c r="M5" s="1010"/>
      <c r="N5" s="1010"/>
      <c r="O5" s="1010"/>
      <c r="P5" s="1010"/>
      <c r="Q5" s="1011"/>
      <c r="R5" s="140"/>
    </row>
    <row r="6" spans="2:18" ht="15" customHeight="1">
      <c r="B6" s="83"/>
      <c r="C6" s="84"/>
      <c r="D6" s="84"/>
      <c r="E6" s="391"/>
      <c r="F6" s="392"/>
      <c r="G6" s="393"/>
      <c r="H6" s="999" t="s">
        <v>49</v>
      </c>
      <c r="I6" s="1001"/>
      <c r="J6" s="1002"/>
      <c r="K6" s="1003"/>
      <c r="L6" s="999" t="s">
        <v>202</v>
      </c>
      <c r="M6" s="1001"/>
      <c r="N6" s="999" t="s">
        <v>101</v>
      </c>
      <c r="O6" s="1000"/>
      <c r="P6" s="999" t="s">
        <v>102</v>
      </c>
      <c r="Q6" s="1000"/>
    </row>
    <row r="7" spans="2:18" s="141"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6"/>
    </row>
    <row r="8" spans="2:18" s="141" customFormat="1" ht="15" hidden="1" customHeight="1">
      <c r="B8" s="91">
        <v>21</v>
      </c>
      <c r="C8" s="97" t="s">
        <v>98</v>
      </c>
      <c r="D8" s="93"/>
      <c r="E8" s="93"/>
      <c r="F8" s="95"/>
      <c r="G8" s="242">
        <v>69004</v>
      </c>
      <c r="H8" s="93"/>
      <c r="I8" s="94"/>
      <c r="J8" s="95"/>
      <c r="K8" s="96">
        <v>-2.9</v>
      </c>
      <c r="L8" s="94"/>
      <c r="M8" s="94">
        <v>-5.7</v>
      </c>
      <c r="N8" s="95"/>
      <c r="O8" s="96">
        <v>-6.3</v>
      </c>
      <c r="P8" s="94"/>
      <c r="Q8" s="96">
        <v>-7</v>
      </c>
      <c r="R8" s="166"/>
    </row>
    <row r="9" spans="2:18" s="141" customFormat="1" ht="15" hidden="1" customHeight="1">
      <c r="B9" s="91">
        <v>22</v>
      </c>
      <c r="C9" s="97" t="s">
        <v>98</v>
      </c>
      <c r="D9" s="93"/>
      <c r="E9" s="93"/>
      <c r="F9" s="95"/>
      <c r="G9" s="242">
        <v>69828</v>
      </c>
      <c r="H9" s="93"/>
      <c r="I9" s="94"/>
      <c r="J9" s="95"/>
      <c r="K9" s="96">
        <v>-1.7</v>
      </c>
      <c r="L9" s="94"/>
      <c r="M9" s="94">
        <v>-4</v>
      </c>
      <c r="N9" s="95"/>
      <c r="O9" s="96">
        <v>-3.1</v>
      </c>
      <c r="P9" s="94"/>
      <c r="Q9" s="96">
        <v>-2.6</v>
      </c>
      <c r="R9" s="166"/>
    </row>
    <row r="10" spans="2:18" s="141" customFormat="1" ht="15" hidden="1" customHeight="1">
      <c r="B10" s="469">
        <v>24</v>
      </c>
      <c r="C10" s="470" t="s">
        <v>98</v>
      </c>
      <c r="D10" s="471"/>
      <c r="E10" s="471"/>
      <c r="F10" s="472"/>
      <c r="G10" s="473">
        <v>67990</v>
      </c>
      <c r="H10" s="471"/>
      <c r="I10" s="474"/>
      <c r="J10" s="472"/>
      <c r="K10" s="475">
        <v>-3</v>
      </c>
      <c r="L10" s="474"/>
      <c r="M10" s="474">
        <v>-2.7</v>
      </c>
      <c r="N10" s="472"/>
      <c r="O10" s="475">
        <v>-1.9</v>
      </c>
      <c r="P10" s="474"/>
      <c r="Q10" s="475">
        <v>-0.8</v>
      </c>
      <c r="R10" s="166"/>
    </row>
    <row r="11" spans="2:18" s="141" customFormat="1" ht="13.5" hidden="1" customHeight="1">
      <c r="B11" s="469" t="s">
        <v>329</v>
      </c>
      <c r="C11" s="470" t="s">
        <v>98</v>
      </c>
      <c r="D11" s="471"/>
      <c r="E11" s="471"/>
      <c r="F11" s="472"/>
      <c r="G11" s="473">
        <v>67244</v>
      </c>
      <c r="H11" s="471"/>
      <c r="I11" s="474"/>
      <c r="J11" s="472"/>
      <c r="K11" s="475">
        <v>-1.1000000000000001</v>
      </c>
      <c r="L11" s="474"/>
      <c r="M11" s="474">
        <v>-1.4</v>
      </c>
      <c r="N11" s="472"/>
      <c r="O11" s="475">
        <v>-0.4</v>
      </c>
      <c r="P11" s="474"/>
      <c r="Q11" s="475">
        <v>-0.4</v>
      </c>
      <c r="R11" s="166"/>
    </row>
    <row r="12" spans="2:18" s="141" customFormat="1" ht="15" customHeight="1">
      <c r="B12" s="477" t="s">
        <v>379</v>
      </c>
      <c r="C12" s="470" t="s">
        <v>98</v>
      </c>
      <c r="D12" s="471"/>
      <c r="E12" s="471"/>
      <c r="F12" s="573"/>
      <c r="G12" s="574">
        <v>61299</v>
      </c>
      <c r="H12" s="471"/>
      <c r="I12" s="474"/>
      <c r="J12" s="573"/>
      <c r="K12" s="575">
        <v>-1</v>
      </c>
      <c r="L12" s="474"/>
      <c r="M12" s="474">
        <v>-2.8</v>
      </c>
      <c r="N12" s="573"/>
      <c r="O12" s="575">
        <v>-8.5</v>
      </c>
      <c r="P12" s="474"/>
      <c r="Q12" s="575">
        <v>-6.6</v>
      </c>
      <c r="R12" s="166"/>
    </row>
    <row r="13" spans="2:18" s="141" customFormat="1" ht="15" customHeight="1">
      <c r="B13" s="469">
        <v>3</v>
      </c>
      <c r="C13" s="470"/>
      <c r="D13" s="471"/>
      <c r="E13" s="471"/>
      <c r="F13" s="573"/>
      <c r="G13" s="574">
        <v>61138</v>
      </c>
      <c r="H13" s="471"/>
      <c r="I13" s="474"/>
      <c r="J13" s="573"/>
      <c r="K13" s="575">
        <v>-0.9</v>
      </c>
      <c r="L13" s="474"/>
      <c r="M13" s="474">
        <v>-1.4</v>
      </c>
      <c r="N13" s="573"/>
      <c r="O13" s="575">
        <v>0.3</v>
      </c>
      <c r="P13" s="474"/>
      <c r="Q13" s="575">
        <v>0.6</v>
      </c>
      <c r="R13" s="166"/>
    </row>
    <row r="14" spans="2:18" s="141" customFormat="1" ht="15" customHeight="1">
      <c r="B14" s="469">
        <v>4</v>
      </c>
      <c r="C14" s="470"/>
      <c r="D14" s="471"/>
      <c r="E14" s="471"/>
      <c r="F14" s="573"/>
      <c r="G14" s="574">
        <v>62598</v>
      </c>
      <c r="H14" s="471"/>
      <c r="I14" s="474"/>
      <c r="J14" s="573"/>
      <c r="K14" s="575">
        <v>2.4</v>
      </c>
      <c r="L14" s="474"/>
      <c r="M14" s="474">
        <v>1.9</v>
      </c>
      <c r="N14" s="573"/>
      <c r="O14" s="575">
        <v>4.3</v>
      </c>
      <c r="P14" s="474"/>
      <c r="Q14" s="575">
        <v>3.2</v>
      </c>
      <c r="R14" s="166"/>
    </row>
    <row r="15" spans="2:18" s="141" customFormat="1" ht="15" customHeight="1">
      <c r="B15" s="469">
        <v>5</v>
      </c>
      <c r="C15" s="470"/>
      <c r="D15" s="471"/>
      <c r="E15" s="471"/>
      <c r="F15" s="573"/>
      <c r="G15" s="574">
        <v>64315</v>
      </c>
      <c r="H15" s="471"/>
      <c r="I15" s="474"/>
      <c r="J15" s="573"/>
      <c r="K15" s="575">
        <v>2.7</v>
      </c>
      <c r="L15" s="474"/>
      <c r="M15" s="474">
        <v>2.4</v>
      </c>
      <c r="N15" s="573"/>
      <c r="O15" s="575">
        <v>6.4</v>
      </c>
      <c r="P15" s="474"/>
      <c r="Q15" s="575">
        <v>4.2</v>
      </c>
      <c r="R15" s="166"/>
    </row>
    <row r="16" spans="2:18" s="141" customFormat="1" ht="15" customHeight="1">
      <c r="B16" s="469">
        <v>6</v>
      </c>
      <c r="C16" s="470"/>
      <c r="D16" s="471"/>
      <c r="E16" s="471"/>
      <c r="F16" s="573"/>
      <c r="G16" s="574">
        <v>65154</v>
      </c>
      <c r="H16" s="471"/>
      <c r="I16" s="474"/>
      <c r="J16" s="573"/>
      <c r="K16" s="575">
        <v>1.3</v>
      </c>
      <c r="L16" s="474"/>
      <c r="M16" s="474">
        <v>-0.5</v>
      </c>
      <c r="N16" s="573"/>
      <c r="O16" s="575">
        <v>4.0999999999999996</v>
      </c>
      <c r="P16" s="474"/>
      <c r="Q16" s="575">
        <v>3.4</v>
      </c>
      <c r="R16" s="166"/>
    </row>
    <row r="17" spans="2:21" s="142" customFormat="1" ht="15" customHeight="1">
      <c r="B17" s="469"/>
      <c r="C17" s="476"/>
      <c r="D17" s="476"/>
      <c r="E17" s="476"/>
      <c r="F17" s="477"/>
      <c r="G17" s="473"/>
      <c r="H17" s="471"/>
      <c r="I17" s="479"/>
      <c r="J17" s="472"/>
      <c r="K17" s="475"/>
      <c r="L17" s="474"/>
      <c r="M17" s="474"/>
      <c r="N17" s="472"/>
      <c r="O17" s="474"/>
      <c r="P17" s="472"/>
      <c r="Q17" s="478"/>
    </row>
    <row r="18" spans="2:21" s="142" customFormat="1" ht="13.5" customHeight="1">
      <c r="B18" s="477" t="s">
        <v>390</v>
      </c>
      <c r="C18" s="476" t="s">
        <v>98</v>
      </c>
      <c r="D18" s="476">
        <v>7</v>
      </c>
      <c r="E18" s="476" t="s">
        <v>143</v>
      </c>
      <c r="F18" s="477"/>
      <c r="G18" s="473">
        <v>5857</v>
      </c>
      <c r="H18" s="471"/>
      <c r="I18" s="479">
        <v>3</v>
      </c>
      <c r="J18" s="472"/>
      <c r="K18" s="475">
        <v>-0.2</v>
      </c>
      <c r="L18" s="815"/>
      <c r="M18" s="474">
        <v>-2.8</v>
      </c>
      <c r="N18" s="472"/>
      <c r="O18" s="474">
        <v>2.2000000000000002</v>
      </c>
      <c r="P18" s="472"/>
      <c r="Q18" s="478">
        <v>0.9</v>
      </c>
    </row>
    <row r="19" spans="2:21" s="142" customFormat="1" ht="13.5" customHeight="1">
      <c r="B19" s="477"/>
      <c r="C19" s="476"/>
      <c r="D19" s="476">
        <v>8</v>
      </c>
      <c r="E19" s="476"/>
      <c r="F19" s="477"/>
      <c r="G19" s="473">
        <v>5817</v>
      </c>
      <c r="H19" s="471"/>
      <c r="I19" s="479">
        <v>-0.7</v>
      </c>
      <c r="J19" s="472"/>
      <c r="K19" s="475">
        <v>3.9</v>
      </c>
      <c r="L19" s="815"/>
      <c r="M19" s="474">
        <v>1.2</v>
      </c>
      <c r="N19" s="472"/>
      <c r="O19" s="474">
        <v>4.3</v>
      </c>
      <c r="P19" s="472"/>
      <c r="Q19" s="478">
        <v>4.3</v>
      </c>
    </row>
    <row r="20" spans="2:21" s="142" customFormat="1" ht="13.5" customHeight="1">
      <c r="B20" s="477"/>
      <c r="C20" s="476"/>
      <c r="D20" s="476">
        <v>9</v>
      </c>
      <c r="E20" s="476"/>
      <c r="F20" s="477"/>
      <c r="G20" s="473">
        <v>5077</v>
      </c>
      <c r="H20" s="471"/>
      <c r="I20" s="479">
        <v>-12.7</v>
      </c>
      <c r="J20" s="472"/>
      <c r="K20" s="475">
        <v>4.9000000000000004</v>
      </c>
      <c r="L20" s="815"/>
      <c r="M20" s="474">
        <v>2.2000000000000002</v>
      </c>
      <c r="N20" s="472"/>
      <c r="O20" s="474">
        <v>4.5</v>
      </c>
      <c r="P20" s="472"/>
      <c r="Q20" s="478">
        <v>1.6</v>
      </c>
    </row>
    <row r="21" spans="2:21" s="142" customFormat="1" ht="13.5" customHeight="1">
      <c r="B21" s="477"/>
      <c r="C21" s="476"/>
      <c r="D21" s="476">
        <v>10</v>
      </c>
      <c r="E21" s="476"/>
      <c r="F21" s="477"/>
      <c r="G21" s="473">
        <v>5272</v>
      </c>
      <c r="H21" s="471"/>
      <c r="I21" s="479">
        <v>3.8</v>
      </c>
      <c r="J21" s="472"/>
      <c r="K21" s="475">
        <v>0.1</v>
      </c>
      <c r="L21" s="815"/>
      <c r="M21" s="474">
        <v>-2.4</v>
      </c>
      <c r="N21" s="472"/>
      <c r="O21" s="474">
        <v>1.3</v>
      </c>
      <c r="P21" s="472"/>
      <c r="Q21" s="478">
        <v>-0.4</v>
      </c>
      <c r="R21" s="456"/>
    </row>
    <row r="22" spans="2:21" s="142" customFormat="1" ht="13.5" customHeight="1">
      <c r="B22" s="477"/>
      <c r="C22" s="476"/>
      <c r="D22" s="476">
        <v>11</v>
      </c>
      <c r="E22" s="476"/>
      <c r="F22" s="477"/>
      <c r="G22" s="473">
        <v>5604</v>
      </c>
      <c r="H22" s="471"/>
      <c r="I22" s="479">
        <v>6.3</v>
      </c>
      <c r="J22" s="472"/>
      <c r="K22" s="475">
        <v>2.4</v>
      </c>
      <c r="L22" s="815"/>
      <c r="M22" s="474">
        <v>0</v>
      </c>
      <c r="N22" s="472"/>
      <c r="O22" s="474">
        <v>4.4000000000000004</v>
      </c>
      <c r="P22" s="472"/>
      <c r="Q22" s="478">
        <v>3.5</v>
      </c>
      <c r="R22" s="456"/>
      <c r="T22" s="434"/>
    </row>
    <row r="23" spans="2:21" s="142" customFormat="1" ht="13.5" customHeight="1">
      <c r="B23" s="477"/>
      <c r="C23" s="476"/>
      <c r="D23" s="476">
        <v>12</v>
      </c>
      <c r="E23" s="476"/>
      <c r="F23" s="477"/>
      <c r="G23" s="473">
        <v>7070</v>
      </c>
      <c r="H23" s="471"/>
      <c r="I23" s="479">
        <v>26.2</v>
      </c>
      <c r="J23" s="472"/>
      <c r="K23" s="475">
        <v>5.2</v>
      </c>
      <c r="L23" s="815"/>
      <c r="M23" s="474">
        <v>2.4</v>
      </c>
      <c r="N23" s="472"/>
      <c r="O23" s="474">
        <v>4.7</v>
      </c>
      <c r="P23" s="472"/>
      <c r="Q23" s="478">
        <v>3</v>
      </c>
      <c r="R23" s="456"/>
    </row>
    <row r="24" spans="2:21" s="142" customFormat="1" ht="13.5" customHeight="1">
      <c r="B24" s="477">
        <v>7</v>
      </c>
      <c r="C24" s="476" t="s">
        <v>98</v>
      </c>
      <c r="D24" s="476">
        <v>1</v>
      </c>
      <c r="E24" s="476" t="s">
        <v>143</v>
      </c>
      <c r="F24" s="477"/>
      <c r="G24" s="473">
        <v>5185</v>
      </c>
      <c r="H24" s="471"/>
      <c r="I24" s="479">
        <v>-26.661951909476659</v>
      </c>
      <c r="J24" s="472"/>
      <c r="K24" s="475">
        <v>-3.2</v>
      </c>
      <c r="L24" s="815"/>
      <c r="M24" s="474">
        <v>-0.9</v>
      </c>
      <c r="N24" s="472"/>
      <c r="O24" s="474">
        <v>3.9</v>
      </c>
      <c r="P24" s="472"/>
      <c r="Q24" s="478">
        <v>3.6</v>
      </c>
      <c r="R24" s="456"/>
    </row>
    <row r="25" spans="2:21" s="142" customFormat="1" ht="13.5" customHeight="1">
      <c r="B25" s="477"/>
      <c r="C25" s="476"/>
      <c r="D25" s="476">
        <v>2</v>
      </c>
      <c r="E25" s="476"/>
      <c r="F25" s="477"/>
      <c r="G25" s="473">
        <v>4482</v>
      </c>
      <c r="H25" s="471"/>
      <c r="I25" s="479">
        <v>-13.55834136933462</v>
      </c>
      <c r="J25" s="472"/>
      <c r="K25" s="475">
        <v>-4</v>
      </c>
      <c r="L25" s="815"/>
      <c r="M25" s="474">
        <v>2.2999999999999998</v>
      </c>
      <c r="N25" s="472"/>
      <c r="O25" s="474">
        <v>0.7</v>
      </c>
      <c r="P25" s="472"/>
      <c r="Q25" s="478">
        <v>0.7</v>
      </c>
      <c r="R25" s="456"/>
    </row>
    <row r="26" spans="2:21" s="142" customFormat="1" ht="13.5" customHeight="1">
      <c r="B26" s="477"/>
      <c r="C26" s="476"/>
      <c r="D26" s="476">
        <v>3</v>
      </c>
      <c r="E26" s="476"/>
      <c r="F26" s="477"/>
      <c r="G26" s="473">
        <v>4928</v>
      </c>
      <c r="H26" s="471"/>
      <c r="I26" s="479">
        <v>9.9509147701918792</v>
      </c>
      <c r="J26" s="472"/>
      <c r="K26" s="475">
        <v>-2.6</v>
      </c>
      <c r="L26" s="815"/>
      <c r="M26" s="474">
        <v>3.7</v>
      </c>
      <c r="N26" s="472"/>
      <c r="O26" s="474">
        <v>2.4</v>
      </c>
      <c r="P26" s="472"/>
      <c r="Q26" s="478">
        <v>1.7</v>
      </c>
      <c r="R26" s="456"/>
      <c r="S26" s="456"/>
      <c r="T26" s="456"/>
      <c r="U26" s="456"/>
    </row>
    <row r="27" spans="2:21" s="142" customFormat="1" ht="13.5" customHeight="1">
      <c r="B27" s="477"/>
      <c r="C27" s="476"/>
      <c r="D27" s="476">
        <v>4</v>
      </c>
      <c r="E27" s="476"/>
      <c r="F27" s="477"/>
      <c r="G27" s="473">
        <v>4821</v>
      </c>
      <c r="H27" s="471"/>
      <c r="I27" s="479">
        <v>-2.1712662337662336</v>
      </c>
      <c r="J27" s="472"/>
      <c r="K27" s="475">
        <v>-0.9</v>
      </c>
      <c r="L27" s="815"/>
      <c r="M27" s="474">
        <v>1.9</v>
      </c>
      <c r="N27" s="472"/>
      <c r="O27" s="474">
        <v>1.8</v>
      </c>
      <c r="P27" s="472"/>
      <c r="Q27" s="478">
        <v>1.5</v>
      </c>
      <c r="R27" s="456"/>
      <c r="S27" s="456"/>
      <c r="T27" s="456"/>
      <c r="U27" s="456"/>
    </row>
    <row r="28" spans="2:21" s="142" customFormat="1" ht="13.5" customHeight="1">
      <c r="B28" s="477"/>
      <c r="C28" s="476"/>
      <c r="D28" s="476">
        <v>5</v>
      </c>
      <c r="E28" s="476"/>
      <c r="F28" s="477"/>
      <c r="G28" s="473">
        <v>5042</v>
      </c>
      <c r="H28" s="471"/>
      <c r="I28" s="479">
        <v>4.5841111802530596</v>
      </c>
      <c r="J28" s="472"/>
      <c r="K28" s="475">
        <v>-4.8</v>
      </c>
      <c r="L28" s="815"/>
      <c r="M28" s="474">
        <v>0.9</v>
      </c>
      <c r="N28" s="472"/>
      <c r="O28" s="474">
        <v>1</v>
      </c>
      <c r="P28" s="472"/>
      <c r="Q28" s="478">
        <v>0.6</v>
      </c>
      <c r="R28" s="456"/>
      <c r="S28" s="456"/>
      <c r="T28" s="456"/>
      <c r="U28" s="456"/>
    </row>
    <row r="29" spans="2:21" s="142" customFormat="1" ht="13.5" customHeight="1">
      <c r="B29" s="477"/>
      <c r="C29" s="476"/>
      <c r="D29" s="476">
        <v>6</v>
      </c>
      <c r="E29" s="476"/>
      <c r="F29" s="477"/>
      <c r="G29" s="473">
        <v>5163</v>
      </c>
      <c r="H29" s="471"/>
      <c r="I29" s="479">
        <v>2.399841332804443</v>
      </c>
      <c r="J29" s="472"/>
      <c r="K29" s="475">
        <v>-4.7</v>
      </c>
      <c r="L29" s="815"/>
      <c r="M29" s="474">
        <v>0.7</v>
      </c>
      <c r="N29" s="472"/>
      <c r="O29" s="474">
        <v>0.2</v>
      </c>
      <c r="P29" s="472"/>
      <c r="Q29" s="478">
        <v>-0.1</v>
      </c>
      <c r="R29" s="456"/>
      <c r="S29" s="456"/>
      <c r="T29" s="456"/>
      <c r="U29" s="456"/>
    </row>
    <row r="30" spans="2:21" s="142" customFormat="1" ht="13.5" customHeight="1">
      <c r="B30" s="477"/>
      <c r="C30" s="476"/>
      <c r="D30" s="476">
        <v>7</v>
      </c>
      <c r="E30" s="476"/>
      <c r="F30" s="477"/>
      <c r="G30" s="473">
        <v>5445</v>
      </c>
      <c r="H30" s="471"/>
      <c r="I30" s="479">
        <v>5.4619407321324811</v>
      </c>
      <c r="J30" s="472"/>
      <c r="K30" s="475">
        <v>-3.7</v>
      </c>
      <c r="L30" s="815"/>
      <c r="M30" s="474">
        <v>1.8</v>
      </c>
      <c r="N30" s="472"/>
      <c r="O30" s="474">
        <v>-1</v>
      </c>
      <c r="P30" s="472"/>
      <c r="Q30" s="478">
        <v>0.4</v>
      </c>
      <c r="R30" s="456"/>
      <c r="S30" s="456"/>
      <c r="T30" s="456"/>
      <c r="U30" s="456"/>
    </row>
    <row r="31" spans="2:21" s="142" customFormat="1" ht="13.5" customHeight="1">
      <c r="B31" s="477"/>
      <c r="C31" s="476"/>
      <c r="D31" s="476">
        <v>8</v>
      </c>
      <c r="E31" s="476"/>
      <c r="F31" s="477"/>
      <c r="G31" s="473">
        <v>5606</v>
      </c>
      <c r="H31" s="471"/>
      <c r="I31" s="479">
        <v>2.9568411386593203</v>
      </c>
      <c r="J31" s="472"/>
      <c r="K31" s="475">
        <v>-3.6</v>
      </c>
      <c r="L31" s="815"/>
      <c r="M31" s="474">
        <v>2.1</v>
      </c>
      <c r="N31" s="472"/>
      <c r="O31" s="474">
        <v>1.9</v>
      </c>
      <c r="P31" s="472"/>
      <c r="Q31" s="478">
        <v>1.8</v>
      </c>
      <c r="R31" s="456"/>
      <c r="S31" s="456"/>
      <c r="T31" s="456"/>
      <c r="U31" s="456"/>
    </row>
    <row r="32" spans="2:21" s="142" customFormat="1" ht="13.5" customHeight="1">
      <c r="B32" s="477"/>
      <c r="C32" s="476"/>
      <c r="D32" s="476">
        <v>9</v>
      </c>
      <c r="E32" s="476"/>
      <c r="F32" s="477"/>
      <c r="G32" s="473">
        <v>4821</v>
      </c>
      <c r="H32" s="471"/>
      <c r="I32" s="479">
        <v>-14.002854084909025</v>
      </c>
      <c r="J32" s="472"/>
      <c r="K32" s="475">
        <v>-5.0999999999999996</v>
      </c>
      <c r="L32" s="815"/>
      <c r="M32" s="474">
        <v>1</v>
      </c>
      <c r="N32" s="472"/>
      <c r="O32" s="474">
        <v>0.5</v>
      </c>
      <c r="P32" s="472"/>
      <c r="Q32" s="478">
        <v>1.9</v>
      </c>
      <c r="R32" s="456"/>
      <c r="S32" s="456"/>
      <c r="T32" s="456"/>
      <c r="U32" s="456"/>
    </row>
    <row r="33" spans="2:21" s="142" customFormat="1" ht="13.5" customHeight="1">
      <c r="B33" s="477"/>
      <c r="C33" s="476"/>
      <c r="D33" s="476">
        <v>10</v>
      </c>
      <c r="E33" s="476"/>
      <c r="F33" s="477"/>
      <c r="G33" s="473">
        <v>4978</v>
      </c>
      <c r="H33" s="471"/>
      <c r="I33" s="479">
        <v>3.2565857705870149</v>
      </c>
      <c r="J33" s="472"/>
      <c r="K33" s="475">
        <v>-5.6</v>
      </c>
      <c r="L33" s="815"/>
      <c r="M33" s="474">
        <v>0.4</v>
      </c>
      <c r="N33" s="472"/>
      <c r="O33" s="474">
        <v>2</v>
      </c>
      <c r="P33" s="472"/>
      <c r="Q33" s="478">
        <v>3.4</v>
      </c>
      <c r="R33" s="456"/>
      <c r="S33" s="456"/>
      <c r="T33" s="456"/>
      <c r="U33" s="456"/>
    </row>
    <row r="34" spans="2:21" s="142" customFormat="1" ht="13.5" customHeight="1">
      <c r="B34" s="477"/>
      <c r="C34" s="476"/>
      <c r="D34" s="476">
        <v>11</v>
      </c>
      <c r="E34" s="476"/>
      <c r="F34" s="477"/>
      <c r="G34" s="473">
        <v>5477</v>
      </c>
      <c r="H34" s="471"/>
      <c r="I34" s="479">
        <v>10.024106066693452</v>
      </c>
      <c r="J34" s="472"/>
      <c r="K34" s="475">
        <v>-2.2999999999999998</v>
      </c>
      <c r="L34" s="815"/>
      <c r="M34" s="474">
        <v>3.3</v>
      </c>
      <c r="N34" s="472"/>
      <c r="O34" s="474">
        <v>3.3</v>
      </c>
      <c r="P34" s="472"/>
      <c r="Q34" s="478">
        <v>3.2</v>
      </c>
      <c r="R34" s="814"/>
      <c r="S34" s="456"/>
      <c r="T34" s="456"/>
      <c r="U34" s="456"/>
    </row>
    <row r="35" spans="2:21" s="142" customFormat="1" ht="13.5" customHeight="1">
      <c r="B35" s="477"/>
      <c r="C35" s="476"/>
      <c r="D35" s="476">
        <v>12</v>
      </c>
      <c r="E35" s="476"/>
      <c r="F35" s="477"/>
      <c r="G35" s="473">
        <v>6609</v>
      </c>
      <c r="H35" s="471"/>
      <c r="I35" s="479">
        <v>20.668249041446046</v>
      </c>
      <c r="J35" s="472"/>
      <c r="K35" s="475">
        <v>-6.5</v>
      </c>
      <c r="L35" s="815"/>
      <c r="M35" s="474">
        <v>-1.6</v>
      </c>
      <c r="N35" s="472"/>
      <c r="O35" s="474">
        <v>-2.5</v>
      </c>
      <c r="P35" s="472"/>
      <c r="Q35" s="478">
        <v>-0.1</v>
      </c>
      <c r="R35" s="456"/>
      <c r="S35" s="456"/>
      <c r="T35" s="456"/>
      <c r="U35" s="456"/>
    </row>
    <row r="36" spans="2:21" s="142" customFormat="1" ht="13.5" customHeight="1">
      <c r="B36" s="480"/>
      <c r="C36" s="481"/>
      <c r="D36" s="481"/>
      <c r="E36" s="481"/>
      <c r="F36" s="482"/>
      <c r="G36" s="483"/>
      <c r="H36" s="484"/>
      <c r="I36" s="485"/>
      <c r="J36" s="486"/>
      <c r="K36" s="487"/>
      <c r="L36" s="485"/>
      <c r="M36" s="485"/>
      <c r="N36" s="486"/>
      <c r="O36" s="487"/>
      <c r="P36" s="485"/>
      <c r="Q36" s="487"/>
      <c r="S36" s="456"/>
      <c r="T36" s="456"/>
      <c r="U36" s="456"/>
    </row>
    <row r="37" spans="2:21" s="167" customFormat="1" ht="12.75" customHeight="1">
      <c r="B37" s="319" t="s">
        <v>351</v>
      </c>
      <c r="C37" s="320"/>
      <c r="D37" s="320"/>
      <c r="E37" s="320"/>
      <c r="F37" s="320"/>
      <c r="G37" s="320"/>
      <c r="H37" s="320"/>
      <c r="I37" s="320"/>
      <c r="J37" s="320"/>
      <c r="K37" s="320"/>
      <c r="L37" s="320"/>
      <c r="M37" s="320"/>
      <c r="N37" s="320"/>
      <c r="O37" s="320"/>
      <c r="P37" s="320"/>
      <c r="Q37" s="321"/>
      <c r="S37" s="816"/>
      <c r="T37" s="816"/>
      <c r="U37" s="816"/>
    </row>
    <row r="38" spans="2:21" s="167" customFormat="1" ht="43.5" customHeight="1">
      <c r="B38" s="993" t="s">
        <v>353</v>
      </c>
      <c r="C38" s="994"/>
      <c r="D38" s="994"/>
      <c r="E38" s="994"/>
      <c r="F38" s="994"/>
      <c r="G38" s="994"/>
      <c r="H38" s="994"/>
      <c r="I38" s="994"/>
      <c r="J38" s="994"/>
      <c r="K38" s="994"/>
      <c r="L38" s="994"/>
      <c r="M38" s="994"/>
      <c r="N38" s="994"/>
      <c r="O38" s="994"/>
      <c r="P38" s="994"/>
      <c r="Q38" s="995"/>
      <c r="S38" s="817"/>
      <c r="T38" s="816"/>
      <c r="U38" s="816"/>
    </row>
    <row r="39" spans="2:21" ht="4.5" customHeight="1">
      <c r="C39" s="12"/>
      <c r="D39" s="12"/>
      <c r="E39" s="12"/>
      <c r="S39" s="817"/>
      <c r="T39" s="166"/>
      <c r="U39" s="166"/>
    </row>
    <row r="40" spans="2:21" ht="15" customHeight="1">
      <c r="B40" s="13"/>
      <c r="C40" s="14"/>
      <c r="D40" s="14"/>
      <c r="E40" s="14"/>
      <c r="F40" s="14"/>
      <c r="G40" s="14"/>
      <c r="H40" s="14"/>
      <c r="I40" s="14"/>
      <c r="J40" s="14"/>
      <c r="K40" s="14"/>
      <c r="L40" s="14"/>
      <c r="M40" s="14"/>
      <c r="N40" s="14"/>
      <c r="O40" s="14"/>
      <c r="P40" s="14"/>
      <c r="Q40" s="16"/>
      <c r="R40" s="17"/>
      <c r="S40" s="457"/>
    </row>
    <row r="41" spans="2:21" ht="15" customHeight="1">
      <c r="B41" s="15"/>
      <c r="C41" s="272"/>
      <c r="D41" s="12"/>
      <c r="E41" s="12"/>
      <c r="F41" s="12"/>
      <c r="G41" s="12"/>
      <c r="H41" s="12"/>
      <c r="I41" s="12"/>
      <c r="J41" s="12"/>
      <c r="K41" s="12"/>
      <c r="L41" s="12"/>
      <c r="M41" s="12"/>
      <c r="N41" s="12"/>
      <c r="O41" s="12"/>
      <c r="P41" s="12"/>
      <c r="Q41" s="8"/>
      <c r="R41" s="17"/>
    </row>
    <row r="42" spans="2:21" ht="15" customHeight="1">
      <c r="B42" s="15"/>
      <c r="C42" s="12"/>
      <c r="D42" s="12"/>
      <c r="E42" s="12"/>
      <c r="F42" s="12"/>
      <c r="G42" s="12"/>
      <c r="H42" s="12"/>
      <c r="I42" s="12"/>
      <c r="J42" s="12"/>
      <c r="K42" s="12"/>
      <c r="L42" s="12"/>
      <c r="M42" s="12"/>
      <c r="N42" s="12"/>
      <c r="O42" s="12"/>
      <c r="P42" s="12"/>
      <c r="Q42" s="8"/>
      <c r="R42" s="17"/>
      <c r="S42" s="457"/>
    </row>
    <row r="43" spans="2:21" ht="15" customHeight="1">
      <c r="B43" s="15"/>
      <c r="C43" s="12"/>
      <c r="D43" s="12"/>
      <c r="E43" s="12"/>
      <c r="F43" s="12"/>
      <c r="G43" s="12"/>
      <c r="H43" s="12"/>
      <c r="I43" s="12"/>
      <c r="J43" s="12"/>
      <c r="K43" s="12"/>
      <c r="L43" s="12"/>
      <c r="M43" s="12"/>
      <c r="N43" s="12"/>
      <c r="O43" s="12"/>
      <c r="P43" s="12"/>
      <c r="Q43" s="8"/>
      <c r="R43" s="17"/>
    </row>
    <row r="44" spans="2:21" ht="15" customHeight="1">
      <c r="B44" s="15"/>
      <c r="C44" s="12"/>
      <c r="D44" s="12"/>
      <c r="E44" s="12"/>
      <c r="F44" s="12"/>
      <c r="G44" s="12"/>
      <c r="H44" s="12"/>
      <c r="I44" s="12"/>
      <c r="J44" s="12"/>
      <c r="K44" s="12"/>
      <c r="L44" s="12"/>
      <c r="M44" s="12"/>
      <c r="N44" s="12"/>
      <c r="O44" s="12"/>
      <c r="P44" s="12"/>
      <c r="Q44" s="8"/>
      <c r="R44" s="17"/>
    </row>
    <row r="45" spans="2:21" ht="15" customHeight="1">
      <c r="B45" s="15"/>
      <c r="C45" s="12"/>
      <c r="D45" s="12"/>
      <c r="E45" s="12"/>
      <c r="F45" s="12"/>
      <c r="G45" s="12"/>
      <c r="H45" s="12"/>
      <c r="I45" s="12"/>
      <c r="J45" s="12"/>
      <c r="K45" s="12"/>
      <c r="L45" s="12"/>
      <c r="M45" s="12"/>
      <c r="N45" s="12"/>
      <c r="O45" s="12"/>
      <c r="P45" s="12"/>
      <c r="Q45" s="8"/>
      <c r="R45" s="17"/>
    </row>
    <row r="46" spans="2:21" ht="15" customHeight="1">
      <c r="B46" s="15"/>
      <c r="C46" s="12"/>
      <c r="D46" s="12"/>
      <c r="E46" s="12"/>
      <c r="F46" s="12"/>
      <c r="G46" s="12"/>
      <c r="H46" s="12"/>
      <c r="I46" s="12"/>
      <c r="J46" s="12"/>
      <c r="K46" s="12"/>
      <c r="L46" s="12"/>
      <c r="M46" s="12"/>
      <c r="N46" s="12"/>
      <c r="O46" s="12"/>
      <c r="P46" s="12"/>
      <c r="Q46" s="8"/>
      <c r="R46" s="17"/>
    </row>
    <row r="47" spans="2:21" ht="15" customHeight="1">
      <c r="B47" s="15"/>
      <c r="C47" s="12"/>
      <c r="D47" s="12"/>
      <c r="E47" s="12"/>
      <c r="F47" s="12"/>
      <c r="G47" s="12"/>
      <c r="H47" s="12"/>
      <c r="I47" s="12"/>
      <c r="J47" s="12"/>
      <c r="K47" s="12"/>
      <c r="L47" s="12"/>
      <c r="M47" s="12"/>
      <c r="N47" s="12"/>
      <c r="O47" s="12"/>
      <c r="P47" s="12"/>
      <c r="Q47" s="8"/>
      <c r="R47" s="17"/>
    </row>
    <row r="48" spans="2:21"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84" t="s">
        <v>470</v>
      </c>
      <c r="C56" s="985"/>
      <c r="D56" s="985"/>
      <c r="E56" s="985"/>
      <c r="F56" s="985"/>
      <c r="G56" s="985"/>
      <c r="H56" s="985"/>
      <c r="I56" s="985"/>
      <c r="J56" s="985"/>
      <c r="K56" s="985"/>
      <c r="L56" s="985"/>
      <c r="M56" s="985"/>
      <c r="N56" s="985"/>
      <c r="O56" s="985"/>
      <c r="P56" s="985"/>
      <c r="Q56" s="986"/>
      <c r="R56" s="140"/>
    </row>
    <row r="57" spans="2:18" ht="14.25" customHeight="1">
      <c r="B57" s="987"/>
      <c r="C57" s="988"/>
      <c r="D57" s="988"/>
      <c r="E57" s="988"/>
      <c r="F57" s="988"/>
      <c r="G57" s="988"/>
      <c r="H57" s="988"/>
      <c r="I57" s="988"/>
      <c r="J57" s="988"/>
      <c r="K57" s="988"/>
      <c r="L57" s="988"/>
      <c r="M57" s="988"/>
      <c r="N57" s="988"/>
      <c r="O57" s="988"/>
      <c r="P57" s="988"/>
      <c r="Q57" s="989"/>
      <c r="R57" s="140"/>
    </row>
    <row r="58" spans="2:18" ht="14.25" customHeight="1">
      <c r="B58" s="987"/>
      <c r="C58" s="988"/>
      <c r="D58" s="988"/>
      <c r="E58" s="988"/>
      <c r="F58" s="988"/>
      <c r="G58" s="988"/>
      <c r="H58" s="988"/>
      <c r="I58" s="988"/>
      <c r="J58" s="988"/>
      <c r="K58" s="988"/>
      <c r="L58" s="988"/>
      <c r="M58" s="988"/>
      <c r="N58" s="988"/>
      <c r="O58" s="988"/>
      <c r="P58" s="988"/>
      <c r="Q58" s="989"/>
      <c r="R58" s="140"/>
    </row>
    <row r="59" spans="2:18" ht="14.25" customHeight="1">
      <c r="B59" s="990"/>
      <c r="C59" s="991"/>
      <c r="D59" s="991"/>
      <c r="E59" s="991"/>
      <c r="F59" s="991"/>
      <c r="G59" s="991"/>
      <c r="H59" s="991"/>
      <c r="I59" s="991"/>
      <c r="J59" s="991"/>
      <c r="K59" s="991"/>
      <c r="L59" s="991"/>
      <c r="M59" s="991"/>
      <c r="N59" s="991"/>
      <c r="O59" s="991"/>
      <c r="P59" s="991"/>
      <c r="Q59" s="992"/>
    </row>
    <row r="61" spans="2:18" ht="15" customHeight="1">
      <c r="I61" s="812"/>
      <c r="J61" s="812"/>
      <c r="K61" s="812"/>
    </row>
    <row r="62" spans="2:18" ht="15" customHeight="1">
      <c r="I62" s="812"/>
      <c r="J62" s="812"/>
      <c r="K62" s="812"/>
    </row>
    <row r="63" spans="2:18" ht="15" customHeight="1">
      <c r="I63" s="812"/>
      <c r="J63" s="812"/>
      <c r="K63" s="812"/>
    </row>
    <row r="64" spans="2:18" ht="15" customHeight="1">
      <c r="I64" s="812"/>
      <c r="J64" s="812"/>
      <c r="K64" s="812"/>
    </row>
    <row r="65" spans="9:18" ht="15" customHeight="1">
      <c r="I65" s="812"/>
      <c r="J65" s="812"/>
      <c r="K65" s="812"/>
    </row>
    <row r="66" spans="9:18" ht="18" customHeight="1">
      <c r="I66" s="812"/>
      <c r="J66" s="812"/>
      <c r="K66" s="812"/>
      <c r="R66" s="530"/>
    </row>
    <row r="67" spans="9:18" ht="15" customHeight="1">
      <c r="I67" s="812"/>
      <c r="J67" s="812"/>
      <c r="K67" s="812"/>
    </row>
    <row r="68" spans="9:18" ht="15" customHeight="1">
      <c r="I68" s="812"/>
      <c r="J68" s="812"/>
      <c r="K68" s="812"/>
    </row>
    <row r="69" spans="9:18" ht="15" customHeight="1">
      <c r="I69" s="812"/>
      <c r="J69" s="812"/>
      <c r="K69" s="812"/>
    </row>
    <row r="70" spans="9:18" ht="15" customHeight="1">
      <c r="I70" s="812"/>
      <c r="J70" s="812"/>
      <c r="K70" s="812"/>
    </row>
    <row r="71" spans="9:18" ht="15" customHeight="1">
      <c r="I71" s="812"/>
      <c r="J71" s="812"/>
      <c r="K71" s="812"/>
    </row>
    <row r="180" spans="1:1" ht="15" customHeight="1">
      <c r="A180" s="847"/>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180"/>
  <sheetViews>
    <sheetView zoomScaleNormal="100" workbookViewId="0">
      <selection activeCell="V36" sqref="V3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6" width="2.21875" customWidth="1"/>
  </cols>
  <sheetData>
    <row r="1" spans="2:15" ht="13.5" customHeight="1"/>
    <row r="2" spans="2:15" ht="18" customHeight="1">
      <c r="B2" s="211" t="s">
        <v>89</v>
      </c>
      <c r="F2" s="2"/>
      <c r="G2" s="1029"/>
      <c r="H2" s="1030"/>
      <c r="I2" s="1030"/>
      <c r="J2" s="1030"/>
      <c r="K2" s="1030"/>
      <c r="L2" s="1030"/>
      <c r="M2" s="1030"/>
      <c r="N2" s="2"/>
    </row>
    <row r="3" spans="2:15" ht="15" customHeight="1">
      <c r="B3" s="212" t="s">
        <v>90</v>
      </c>
      <c r="F3" s="73"/>
      <c r="G3" s="1030"/>
      <c r="H3" s="1030"/>
      <c r="I3" s="1030"/>
      <c r="J3" s="1030"/>
      <c r="K3" s="1030"/>
      <c r="L3" s="1030"/>
      <c r="M3" s="1030"/>
      <c r="N3" s="74" t="s">
        <v>123</v>
      </c>
    </row>
    <row r="4" spans="2:15" s="85" customFormat="1" ht="15" customHeight="1">
      <c r="B4" s="111"/>
      <c r="C4" s="143"/>
      <c r="D4" s="143"/>
      <c r="E4" s="3"/>
      <c r="F4" s="1024" t="s">
        <v>59</v>
      </c>
      <c r="G4" s="1025"/>
      <c r="H4" s="1025"/>
      <c r="I4" s="1026"/>
      <c r="J4" s="1024" t="s">
        <v>56</v>
      </c>
      <c r="K4" s="1025"/>
      <c r="L4" s="1025"/>
      <c r="M4" s="1025"/>
      <c r="N4" s="1026"/>
    </row>
    <row r="5" spans="2:15" s="85" customFormat="1" ht="15" customHeight="1">
      <c r="B5" s="1021" t="s">
        <v>0</v>
      </c>
      <c r="C5" s="1022"/>
      <c r="D5" s="1022"/>
      <c r="E5" s="1023"/>
      <c r="F5" s="75" t="s">
        <v>103</v>
      </c>
      <c r="G5" s="76"/>
      <c r="H5" s="1024" t="s">
        <v>136</v>
      </c>
      <c r="I5" s="1026"/>
      <c r="J5" s="1024" t="s">
        <v>203</v>
      </c>
      <c r="K5" s="1025"/>
      <c r="L5" s="1026"/>
      <c r="M5" s="1027" t="s">
        <v>104</v>
      </c>
      <c r="N5" s="1027" t="s">
        <v>105</v>
      </c>
    </row>
    <row r="6" spans="2:15" s="85" customFormat="1" ht="15" customHeight="1">
      <c r="B6" s="5"/>
      <c r="C6" s="105"/>
      <c r="D6" s="105"/>
      <c r="E6" s="144"/>
      <c r="F6" s="77" t="s">
        <v>50</v>
      </c>
      <c r="G6" s="78" t="s">
        <v>49</v>
      </c>
      <c r="H6" s="71" t="s">
        <v>51</v>
      </c>
      <c r="I6" s="72" t="s">
        <v>52</v>
      </c>
      <c r="J6" s="78" t="s">
        <v>106</v>
      </c>
      <c r="K6" s="71" t="s">
        <v>51</v>
      </c>
      <c r="L6" s="71" t="s">
        <v>52</v>
      </c>
      <c r="M6" s="1028"/>
      <c r="N6" s="1028"/>
    </row>
    <row r="7" spans="2:15" s="85" customFormat="1" ht="15" hidden="1" customHeight="1">
      <c r="B7" s="111">
        <v>20</v>
      </c>
      <c r="C7" s="143" t="s">
        <v>96</v>
      </c>
      <c r="D7" s="143"/>
      <c r="E7" s="446"/>
      <c r="F7" s="325">
        <f>H7+I7</f>
        <v>26515</v>
      </c>
      <c r="G7" s="335"/>
      <c r="H7" s="82">
        <v>12507</v>
      </c>
      <c r="I7" s="333">
        <v>14008</v>
      </c>
      <c r="J7" s="329">
        <v>-9.8000000000000007</v>
      </c>
      <c r="K7" s="330">
        <v>-13.3</v>
      </c>
      <c r="L7" s="329">
        <v>-6.6</v>
      </c>
      <c r="M7" s="330">
        <v>-8.6999999999999993</v>
      </c>
      <c r="N7" s="326">
        <v>-11</v>
      </c>
      <c r="O7" s="165"/>
    </row>
    <row r="8" spans="2:15" s="85" customFormat="1" ht="15" hidden="1" customHeight="1">
      <c r="B8" s="102">
        <v>21</v>
      </c>
      <c r="C8" s="143" t="s">
        <v>96</v>
      </c>
      <c r="D8" s="143"/>
      <c r="E8" s="435"/>
      <c r="F8" s="100">
        <v>29605</v>
      </c>
      <c r="G8" s="336"/>
      <c r="H8" s="334">
        <v>16004</v>
      </c>
      <c r="I8" s="100">
        <v>13601</v>
      </c>
      <c r="J8" s="323"/>
      <c r="K8" s="331"/>
      <c r="L8" s="323"/>
      <c r="M8" s="331">
        <v>8.4</v>
      </c>
      <c r="N8" s="99">
        <v>6.8</v>
      </c>
      <c r="O8" s="165"/>
    </row>
    <row r="9" spans="2:15" s="85" customFormat="1" ht="15" hidden="1" customHeight="1">
      <c r="B9" s="102">
        <v>22</v>
      </c>
      <c r="C9" s="143" t="s">
        <v>96</v>
      </c>
      <c r="D9" s="103"/>
      <c r="E9" s="435"/>
      <c r="F9" s="100">
        <v>26879</v>
      </c>
      <c r="G9" s="336"/>
      <c r="H9" s="334">
        <v>14834</v>
      </c>
      <c r="I9" s="100">
        <v>12045</v>
      </c>
      <c r="J9" s="323">
        <v>-9.1999999999999993</v>
      </c>
      <c r="K9" s="331">
        <v>-7.3</v>
      </c>
      <c r="L9" s="323">
        <v>-11.4</v>
      </c>
      <c r="M9" s="331">
        <v>-5.7</v>
      </c>
      <c r="N9" s="99">
        <v>-7</v>
      </c>
      <c r="O9" s="165"/>
    </row>
    <row r="10" spans="2:15" s="85" customFormat="1" ht="15" hidden="1" customHeight="1">
      <c r="B10" s="102">
        <v>25</v>
      </c>
      <c r="C10" s="143" t="s">
        <v>96</v>
      </c>
      <c r="D10" s="103"/>
      <c r="E10" s="435"/>
      <c r="F10" s="100">
        <v>33864</v>
      </c>
      <c r="G10" s="336"/>
      <c r="H10" s="334">
        <v>15827</v>
      </c>
      <c r="I10" s="100">
        <v>18037</v>
      </c>
      <c r="J10" s="323">
        <v>10.6</v>
      </c>
      <c r="K10" s="331">
        <v>4.5</v>
      </c>
      <c r="L10" s="323">
        <v>16.600000000000001</v>
      </c>
      <c r="M10" s="331">
        <v>8.1999999999999993</v>
      </c>
      <c r="N10" s="99">
        <v>9</v>
      </c>
      <c r="O10" s="165"/>
    </row>
    <row r="11" spans="2:15" s="85" customFormat="1" ht="15" customHeight="1">
      <c r="B11" s="640" t="s">
        <v>379</v>
      </c>
      <c r="C11" s="103" t="s">
        <v>96</v>
      </c>
      <c r="D11" s="103"/>
      <c r="E11" s="689"/>
      <c r="F11" s="100">
        <v>27516</v>
      </c>
      <c r="G11" s="336"/>
      <c r="H11" s="334">
        <v>14066</v>
      </c>
      <c r="I11" s="100">
        <v>13450</v>
      </c>
      <c r="J11" s="323">
        <v>-10.199999999999999</v>
      </c>
      <c r="K11" s="331">
        <v>-11.2</v>
      </c>
      <c r="L11" s="323">
        <v>-9</v>
      </c>
      <c r="M11" s="331">
        <v>-6</v>
      </c>
      <c r="N11" s="690">
        <v>-7.6</v>
      </c>
      <c r="O11" s="165"/>
    </row>
    <row r="12" spans="2:15" s="85" customFormat="1" ht="15" customHeight="1">
      <c r="B12" s="533">
        <v>3</v>
      </c>
      <c r="C12" s="103"/>
      <c r="D12" s="103"/>
      <c r="E12" s="641"/>
      <c r="F12" s="691">
        <v>24845</v>
      </c>
      <c r="G12" s="101"/>
      <c r="H12" s="92">
        <v>12868</v>
      </c>
      <c r="I12" s="98">
        <v>11977</v>
      </c>
      <c r="J12" s="323">
        <v>-9.6999999999999993</v>
      </c>
      <c r="K12" s="692">
        <v>-8.5</v>
      </c>
      <c r="L12" s="324">
        <v>-11</v>
      </c>
      <c r="M12" s="331">
        <v>-11.5</v>
      </c>
      <c r="N12" s="690">
        <v>-10.1</v>
      </c>
      <c r="O12" s="165"/>
    </row>
    <row r="13" spans="2:15" s="85" customFormat="1" ht="15" customHeight="1">
      <c r="B13" s="533">
        <v>4</v>
      </c>
      <c r="C13" s="103"/>
      <c r="D13" s="103"/>
      <c r="E13" s="641"/>
      <c r="F13" s="691">
        <v>25044</v>
      </c>
      <c r="G13" s="101"/>
      <c r="H13" s="92">
        <v>13222</v>
      </c>
      <c r="I13" s="98">
        <v>11822</v>
      </c>
      <c r="J13" s="323">
        <v>0.8</v>
      </c>
      <c r="K13" s="692">
        <v>2.8</v>
      </c>
      <c r="L13" s="324">
        <v>-1.3</v>
      </c>
      <c r="M13" s="331">
        <v>4.9000000000000004</v>
      </c>
      <c r="N13" s="690">
        <v>4.2</v>
      </c>
      <c r="O13" s="165"/>
    </row>
    <row r="14" spans="2:15" s="85" customFormat="1" ht="15" customHeight="1">
      <c r="B14" s="533">
        <v>5</v>
      </c>
      <c r="C14" s="103"/>
      <c r="D14" s="103"/>
      <c r="E14" s="641"/>
      <c r="F14" s="691">
        <v>26456</v>
      </c>
      <c r="G14" s="101"/>
      <c r="H14" s="92">
        <v>14459</v>
      </c>
      <c r="I14" s="98">
        <v>11997</v>
      </c>
      <c r="J14" s="323">
        <v>5.6</v>
      </c>
      <c r="K14" s="692">
        <v>9.4</v>
      </c>
      <c r="L14" s="324">
        <v>1.5</v>
      </c>
      <c r="M14" s="331">
        <v>6.1</v>
      </c>
      <c r="N14" s="690">
        <v>5.4</v>
      </c>
      <c r="O14" s="165"/>
    </row>
    <row r="15" spans="2:15" s="85" customFormat="1" ht="15" customHeight="1">
      <c r="B15" s="533">
        <v>6</v>
      </c>
      <c r="C15" s="103"/>
      <c r="D15" s="103"/>
      <c r="E15" s="641"/>
      <c r="F15" s="691">
        <v>27645</v>
      </c>
      <c r="G15" s="101"/>
      <c r="H15" s="92">
        <v>15293</v>
      </c>
      <c r="I15" s="98">
        <v>12352</v>
      </c>
      <c r="J15" s="323">
        <v>4.5</v>
      </c>
      <c r="K15" s="692">
        <v>5.8</v>
      </c>
      <c r="L15" s="324">
        <v>3</v>
      </c>
      <c r="M15" s="331">
        <v>3.2</v>
      </c>
      <c r="N15" s="690">
        <v>1.4</v>
      </c>
      <c r="O15" s="165"/>
    </row>
    <row r="16" spans="2:15" s="85" customFormat="1" ht="15" customHeight="1">
      <c r="B16" s="533"/>
      <c r="C16" s="103"/>
      <c r="D16" s="103"/>
      <c r="E16" s="641"/>
      <c r="F16" s="691"/>
      <c r="G16" s="101"/>
      <c r="H16" s="92"/>
      <c r="I16" s="98"/>
      <c r="J16" s="323"/>
      <c r="K16" s="692"/>
      <c r="L16" s="324"/>
      <c r="M16" s="331"/>
      <c r="N16" s="690"/>
    </row>
    <row r="17" spans="2:14" s="85" customFormat="1" ht="13.5" customHeight="1">
      <c r="B17" s="640" t="s">
        <v>390</v>
      </c>
      <c r="C17" s="103" t="s">
        <v>98</v>
      </c>
      <c r="D17" s="103">
        <v>8</v>
      </c>
      <c r="E17" s="641" t="s">
        <v>196</v>
      </c>
      <c r="F17" s="691">
        <v>2039</v>
      </c>
      <c r="G17" s="101">
        <v>-11.3</v>
      </c>
      <c r="H17" s="92">
        <v>1126</v>
      </c>
      <c r="I17" s="98">
        <v>913</v>
      </c>
      <c r="J17" s="323">
        <v>3</v>
      </c>
      <c r="K17" s="692">
        <v>10.1</v>
      </c>
      <c r="L17" s="324">
        <v>-4.5999999999999996</v>
      </c>
      <c r="M17" s="331">
        <v>-1.2</v>
      </c>
      <c r="N17" s="690">
        <v>-3.2</v>
      </c>
    </row>
    <row r="18" spans="2:14" s="85" customFormat="1" ht="13.5" customHeight="1">
      <c r="B18" s="640"/>
      <c r="C18" s="103"/>
      <c r="D18" s="103">
        <v>9</v>
      </c>
      <c r="E18" s="641"/>
      <c r="F18" s="691">
        <v>2724</v>
      </c>
      <c r="G18" s="101">
        <v>33.6</v>
      </c>
      <c r="H18" s="92">
        <v>1456</v>
      </c>
      <c r="I18" s="98">
        <v>1268</v>
      </c>
      <c r="J18" s="323">
        <v>4.5999999999999996</v>
      </c>
      <c r="K18" s="692">
        <v>16.399999999999999</v>
      </c>
      <c r="L18" s="324">
        <v>-6.2</v>
      </c>
      <c r="M18" s="331">
        <v>4.4000000000000004</v>
      </c>
      <c r="N18" s="690">
        <v>0.8</v>
      </c>
    </row>
    <row r="19" spans="2:14" s="85" customFormat="1" ht="13.5" customHeight="1">
      <c r="B19" s="640"/>
      <c r="C19" s="103"/>
      <c r="D19" s="103">
        <v>10</v>
      </c>
      <c r="E19" s="641"/>
      <c r="F19" s="691">
        <v>2315</v>
      </c>
      <c r="G19" s="101">
        <v>-15</v>
      </c>
      <c r="H19" s="92">
        <v>1348</v>
      </c>
      <c r="I19" s="98">
        <v>967</v>
      </c>
      <c r="J19" s="323">
        <v>-1.2</v>
      </c>
      <c r="K19" s="692">
        <v>14.6</v>
      </c>
      <c r="L19" s="324">
        <v>-17.100000000000001</v>
      </c>
      <c r="M19" s="331">
        <v>4.0999999999999996</v>
      </c>
      <c r="N19" s="690">
        <v>1</v>
      </c>
    </row>
    <row r="20" spans="2:14" s="85" customFormat="1" ht="13.5" customHeight="1">
      <c r="B20" s="640"/>
      <c r="C20" s="103"/>
      <c r="D20" s="103">
        <v>11</v>
      </c>
      <c r="E20" s="641"/>
      <c r="F20" s="691">
        <v>2306</v>
      </c>
      <c r="G20" s="101">
        <v>-0.4</v>
      </c>
      <c r="H20" s="92">
        <v>1344</v>
      </c>
      <c r="I20" s="98">
        <v>962</v>
      </c>
      <c r="J20" s="323">
        <v>-4</v>
      </c>
      <c r="K20" s="692">
        <v>6.8</v>
      </c>
      <c r="L20" s="324">
        <v>-15.8</v>
      </c>
      <c r="M20" s="331">
        <v>-3.2</v>
      </c>
      <c r="N20" s="690">
        <v>-3.9</v>
      </c>
    </row>
    <row r="21" spans="2:14" s="85" customFormat="1" ht="13.5" customHeight="1">
      <c r="B21" s="640"/>
      <c r="C21" s="103"/>
      <c r="D21" s="103">
        <v>12</v>
      </c>
      <c r="E21" s="641"/>
      <c r="F21" s="691">
        <v>2230</v>
      </c>
      <c r="G21" s="101">
        <v>-3.3</v>
      </c>
      <c r="H21" s="92">
        <v>1081</v>
      </c>
      <c r="I21" s="98">
        <v>1149</v>
      </c>
      <c r="J21" s="323">
        <v>1.1000000000000001</v>
      </c>
      <c r="K21" s="692">
        <v>-11.8</v>
      </c>
      <c r="L21" s="324">
        <v>17.2</v>
      </c>
      <c r="M21" s="331">
        <v>-4.5</v>
      </c>
      <c r="N21" s="690">
        <v>-7</v>
      </c>
    </row>
    <row r="22" spans="2:14" s="85" customFormat="1" ht="13.5" customHeight="1">
      <c r="B22" s="640">
        <v>7</v>
      </c>
      <c r="C22" s="103" t="s">
        <v>98</v>
      </c>
      <c r="D22" s="103">
        <v>1</v>
      </c>
      <c r="E22" s="641" t="s">
        <v>196</v>
      </c>
      <c r="F22" s="691">
        <v>2264</v>
      </c>
      <c r="G22" s="101">
        <v>1.5</v>
      </c>
      <c r="H22" s="92">
        <v>1315</v>
      </c>
      <c r="I22" s="98">
        <v>949</v>
      </c>
      <c r="J22" s="323">
        <v>6.7</v>
      </c>
      <c r="K22" s="692">
        <v>6.3</v>
      </c>
      <c r="L22" s="324">
        <v>7.4</v>
      </c>
      <c r="M22" s="331">
        <v>14.213322686649676</v>
      </c>
      <c r="N22" s="690">
        <v>15.012546721182019</v>
      </c>
    </row>
    <row r="23" spans="2:14" s="85" customFormat="1" ht="13.5" customHeight="1">
      <c r="B23" s="640"/>
      <c r="C23" s="103"/>
      <c r="D23" s="103">
        <v>2</v>
      </c>
      <c r="E23" s="641"/>
      <c r="F23" s="691">
        <v>2693</v>
      </c>
      <c r="G23" s="101">
        <v>18.899999999999999</v>
      </c>
      <c r="H23" s="92">
        <v>1421</v>
      </c>
      <c r="I23" s="98">
        <v>1272</v>
      </c>
      <c r="J23" s="323">
        <v>22.8</v>
      </c>
      <c r="K23" s="692">
        <v>8.1999999999999993</v>
      </c>
      <c r="L23" s="324">
        <v>44.5</v>
      </c>
      <c r="M23" s="331">
        <v>20.9</v>
      </c>
      <c r="N23" s="690">
        <v>18.899999999999999</v>
      </c>
    </row>
    <row r="24" spans="2:14" s="85" customFormat="1" ht="13.5" customHeight="1">
      <c r="B24" s="640"/>
      <c r="C24" s="103"/>
      <c r="D24" s="103">
        <v>3</v>
      </c>
      <c r="E24" s="641"/>
      <c r="F24" s="691">
        <v>2917</v>
      </c>
      <c r="G24" s="101">
        <v>8.3000000000000007</v>
      </c>
      <c r="H24" s="92">
        <v>1664</v>
      </c>
      <c r="I24" s="98">
        <v>1253</v>
      </c>
      <c r="J24" s="323">
        <v>11.8</v>
      </c>
      <c r="K24" s="692">
        <v>3.7</v>
      </c>
      <c r="L24" s="324">
        <v>24.7</v>
      </c>
      <c r="M24" s="331">
        <v>11</v>
      </c>
      <c r="N24" s="690">
        <v>9.5</v>
      </c>
    </row>
    <row r="25" spans="2:14" s="85" customFormat="1" ht="13.5" customHeight="1">
      <c r="B25" s="640"/>
      <c r="C25" s="103"/>
      <c r="D25" s="103">
        <v>4</v>
      </c>
      <c r="E25" s="641"/>
      <c r="F25" s="691">
        <v>1962</v>
      </c>
      <c r="G25" s="101">
        <v>-32.700000000000003</v>
      </c>
      <c r="H25" s="92">
        <v>1063</v>
      </c>
      <c r="I25" s="98">
        <v>899</v>
      </c>
      <c r="J25" s="323">
        <v>7.7</v>
      </c>
      <c r="K25" s="692">
        <v>2.9</v>
      </c>
      <c r="L25" s="324">
        <v>13.9</v>
      </c>
      <c r="M25" s="331">
        <v>13.6</v>
      </c>
      <c r="N25" s="690">
        <v>11</v>
      </c>
    </row>
    <row r="26" spans="2:14" s="85" customFormat="1" ht="13.5" customHeight="1">
      <c r="B26" s="640"/>
      <c r="C26" s="103"/>
      <c r="D26" s="103">
        <v>5</v>
      </c>
      <c r="E26" s="641"/>
      <c r="F26" s="691">
        <v>1888</v>
      </c>
      <c r="G26" s="101">
        <v>-3.8</v>
      </c>
      <c r="H26" s="92">
        <v>1005</v>
      </c>
      <c r="I26" s="98">
        <v>883</v>
      </c>
      <c r="J26" s="323">
        <v>1.5</v>
      </c>
      <c r="K26" s="692">
        <v>2.4</v>
      </c>
      <c r="L26" s="324">
        <v>0.5</v>
      </c>
      <c r="M26" s="331">
        <v>2.9</v>
      </c>
      <c r="N26" s="690">
        <v>3.1</v>
      </c>
    </row>
    <row r="27" spans="2:14" s="85" customFormat="1" ht="13.5" customHeight="1">
      <c r="B27" s="640"/>
      <c r="C27" s="103"/>
      <c r="D27" s="103">
        <v>6</v>
      </c>
      <c r="E27" s="641"/>
      <c r="F27" s="691">
        <v>2278</v>
      </c>
      <c r="G27" s="101">
        <v>20.7</v>
      </c>
      <c r="H27" s="92">
        <v>1230</v>
      </c>
      <c r="I27" s="98">
        <v>1048</v>
      </c>
      <c r="J27" s="323">
        <v>4.7</v>
      </c>
      <c r="K27" s="692">
        <v>1.1000000000000001</v>
      </c>
      <c r="L27" s="324">
        <v>9.4</v>
      </c>
      <c r="M27" s="331">
        <v>6.7</v>
      </c>
      <c r="N27" s="690">
        <v>5.5</v>
      </c>
    </row>
    <row r="28" spans="2:14" s="85" customFormat="1" ht="13.5" customHeight="1">
      <c r="B28" s="640"/>
      <c r="C28" s="103"/>
      <c r="D28" s="103">
        <v>7</v>
      </c>
      <c r="E28" s="641"/>
      <c r="F28" s="691">
        <v>2160</v>
      </c>
      <c r="G28" s="101">
        <v>-5.2</v>
      </c>
      <c r="H28" s="92">
        <v>1189</v>
      </c>
      <c r="I28" s="98">
        <v>971</v>
      </c>
      <c r="J28" s="323">
        <v>-6.1</v>
      </c>
      <c r="K28" s="692">
        <v>-9</v>
      </c>
      <c r="L28" s="324">
        <v>-2.2000000000000002</v>
      </c>
      <c r="M28" s="331">
        <v>-2.8</v>
      </c>
      <c r="N28" s="690">
        <v>-3.8</v>
      </c>
    </row>
    <row r="29" spans="2:14" s="85" customFormat="1" ht="13.5" customHeight="1">
      <c r="B29" s="640"/>
      <c r="C29" s="103"/>
      <c r="D29" s="103">
        <v>8</v>
      </c>
      <c r="E29" s="641"/>
      <c r="F29" s="691">
        <v>1722</v>
      </c>
      <c r="G29" s="101">
        <v>-20.3</v>
      </c>
      <c r="H29" s="92">
        <v>954</v>
      </c>
      <c r="I29" s="98">
        <v>768</v>
      </c>
      <c r="J29" s="323">
        <v>-15.5</v>
      </c>
      <c r="K29" s="692">
        <v>-15.3</v>
      </c>
      <c r="L29" s="324">
        <v>-15.9</v>
      </c>
      <c r="M29" s="331">
        <v>-6.8</v>
      </c>
      <c r="N29" s="690">
        <v>-8.1999999999999993</v>
      </c>
    </row>
    <row r="30" spans="2:14" s="85" customFormat="1" ht="13.5" customHeight="1">
      <c r="B30" s="640"/>
      <c r="C30" s="103"/>
      <c r="D30" s="103">
        <v>9</v>
      </c>
      <c r="E30" s="641"/>
      <c r="F30" s="691">
        <v>2408</v>
      </c>
      <c r="G30" s="101">
        <v>39.799999999999997</v>
      </c>
      <c r="H30" s="92">
        <v>1288</v>
      </c>
      <c r="I30" s="98">
        <v>1120</v>
      </c>
      <c r="J30" s="323">
        <v>-11.6</v>
      </c>
      <c r="K30" s="692">
        <v>-11.5</v>
      </c>
      <c r="L30" s="324">
        <v>-11.7</v>
      </c>
      <c r="M30" s="331">
        <v>-3.2</v>
      </c>
      <c r="N30" s="690">
        <v>-2.5</v>
      </c>
    </row>
    <row r="31" spans="2:14" s="85" customFormat="1" ht="13.5" customHeight="1">
      <c r="B31" s="640"/>
      <c r="C31" s="103"/>
      <c r="D31" s="103">
        <v>10</v>
      </c>
      <c r="E31" s="641"/>
      <c r="F31" s="691">
        <v>2344</v>
      </c>
      <c r="G31" s="101">
        <v>-2.7</v>
      </c>
      <c r="H31" s="92">
        <v>1185</v>
      </c>
      <c r="I31" s="98">
        <v>1159</v>
      </c>
      <c r="J31" s="323">
        <v>1.3</v>
      </c>
      <c r="K31" s="692">
        <v>-12.1</v>
      </c>
      <c r="L31" s="324">
        <v>19.899999999999999</v>
      </c>
      <c r="M31" s="331">
        <v>0.8</v>
      </c>
      <c r="N31" s="690">
        <v>-2.9</v>
      </c>
    </row>
    <row r="32" spans="2:14" s="85" customFormat="1" ht="13.5" customHeight="1">
      <c r="B32" s="640"/>
      <c r="C32" s="103"/>
      <c r="D32" s="103">
        <v>11</v>
      </c>
      <c r="E32" s="641"/>
      <c r="F32" s="691">
        <v>2111</v>
      </c>
      <c r="G32" s="101">
        <v>-9.9</v>
      </c>
      <c r="H32" s="92">
        <v>1170</v>
      </c>
      <c r="I32" s="98">
        <v>941</v>
      </c>
      <c r="J32" s="323">
        <v>-8.5</v>
      </c>
      <c r="K32" s="692">
        <v>-12.9</v>
      </c>
      <c r="L32" s="324">
        <v>-2.2000000000000002</v>
      </c>
      <c r="M32" s="331">
        <v>-4.4000000000000004</v>
      </c>
      <c r="N32" s="690">
        <v>-7</v>
      </c>
    </row>
    <row r="33" spans="2:14" s="85" customFormat="1" ht="13.5" customHeight="1">
      <c r="B33" s="640"/>
      <c r="C33" s="103"/>
      <c r="D33" s="103">
        <v>12</v>
      </c>
      <c r="E33" s="641"/>
      <c r="F33" s="691">
        <v>1974</v>
      </c>
      <c r="G33" s="101">
        <v>-6.5</v>
      </c>
      <c r="H33" s="92">
        <v>1049</v>
      </c>
      <c r="I33" s="98">
        <v>925</v>
      </c>
      <c r="J33" s="323">
        <v>-11.5</v>
      </c>
      <c r="K33" s="692">
        <v>-3</v>
      </c>
      <c r="L33" s="324">
        <v>-19.5</v>
      </c>
      <c r="M33" s="331"/>
      <c r="N33" s="690"/>
    </row>
    <row r="34" spans="2:14" s="85" customFormat="1" ht="13.5" customHeight="1">
      <c r="B34" s="640">
        <v>8</v>
      </c>
      <c r="C34" s="103" t="s">
        <v>98</v>
      </c>
      <c r="D34" s="103">
        <v>1</v>
      </c>
      <c r="E34" s="641" t="s">
        <v>196</v>
      </c>
      <c r="F34" s="691">
        <v>2353</v>
      </c>
      <c r="G34" s="101">
        <v>19.2</v>
      </c>
      <c r="H34" s="92">
        <v>1267</v>
      </c>
      <c r="I34" s="98">
        <v>1086</v>
      </c>
      <c r="J34" s="323">
        <v>3.9</v>
      </c>
      <c r="K34" s="692">
        <v>-3.7</v>
      </c>
      <c r="L34" s="324">
        <v>14.4</v>
      </c>
      <c r="M34" s="331"/>
      <c r="N34" s="690"/>
    </row>
    <row r="35" spans="2:14" s="85" customFormat="1" ht="13.5" customHeight="1">
      <c r="B35" s="104"/>
      <c r="C35" s="105"/>
      <c r="D35" s="105"/>
      <c r="E35" s="447"/>
      <c r="F35" s="106"/>
      <c r="G35" s="107"/>
      <c r="H35" s="84"/>
      <c r="I35" s="108"/>
      <c r="J35" s="327"/>
      <c r="K35" s="110"/>
      <c r="L35" s="328"/>
      <c r="M35" s="332"/>
      <c r="N35" s="109"/>
    </row>
    <row r="36" spans="2:14" s="62" customFormat="1" ht="15" customHeight="1">
      <c r="B36" s="168" t="s">
        <v>262</v>
      </c>
      <c r="C36" s="169"/>
      <c r="D36" s="169"/>
      <c r="E36" s="169"/>
      <c r="F36" s="169"/>
      <c r="G36" s="169"/>
      <c r="H36" s="169"/>
      <c r="I36" s="169"/>
      <c r="J36" s="169"/>
      <c r="K36" s="169"/>
      <c r="L36" s="169"/>
      <c r="M36" s="169"/>
      <c r="N36" s="170"/>
    </row>
    <row r="37" spans="2:14" s="62" customFormat="1" ht="15" customHeight="1">
      <c r="B37" s="636" t="s">
        <v>354</v>
      </c>
      <c r="C37" s="171"/>
      <c r="D37" s="171"/>
      <c r="E37" s="171"/>
      <c r="F37" s="171"/>
      <c r="G37" s="171"/>
      <c r="H37" s="171"/>
      <c r="I37" s="171"/>
      <c r="J37" s="171"/>
      <c r="K37" s="171"/>
      <c r="L37" s="171"/>
      <c r="M37" s="171"/>
      <c r="N37" s="172"/>
    </row>
    <row r="38" spans="2:14" s="62" customFormat="1" ht="15" customHeight="1">
      <c r="B38" s="694" t="s">
        <v>256</v>
      </c>
      <c r="C38" s="171"/>
      <c r="D38" s="171"/>
      <c r="E38" s="171"/>
      <c r="F38" s="171"/>
      <c r="G38" s="171"/>
      <c r="H38" s="171"/>
      <c r="I38" s="171"/>
      <c r="J38" s="171"/>
      <c r="K38" s="171"/>
      <c r="L38" s="171"/>
      <c r="M38" s="171"/>
      <c r="N38" s="172"/>
    </row>
    <row r="39" spans="2:14" s="62" customFormat="1" ht="15" customHeight="1">
      <c r="B39" s="695" t="s">
        <v>356</v>
      </c>
      <c r="C39" s="171"/>
      <c r="D39" s="171"/>
      <c r="E39" s="171"/>
      <c r="F39" s="171"/>
      <c r="G39" s="171"/>
      <c r="H39" s="171"/>
      <c r="I39" s="171"/>
      <c r="J39" s="171"/>
      <c r="K39" s="171"/>
      <c r="L39" s="171"/>
      <c r="M39" s="171"/>
      <c r="N39" s="693"/>
    </row>
    <row r="40" spans="2:14" s="62" customFormat="1" ht="15" customHeight="1">
      <c r="B40" s="695"/>
      <c r="C40" s="645"/>
      <c r="D40" s="645"/>
      <c r="E40" s="645"/>
      <c r="F40" s="645"/>
      <c r="G40" s="645"/>
      <c r="H40" s="645"/>
      <c r="I40" s="645"/>
      <c r="J40" s="645"/>
      <c r="K40" s="645"/>
      <c r="L40" s="645"/>
      <c r="M40" s="645"/>
      <c r="N40" s="647"/>
    </row>
    <row r="41" spans="2:14" s="62" customFormat="1" ht="15" customHeight="1">
      <c r="B41" s="145"/>
      <c r="C41" s="146"/>
      <c r="D41" s="146"/>
      <c r="E41" s="146"/>
      <c r="F41" s="146"/>
      <c r="G41" s="146"/>
      <c r="H41" s="146"/>
      <c r="I41" s="146"/>
      <c r="J41" s="146"/>
      <c r="K41" s="146"/>
      <c r="L41" s="146"/>
      <c r="M41" s="146"/>
      <c r="N41" s="147"/>
    </row>
    <row r="42" spans="2:14" s="25" customFormat="1" ht="15" customHeight="1">
      <c r="B42" s="79"/>
      <c r="C42" s="2"/>
      <c r="D42" s="2"/>
      <c r="E42" s="2"/>
      <c r="F42" s="2"/>
      <c r="G42" s="2"/>
      <c r="H42" s="2"/>
      <c r="I42" s="2"/>
      <c r="J42" s="2"/>
      <c r="K42" s="2"/>
      <c r="L42" s="2"/>
      <c r="M42" s="2"/>
      <c r="N42" s="148"/>
    </row>
    <row r="43" spans="2:14" s="25" customFormat="1" ht="15" customHeight="1">
      <c r="B43" s="79"/>
      <c r="C43" s="2"/>
      <c r="D43" s="2"/>
      <c r="E43" s="2"/>
      <c r="F43" s="2"/>
      <c r="G43" s="2"/>
      <c r="H43" s="2"/>
      <c r="I43" s="2"/>
      <c r="J43" s="2"/>
      <c r="K43" s="2"/>
      <c r="L43" s="2"/>
      <c r="M43" s="2"/>
      <c r="N43" s="148"/>
    </row>
    <row r="44" spans="2:14" s="25" customFormat="1" ht="15" customHeight="1">
      <c r="B44" s="79"/>
      <c r="C44" s="2"/>
      <c r="D44" s="2"/>
      <c r="E44" s="2"/>
      <c r="F44" s="2"/>
      <c r="G44" s="2"/>
      <c r="H44" s="2"/>
      <c r="I44" s="2"/>
      <c r="J44" s="2"/>
      <c r="K44" s="2"/>
      <c r="L44" s="2"/>
      <c r="M44" s="2"/>
      <c r="N44" s="148"/>
    </row>
    <row r="45" spans="2:14" s="25" customFormat="1" ht="15" customHeight="1">
      <c r="B45" s="79"/>
      <c r="C45" s="2"/>
      <c r="D45" s="2"/>
      <c r="E45" s="2"/>
      <c r="F45" s="2"/>
      <c r="G45" s="2"/>
      <c r="H45" s="2"/>
      <c r="I45" s="2"/>
      <c r="J45" s="2"/>
      <c r="K45" s="2"/>
      <c r="L45" s="2"/>
      <c r="M45" s="2"/>
      <c r="N45" s="148"/>
    </row>
    <row r="46" spans="2:14" s="25" customFormat="1" ht="15" customHeight="1">
      <c r="B46" s="79"/>
      <c r="C46" s="2"/>
      <c r="D46" s="2"/>
      <c r="E46" s="2"/>
      <c r="F46" s="2"/>
      <c r="G46" s="2"/>
      <c r="H46" s="2"/>
      <c r="I46" s="2"/>
      <c r="J46" s="2"/>
      <c r="K46" s="2"/>
      <c r="L46" s="2"/>
      <c r="M46" s="2"/>
      <c r="N46" s="7"/>
    </row>
    <row r="47" spans="2:14" s="25" customFormat="1" ht="15" customHeight="1">
      <c r="B47" s="79"/>
      <c r="C47" s="2"/>
      <c r="D47" s="2"/>
      <c r="E47" s="2"/>
      <c r="F47" s="2"/>
      <c r="G47" s="2"/>
      <c r="H47" s="2"/>
      <c r="I47" s="2"/>
      <c r="J47" s="2"/>
      <c r="K47" s="2"/>
      <c r="L47" s="2"/>
      <c r="M47" s="2"/>
      <c r="N47" s="7"/>
    </row>
    <row r="48" spans="2:14" s="25" customFormat="1" ht="15" customHeight="1">
      <c r="B48" s="79"/>
      <c r="C48" s="2"/>
      <c r="D48" s="2"/>
      <c r="E48" s="2"/>
      <c r="F48" s="2"/>
      <c r="G48" s="2"/>
      <c r="H48" s="2"/>
      <c r="I48" s="2"/>
      <c r="J48" s="2"/>
      <c r="K48" s="2"/>
      <c r="L48" s="2"/>
      <c r="M48" s="2"/>
      <c r="N48" s="7"/>
    </row>
    <row r="49" spans="2:14" s="25" customFormat="1" ht="15" customHeight="1">
      <c r="B49" s="79"/>
      <c r="C49" s="2"/>
      <c r="D49" s="2"/>
      <c r="E49" s="2"/>
      <c r="F49" s="2"/>
      <c r="G49" s="2"/>
      <c r="H49" s="2"/>
      <c r="I49" s="2"/>
      <c r="J49" s="2"/>
      <c r="K49" s="2"/>
      <c r="L49" s="2"/>
      <c r="M49" s="2"/>
      <c r="N49" s="7"/>
    </row>
    <row r="50" spans="2:14" s="25" customFormat="1" ht="15" customHeight="1">
      <c r="B50" s="79"/>
      <c r="C50" s="2"/>
      <c r="D50" s="2"/>
      <c r="E50" s="2"/>
      <c r="F50" s="2"/>
      <c r="G50" s="2"/>
      <c r="H50" s="2"/>
      <c r="I50" s="2"/>
      <c r="J50" s="2"/>
      <c r="K50" s="2"/>
      <c r="L50" s="2"/>
      <c r="M50" s="2"/>
      <c r="N50" s="7"/>
    </row>
    <row r="51" spans="2:14" s="25" customFormat="1" ht="15" customHeight="1">
      <c r="B51" s="79"/>
      <c r="C51" s="2"/>
      <c r="D51" s="2"/>
      <c r="E51" s="2"/>
      <c r="F51" s="2"/>
      <c r="G51" s="2"/>
      <c r="H51" s="2"/>
      <c r="I51" s="2"/>
      <c r="J51" s="2"/>
      <c r="K51" s="2"/>
      <c r="L51" s="2"/>
      <c r="M51" s="2"/>
      <c r="N51" s="7"/>
    </row>
    <row r="52" spans="2:14" s="25" customFormat="1" ht="15" customHeight="1">
      <c r="B52" s="79"/>
      <c r="C52" s="2"/>
      <c r="D52" s="2"/>
      <c r="E52" s="2"/>
      <c r="F52" s="2"/>
      <c r="G52" s="2"/>
      <c r="H52" s="2"/>
      <c r="I52" s="2"/>
      <c r="J52" s="2"/>
      <c r="K52" s="2"/>
      <c r="L52" s="2"/>
      <c r="M52" s="2"/>
      <c r="N52" s="7"/>
    </row>
    <row r="53" spans="2:14" s="25" customFormat="1" ht="15" customHeight="1">
      <c r="B53" s="79"/>
      <c r="C53" s="2"/>
      <c r="D53" s="2"/>
      <c r="E53" s="2"/>
      <c r="F53" s="2"/>
      <c r="G53" s="2"/>
      <c r="H53" s="2"/>
      <c r="I53" s="2"/>
      <c r="J53" s="2"/>
      <c r="K53" s="2"/>
      <c r="L53" s="2"/>
      <c r="M53" s="2"/>
      <c r="N53" s="7"/>
    </row>
    <row r="54" spans="2:14" s="25" customFormat="1" ht="15" customHeight="1">
      <c r="B54" s="79"/>
      <c r="C54" s="2"/>
      <c r="D54" s="2"/>
      <c r="E54" s="2"/>
      <c r="F54" s="2"/>
      <c r="G54" s="2"/>
      <c r="H54" s="2"/>
      <c r="I54" s="2"/>
      <c r="J54" s="2"/>
      <c r="K54" s="2"/>
      <c r="L54" s="2"/>
      <c r="M54" s="2"/>
      <c r="N54" s="7"/>
    </row>
    <row r="55" spans="2:14" s="25" customFormat="1" ht="15" customHeight="1">
      <c r="B55" s="80"/>
      <c r="C55" s="73"/>
      <c r="D55" s="73"/>
      <c r="E55" s="73"/>
      <c r="F55" s="73"/>
      <c r="G55" s="73"/>
      <c r="H55" s="73"/>
      <c r="I55" s="73"/>
      <c r="J55" s="73"/>
      <c r="K55" s="73"/>
      <c r="L55" s="73"/>
      <c r="M55" s="73"/>
      <c r="N55" s="149"/>
    </row>
    <row r="56" spans="2:14" s="25" customFormat="1" ht="15" customHeight="1">
      <c r="B56" s="2"/>
      <c r="C56" s="2"/>
      <c r="D56" s="2"/>
      <c r="E56" s="2"/>
      <c r="F56" s="2"/>
      <c r="G56" s="2"/>
      <c r="H56" s="2"/>
      <c r="I56" s="2"/>
      <c r="J56" s="2"/>
      <c r="K56" s="2"/>
      <c r="L56" s="2"/>
      <c r="M56" s="2"/>
      <c r="N56" s="2"/>
    </row>
    <row r="57" spans="2:14" s="25" customFormat="1" ht="4.5" customHeight="1">
      <c r="B57" s="1012" t="s">
        <v>461</v>
      </c>
      <c r="C57" s="1013"/>
      <c r="D57" s="1013"/>
      <c r="E57" s="1013"/>
      <c r="F57" s="1013"/>
      <c r="G57" s="1013"/>
      <c r="H57" s="1013"/>
      <c r="I57" s="1013"/>
      <c r="J57" s="1013"/>
      <c r="K57" s="1013"/>
      <c r="L57" s="1013"/>
      <c r="M57" s="1013"/>
      <c r="N57" s="1014"/>
    </row>
    <row r="58" spans="2:14" s="25" customFormat="1" ht="15" customHeight="1">
      <c r="B58" s="1015"/>
      <c r="C58" s="1016"/>
      <c r="D58" s="1016"/>
      <c r="E58" s="1016"/>
      <c r="F58" s="1016"/>
      <c r="G58" s="1016"/>
      <c r="H58" s="1016"/>
      <c r="I58" s="1016"/>
      <c r="J58" s="1016"/>
      <c r="K58" s="1016"/>
      <c r="L58" s="1016"/>
      <c r="M58" s="1016"/>
      <c r="N58" s="1017"/>
    </row>
    <row r="59" spans="2:14" s="25" customFormat="1" ht="15" customHeight="1">
      <c r="B59" s="1018"/>
      <c r="C59" s="1019"/>
      <c r="D59" s="1019"/>
      <c r="E59" s="1019"/>
      <c r="F59" s="1019"/>
      <c r="G59" s="1019"/>
      <c r="H59" s="1019"/>
      <c r="I59" s="1019"/>
      <c r="J59" s="1019"/>
      <c r="K59" s="1019"/>
      <c r="L59" s="1019"/>
      <c r="M59" s="1019"/>
      <c r="N59" s="1020"/>
    </row>
    <row r="60" spans="2:14" s="25" customFormat="1" ht="15" customHeight="1">
      <c r="B60" s="1"/>
      <c r="C60" s="1"/>
      <c r="D60" s="1"/>
      <c r="E60" s="1"/>
      <c r="F60" s="1"/>
      <c r="G60" s="1"/>
      <c r="H60" s="1"/>
      <c r="I60" s="1"/>
      <c r="J60" s="1"/>
      <c r="K60" s="1"/>
      <c r="L60" s="1"/>
      <c r="M60" s="1"/>
      <c r="N60" s="1"/>
    </row>
    <row r="180" spans="1:1" ht="15" customHeight="1">
      <c r="A180" s="843"/>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2026-02-27T01:24:29Z</cp:lastPrinted>
  <dcterms:created xsi:type="dcterms:W3CDTF">2005-04-15T04:59:05Z</dcterms:created>
  <dcterms:modified xsi:type="dcterms:W3CDTF">2026-02-27T06:06:28Z</dcterms:modified>
</cp:coreProperties>
</file>