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9\鉱工業修正済\"/>
    </mc:Choice>
  </mc:AlternateContent>
  <xr:revisionPtr revIDLastSave="0" documentId="14_{54C3AC0A-C246-4549-9284-1F4623DC5219}" xr6:coauthVersionLast="47" xr6:coauthVersionMax="47" xr10:uidLastSave="{00000000-0000-0000-0000-000000000000}"/>
  <bookViews>
    <workbookView xWindow="4008" yWindow="936" windowWidth="28284" windowHeight="15972" tabRatio="70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51"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<sst xmlns="http://schemas.openxmlformats.org/spreadsheetml/2006/main" count="917" uniqueCount="517">
  <si>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</si>
  <si>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</si>
  <si>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</si>
  <si>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</si>
  <si>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</si>
  <si>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</si>
  <si>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</si>
  <si>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</si>
  <si>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</si>
  <si>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</si>
  <si>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</si>
  <si>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</si>
  <si>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</si>
  <si>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</si>
  <si>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</si>
  <si>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</si>
  <si>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</si>
  <si>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</si>
  <si>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</si>
  <si>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</si>
  <si>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</si>
  <si>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</si>
  <si>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</si>
  <si>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</si>
  <si>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</si>
  <si>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</si>
  <si>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</si>
  <si>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</si>
  <si>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</si>
  <si>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</si>
  <si>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</si>
  <si>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</si>
  <si>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</si>
  <si>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</si>
  <si>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</si>
  <si>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</si>
  <si>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</si>
  <si>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</si>
  <si>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</si>
  <si>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</si>
  <si>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</si>
  <si>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</si>
  <si>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</si>
  <si>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</si>
  <si>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</si>
  <si>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</si>
  <si>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</si>
  <si>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</si>
  <si>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</si>
  <si>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</si>
  <si>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</si>
  <si>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</si>
  <si>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</si>
  <si>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</si>
  <si>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</si>
  <si>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</si>
  <si>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</si>
  <si>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</si>
  <si>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</si>
  <si>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</si>
  <si>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</si>
  <si>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</si>
  <si>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</si>
  <si>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</si>
  <si>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</si>
  <si>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</si>
  <si>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</si>
  <si>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</si>
  <si>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</si>
  <si>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</si>
  <si>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</si>
  <si>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</si>
  <si>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</si>
  <si>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</si>
  <si>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</si>
  <si>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</si>
  <si>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</si>
  <si>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</si>
  <si>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</si>
  <si>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</si>
  <si>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</si>
  <si>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</si>
  <si>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</si>
  <si>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</si>
  <si>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</si>
  <si>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</si>
  <si>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</si>
  <si>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</si>
  <si>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</si>
  <si>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</si>
  <si>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</si>
  <si>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</si>
  <si>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</si>
  <si>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</si>
  <si>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</si>
  <si>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</si>
  <si>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</si>
  <si>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</si>
  <si>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</si>
  <si>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</si>
  <si>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</si>
  <si>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</si>
  <si>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</si>
  <si>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</si>
  <si>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</si>
  <si>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</si>
  <si>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</si>
  <si>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</si>
  <si>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</si>
  <si>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</si>
  <si>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</si>
  <si>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</si>
  <si>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</si>
  <si>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</si>
  <si>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</si>
  <si>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</si>
  <si>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</si>
  <si>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</si>
  <si>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</si>
  <si>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</si>
  <si>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</si>
  <si>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</si>
  <si>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</si>
  <si>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</si>
  <si>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</si>
  <si>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</si>
  <si>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</si>
  <si>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</si>
  <si>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</si>
  <si>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</si>
  <si>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</si>
  <si>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</si>
  <si>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</si>
  <si>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</si>
  <si>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</si>
  <si>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</si>
  <si>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</si>
  <si>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</si>
  <si>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</si>
  <si>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</si>
  <si>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</si>
  <si>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</si>
  <si>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</si>
  <si>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</si>
  <si>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</si>
  <si>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</si>
  <si>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</si>
  <si>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</si>
  <si>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</si>
  <si>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</si>
  <si>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</si>
  <si>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</si>
  <si>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</si>
  <si>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</si>
  <si>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</si>
  <si>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</si>
  <si>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</si>
  <si>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</si>
  <si>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</si>
  <si>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</si>
  <si>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</si>
  <si>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</si>
  <si>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</si>
  <si>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</si>
  <si>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</si>
  <si>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</si>
  <si>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</si>
  <si>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</si>
  <si>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</si>
  <si>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</si>
  <si>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</si>
  <si>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</si>
  <si>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</si>
  <si>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</si>
  <si>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</si>
  <si>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</si>
  <si>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</si>
  <si>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</si>
  <si>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</si>
  <si>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</si>
  <si>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</si>
  <si>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</si>
  <si>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</si>
  <si>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</si>
  <si>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</si>
  <si>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</si>
  <si>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</si>
  <si>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</si>
  <si>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</si>
  <si>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</si>
  <si>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</si>
  <si>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</si>
  <si>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</si>
  <si>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</si>
  <si>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</si>
  <si>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</si>
  <si>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</si>
  <si>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</si>
  <si>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</si>
  <si>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</si>
  <si>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</si>
  <si>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</si>
  <si>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</si>
  <si>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</si>
  <si>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</si>
  <si>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</si>
  <si>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</si>
  <si>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</si>
  <si>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</si>
  <si>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</si>
  <si>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</si>
  <si>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</si>
  <si>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</si>
  <si>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</si>
  <si>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</si>
  <si>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</si>
  <si>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</si>
  <si>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</si>
  <si>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</si>
  <si>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</si>
  <si>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</si>
  <si>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</si>
  <si>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</si>
  <si>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</si>
  <si>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</si>
  <si>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</si>
  <si>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</si>
  <si>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</si>
  <si>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</si>
  <si>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</si>
  <si>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</si>
  <si>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</si>
  <si>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</si>
  <si>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</si>
  <si>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</si>
  <si>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</si>
  <si>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</si>
  <si>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</si>
  <si>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</si>
  <si>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</si>
  <si>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</si>
  <si>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</si>
  <si>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</si>
  <si>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</si>
  <si>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</si>
  <si>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</si>
  <si>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</si>
  <si>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</si>
  <si>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</si>
  <si>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</si>
  <si>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</si>
  <si>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</si>
  <si>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</si>
  <si>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</si>
  <si>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</si>
  <si>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</si>
  <si>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</si>
  <si>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</si>
  <si>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</si>
  <si>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</si>
  <si>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</si>
  <si>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</si>
  <si>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</si>
  <si>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</si>
  <si>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</si>
  <si>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</si>
  <si>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</si>
  <si>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</si>
  <si>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</si>
  <si>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</si>
  <si>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</si>
  <si>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</si>
  <si>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</si>
  <si>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</si>
  <si>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</si>
  <si>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</si>
  <si>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</si>
  <si>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</si>
  <si>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</si>
  <si>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</si>
  <si>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</si>
  <si>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</si>
  <si>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</si>
  <si>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</si>
  <si>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</si>
  <si>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</si>
  <si>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</si>
  <si>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</si>
  <si>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</si>
  <si>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</si>
  <si>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</si>
  <si>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</si>
  <si>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</si>
  <si>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</si>
  <si>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</si>
  <si>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</si>
  <si>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</si>
  <si>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</si>
  <si>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</si>
  <si>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</si>
  <si>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</si>
  <si>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</si>
  <si>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</si>
  <si>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</si>
  <si>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</si>
  <si>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</si>
  <si>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</si>
  <si>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</si>
  <si>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</si>
  <si>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</si>
  <si>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</si>
  <si>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</si>
  <si>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</si>
  <si>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</si>
  <si>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</si>
  <si>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</si>
  <si>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</si>
  <si>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</si>
  <si>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</si>
  <si>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</si>
  <si>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</si>
  <si>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</si>
  <si>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</si>
  <si>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</si>
  <si>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</si>
  <si>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</si>
  <si>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</si>
  <si>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</si>
  <si>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</si>
  <si>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</si>
  <si>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</si>
  <si>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</si>
  <si>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</si>
  <si>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</si>
  <si>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</si>
  <si>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</si>
  <si>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</si>
  <si>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</si>
  <si>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</si>
  <si>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</si>
  <si>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</si>
  <si>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</si>
  <si>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</si>
  <si>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</si>
  <si>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</si>
  <si>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</si>
  <si>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</si>
  <si>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</si>
  <si>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</si>
  <si>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</si>
  <si>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</si>
  <si>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</si>
  <si>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</si>
  <si>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</si>
  <si>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</si>
  <si>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</si>
  <si>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</si>
  <si>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</si>
  <si>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</si>
  <si>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</si>
  <si>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</si>
  <si>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</si>
  <si>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　　</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</si>
  <si>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</si>
  <si>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</si>
  <si>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</si>
  <si>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</si>
  <si>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</si>
  <si>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</si>
  <si>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</si>
  <si>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</si>
  <si>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</si>
  <si>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</si>
  <si>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</si>
  <si>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</si>
  <si>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</si>
  <si>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</si>
  <si>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</si>
  <si>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</si>
  <si>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</si>
  <si>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</si>
  <si>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</si>
  <si>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</si>
  <si>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</si>
  <si>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</si>
  <si>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</si>
  <si>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</si>
  <si>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</si>
  <si>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</si>
  <si>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</si>
  <si>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</si>
  <si>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</si>
  <si>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</si>
  <si>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</si>
  <si>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</si>
  <si>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</si>
  <si>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</si>
  <si>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</si>
  <si>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</si>
  <si>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</si>
  <si>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</si>
  <si>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</si>
  <si>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</si>
  <si>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</si>
  <si>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</si>
  <si>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</si>
  <si>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</si>
  <si>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</si>
  <si>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</si>
  <si>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</si>
  <si>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３か月振り</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</si>
  <si>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</si>
  <si>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</si>
  <si>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</si>
  <si>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</si>
  <si>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</si>
  <si>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</si>
  <si>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</si>
  <si>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</si>
  <si>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</si>
  <si>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</si>
  <si>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</si>
  <si>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</si>
  <si>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</si>
  <si>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</si>
  <si>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</si>
  <si>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</si>
  <si>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</si>
  <si>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</si>
  <si>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</si>
  <si>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</si>
  <si>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</si>
  <si>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</si>
  <si>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</si>
  <si>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</si>
  <si>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</si>
  <si>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</si>
  <si>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xml:space="preserve">　 　   　4  </t>
  </si>
  <si>
    <t>　 　   　6</t>
  </si>
  <si>
    <t>　 　　   8</t>
  </si>
  <si>
    <t>　 　   　9</t>
  </si>
  <si>
    <t>　 　    10</t>
  </si>
  <si>
    <t>　 　    11</t>
  </si>
  <si>
    <t>　 　    12</t>
  </si>
  <si>
    <t xml:space="preserve">　 　　   2  </t>
  </si>
  <si>
    <t>　 　　   7</t>
  </si>
  <si>
    <t>令和6</t>
  </si>
  <si>
    <r>
      <t>③</t>
    </r>
    <r>
      <rPr>
        <b/>
        <sz val="10.5"/>
        <rFont val="ＭＳ ゴシック"/>
        <family val="3"/>
        <charset val="128"/>
      </rPr>
      <t>住宅建設</t>
    </r>
    <r>
      <rPr>
        <sz val="10.5"/>
        <rFont val="ＭＳ 明朝"/>
        <family val="1"/>
        <charset val="128"/>
      </rPr>
      <t>は、建築物省エネ法等改正に伴う駆け込み需要の反動もあり、このところ弱含んでいる。</t>
    </r>
    <phoneticPr fontId="5"/>
  </si>
  <si>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</si>
  <si>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（２０２５年９月号）</t>
    <phoneticPr fontId="5"/>
  </si>
  <si>
    <t>令和７年(2025年)９月30日 発行</t>
    <rPh sb="0" eb="2">
      <t>レイワ</t>
    </rPh>
    <rPh sb="9" eb="10">
      <t>ネン</t>
    </rPh>
    <rPh sb="16" eb="17">
      <t>ヒ</t>
    </rPh>
    <phoneticPr fontId="5"/>
  </si>
  <si>
    <t>令和6年  2月</t>
    <rPh sb="3" eb="4">
      <t>ネン</t>
    </rPh>
    <rPh sb="7" eb="8">
      <t>ガツ</t>
    </rPh>
    <phoneticPr fontId="5"/>
  </si>
  <si>
    <t>令和 6年　3月</t>
    <rPh sb="4" eb="5">
      <t>ネン</t>
    </rPh>
    <rPh sb="7" eb="8">
      <t>ガツ</t>
    </rPh>
    <phoneticPr fontId="5"/>
  </si>
  <si>
    <t>　8月は、1,722台で前年同月比15.5％減となり、2ヵ月連続で下回った。また、前月比は20.3％減となった。</t>
    <phoneticPr fontId="5"/>
  </si>
  <si>
    <t>　8月は、141億7百万円で前年同月比24.7％増となり、3ヵ月振りに上回った。また、前月比は35.7％増となった。</t>
    <phoneticPr fontId="5"/>
  </si>
  <si>
    <t>令和2年度</t>
    <rPh sb="0" eb="2">
      <t>レイワ</t>
    </rPh>
    <rPh sb="3" eb="5">
      <t>ネンド</t>
    </rPh>
    <phoneticPr fontId="5"/>
  </si>
  <si>
    <t>　　3</t>
    <phoneticPr fontId="5"/>
  </si>
  <si>
    <t>　　4</t>
    <phoneticPr fontId="5"/>
  </si>
  <si>
    <t>　　5</t>
  </si>
  <si>
    <t>　　6</t>
  </si>
  <si>
    <t>　7月は、1.42倍で前年同月を0.04ポイント下回り、21ヵ月連続で前年同月を下回った。また、前月比は0.02ポイント上回った。</t>
    <phoneticPr fontId="5"/>
  </si>
  <si>
    <t>　8月は、倒産件数3件、負債金額2億25百万円、前年同月と比べて件数は同水準で、金額は59百万円上回った。また、前月と比べて件数は6件減で、金額は5億79百万円下回った。</t>
    <phoneticPr fontId="5"/>
  </si>
  <si>
    <t>　7月は、112.9で前年同月比4.1％増となった。また、前月比は0.1％増となった。</t>
    <phoneticPr fontId="5"/>
  </si>
  <si>
    <t>　7月は、328戸で前年同月比11.2％増となり、4ヵ月振りに上回った。また、前月比は20.6％減となった。</t>
    <phoneticPr fontId="5"/>
  </si>
  <si>
    <t>　7月は、1.27倍で前年同月を0.01ポイント下回り、23ヵ月連続で前年同月を下回った。また、前月比は0.01ポイント上回った。</t>
    <phoneticPr fontId="5"/>
  </si>
  <si>
    <t>　7月の銀行貸出残高は、1兆5,382億円で前年同月比2.8％増となり、66ヵ月連続で前年同月を上回った。また、前月比は、0.2％増となった。</t>
    <phoneticPr fontId="5"/>
  </si>
  <si>
    <t>　7月は、既存店（当年及び前年とも調査対象となった店舗）での比較は、前年同月比1.8％となり、6ヵ月連続で前年同月を上回った。
  全店(調査対象が新設の店舗を含む)の販売額は54億45百万円で前年同月比3.7％減となり、7ヵ月連続で前年同月を下回った。</t>
    <phoneticPr fontId="5"/>
  </si>
  <si>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1" eb="132">
      <t>ヨワ</t>
    </rPh>
    <phoneticPr fontId="5"/>
  </si>
  <si>
    <t>　住宅投資は、弱含んでいる。 
　７月の新設住宅着工戸数は、貸家の減少を主因に前年を下回った。</t>
    <rPh sb="30" eb="32">
      <t>カシイエ</t>
    </rPh>
    <rPh sb="33" eb="35">
      <t>ゲンショウ</t>
    </rPh>
    <rPh sb="42" eb="43">
      <t>シタ</t>
    </rPh>
    <phoneticPr fontId="5"/>
  </si>
  <si>
    <t>　公共投資は、増加している。 
　７月の公共工事請負金額は、国発注分の増加を主因に前年を上回った。</t>
    <rPh sb="7" eb="9">
      <t>ゾウカ</t>
    </rPh>
    <rPh sb="30" eb="31">
      <t>クニ</t>
    </rPh>
    <rPh sb="31" eb="33">
      <t>ハッチュウ</t>
    </rPh>
    <rPh sb="33" eb="34">
      <t>ブン</t>
    </rPh>
    <rPh sb="35" eb="37">
      <t>ゾウカ</t>
    </rPh>
    <rPh sb="38" eb="40">
      <t>シュイン</t>
    </rPh>
    <rPh sb="41" eb="43">
      <t>ゼンネン</t>
    </rPh>
    <rPh sb="44" eb="46">
      <t>ウワマワ</t>
    </rPh>
    <phoneticPr fontId="5"/>
  </si>
  <si>
    <t>　設備投資は、高水準で推移している。
　７月の建築物着工床面積（民間非居住用、後方３か月移動平均）は、前年を下回った。</t>
    <rPh sb="7" eb="10">
      <t>コウスイジュン</t>
    </rPh>
    <rPh sb="11" eb="13">
      <t>スイイ</t>
    </rPh>
    <rPh sb="54" eb="55">
      <t>シタ</t>
    </rPh>
    <phoneticPr fontId="5"/>
  </si>
  <si>
    <t>　輸出は、弱めの動きとなっている。 
　７月の輸出額（九州経済圏）は、前年を下回った。</t>
    <rPh sb="5" eb="6">
      <t>ヨワ</t>
    </rPh>
    <rPh sb="38" eb="39">
      <t>シタ</t>
    </rPh>
    <phoneticPr fontId="5"/>
  </si>
  <si>
    <t>　雇用・所得情勢をみると、改善している。 
　労働需給をみると、有効求人倍率は高水準で推移している。 
　６月の雇用者所得総額は、現金給与総額と常用労働者数の増加により前年を上回った。</t>
    <phoneticPr fontId="5"/>
  </si>
  <si>
    <t>　７月の消費者物価（九州地区、生鮮食品を除く総合）は、前年比＋3.5％となった。</t>
    <phoneticPr fontId="5"/>
  </si>
  <si>
    <t>　７月の預金残高をみると、個人預金を中心に前年を上回った。</t>
    <phoneticPr fontId="5"/>
  </si>
  <si>
    <t>　７月の貸出残高をみると、法人向けや個人向けを中心に前年を上回った。</t>
    <phoneticPr fontId="5"/>
  </si>
  <si>
    <t>　企業倒産は、横ばい圏内の動きとなっている。 
　８月の企業倒産をみると、件数は前年を上回ったものの、負債総額は前年を下回った。</t>
    <rPh sb="7" eb="8">
      <t>ヨコ</t>
    </rPh>
    <rPh sb="10" eb="12">
      <t>ケンナイ</t>
    </rPh>
    <rPh sb="13" eb="14">
      <t>ウゴ</t>
    </rPh>
    <rPh sb="40" eb="42">
      <t>ゼンネン</t>
    </rPh>
    <rPh sb="43" eb="45">
      <t>ウワマワ</t>
    </rPh>
    <rPh sb="56" eb="58">
      <t>ゼンネン</t>
    </rPh>
    <rPh sb="59" eb="60">
      <t>シタ</t>
    </rPh>
    <phoneticPr fontId="5"/>
  </si>
  <si>
    <t>（以上、日本銀行福岡支店｢九州・沖縄の金融経済概況（2025年9月）」2025年9月12日）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</si>
  <si>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（５）国の景気動向指数（令和７年７月分ＣＩ・令和２年=100）</t>
    <rPh sb="12" eb="14">
      <t>レイワ</t>
    </rPh>
    <rPh sb="17" eb="18">
      <t>ガツ</t>
    </rPh>
    <rPh sb="18" eb="19">
      <t>ブン</t>
    </rPh>
    <rPh sb="22" eb="24">
      <t>レイワ</t>
    </rPh>
    <rPh sb="25" eb="26">
      <t>ネン</t>
    </rPh>
    <rPh sb="26" eb="27">
      <t>ヘイネン</t>
    </rPh>
    <phoneticPr fontId="5"/>
  </si>
  <si>
    <t>　　・需要面では、百貨店・スーパー販売額（7月）は、全店販売額が7ヵ月連続で下回った。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</si>
  <si>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乗用車新規登録台数（8月）は、2ヵ月連続で下回った。　　</t>
    <rPh sb="9" eb="12">
      <t>ジョウヨウシャ</t>
    </rPh>
    <rPh sb="12" eb="14">
      <t>シンキ</t>
    </rPh>
    <rPh sb="26" eb="27">
      <t>ゲツ</t>
    </rPh>
    <rPh sb="27" eb="29">
      <t>レンゾク</t>
    </rPh>
    <rPh sb="30" eb="31">
      <t>シタ</t>
    </rPh>
    <phoneticPr fontId="5"/>
  </si>
  <si>
    <t>　　・雇用面では、有効求人倍率(就業地別)（7月）は、21ヵ月連続で下回った。</t>
    <rPh sb="16" eb="18">
      <t>シュウギョウ</t>
    </rPh>
    <rPh sb="18" eb="19">
      <t>チ</t>
    </rPh>
    <rPh sb="19" eb="20">
      <t>ベツ</t>
    </rPh>
    <rPh sb="30" eb="31">
      <t>ゲツ</t>
    </rPh>
    <rPh sb="31" eb="33">
      <t>レンゾク</t>
    </rPh>
    <rPh sb="34" eb="36">
      <t>シタマワ</t>
    </rPh>
    <phoneticPr fontId="5"/>
  </si>
  <si>
    <t>　　・企業倒産件数（8月）は同水準で、負債金額（8月）は3ヵ月連続で上回った。</t>
    <rPh sb="7" eb="9">
      <t>ケンスウ</t>
    </rPh>
    <rPh sb="14" eb="17">
      <t>ドウスイジュン</t>
    </rPh>
    <rPh sb="18" eb="20">
      <t>フサイ</t>
    </rPh>
    <rPh sb="21" eb="22">
      <t>ガツ</t>
    </rPh>
    <rPh sb="26" eb="27">
      <t>ゲツ</t>
    </rPh>
    <rPh sb="27" eb="28">
      <t>ブ</t>
    </rPh>
    <rPh sb="31" eb="33">
      <t>レンゾク</t>
    </rPh>
    <rPh sb="34" eb="35">
      <t>ウエ</t>
    </rPh>
    <phoneticPr fontId="5"/>
  </si>
  <si>
    <t>　　・金融機関（銀行）貸出残高（7月）は、66ヵ月連続で上回った。</t>
    <rPh sb="3" eb="5">
      <t>キンユウ</t>
    </rPh>
    <rPh sb="5" eb="7">
      <t>キカン</t>
    </rPh>
    <rPh sb="8" eb="10">
      <t>ギンコウ</t>
    </rPh>
    <rPh sb="11" eb="13">
      <t>カシダシ</t>
    </rPh>
    <rPh sb="13" eb="15">
      <t>ザンダカ</t>
    </rPh>
    <rPh sb="25" eb="27">
      <t>レンゾク</t>
    </rPh>
    <rPh sb="28" eb="29">
      <t>ウエ</t>
    </rPh>
    <phoneticPr fontId="5"/>
  </si>
  <si>
    <t>2億25</t>
    <rPh sb="1" eb="2">
      <t>オク</t>
    </rPh>
    <phoneticPr fontId="5"/>
  </si>
  <si>
    <t>37億6</t>
    <rPh sb="2" eb="3">
      <t>オク</t>
    </rPh>
    <phoneticPr fontId="5"/>
  </si>
  <si>
    <t>59百万円</t>
    <rPh sb="2" eb="5">
      <t>ヒャクマンエン</t>
    </rPh>
    <phoneticPr fontId="5"/>
  </si>
  <si>
    <t>23億80百万円</t>
    <rPh sb="2" eb="3">
      <t>オク</t>
    </rPh>
    <rPh sb="5" eb="7">
      <t>ヒャクマン</t>
    </rPh>
    <phoneticPr fontId="5"/>
  </si>
  <si>
    <t>△5億79百万円</t>
    <rPh sb="2" eb="3">
      <t>オク</t>
    </rPh>
    <rPh sb="5" eb="7">
      <t>ヒャクマン</t>
    </rPh>
    <rPh sb="7" eb="8">
      <t>エン</t>
    </rPh>
    <phoneticPr fontId="5"/>
  </si>
  <si>
    <t>　7月は、92.5で前年同月比0.3％増となり、2ヵ月連続で上回った。また、前月比は2.6％減となった。</t>
    <phoneticPr fontId="5"/>
  </si>
  <si>
    <t>　　・生産面では、鉱工業生産指数（7月）は、2ヵ月連続で上回った。</t>
    <rPh sb="25" eb="27">
      <t>レンゾク</t>
    </rPh>
    <rPh sb="28" eb="30">
      <t>ウワマワ</t>
    </rPh>
    <phoneticPr fontId="5"/>
  </si>
  <si>
    <t>1兆5,382</t>
    <rPh sb="1" eb="2">
      <t>チョウ</t>
    </rPh>
    <phoneticPr fontId="5"/>
  </si>
  <si>
    <t>１ 令和７年７月の動向</t>
    <rPh sb="2" eb="4">
      <t>レイワ</t>
    </rPh>
    <rPh sb="7" eb="8">
      <t>ガツ</t>
    </rPh>
    <phoneticPr fontId="3"/>
  </si>
  <si>
    <t>４か月振りに50％を下回った。</t>
  </si>
  <si>
    <t>２か月連続で50％を下回った。</t>
  </si>
  <si>
    <t>３か月振りに50％を上回った後、50％になった。</t>
  </si>
  <si>
    <t>４か月振り</t>
  </si>
  <si>
    <t>５か月振り</t>
  </si>
  <si>
    <t>６か月連続</t>
  </si>
  <si>
    <t>８か月振り</t>
  </si>
  <si>
    <t>54億45</t>
  </si>
  <si>
    <t>141億7</t>
  </si>
  <si>
    <t>　7月は、109.9で前年同月比13.3％増となり、4ヵ月連続で上回った。</t>
    <phoneticPr fontId="6"/>
  </si>
  <si>
    <t>　9月は、781,496人で、前年同月比6,544人の減少となり、平成9年5月以降連続して、前年同月を下回った。また、前月比190人減少した。</t>
    <phoneticPr fontId="5"/>
  </si>
  <si>
    <t>　9月は、324,686世帯で、前年同月比2,594世帯の増加となった。また、前月比218世帯増加した。</t>
    <phoneticPr fontId="5"/>
  </si>
  <si>
    <t>（以上、内閣府経済社会総合研究所｢景気動向指数｣（改定値）令和7年9月29日）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</si>
  <si>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前月と比較して1.1ポイント上昇</t>
    <rPh sb="14" eb="16">
      <t>ジョウショウ</t>
    </rPh>
    <phoneticPr fontId="6"/>
  </si>
  <si>
    <t>前月と比較して1.8ポイント下降</t>
    <rPh sb="14" eb="16">
      <t>カコウ</t>
    </rPh>
    <phoneticPr fontId="6"/>
  </si>
  <si>
    <t>前月と比較して0.4ポイント上昇</t>
    <rPh sb="14" eb="16">
      <t>ジョウショウ</t>
    </rPh>
    <phoneticPr fontId="6"/>
  </si>
  <si>
    <t>　　　　　　　　　新設住宅着工戸数（7月）は、4ヵ月振りに上回った。</t>
    <rPh sb="19" eb="20">
      <t>ガツ</t>
    </rPh>
    <rPh sb="25" eb="26">
      <t>ゲツ</t>
    </rPh>
    <rPh sb="26" eb="27">
      <t>フ</t>
    </rPh>
    <rPh sb="29" eb="30">
      <t>ウエ</t>
    </rPh>
    <rPh sb="30" eb="31">
      <t>マワ</t>
    </rPh>
    <phoneticPr fontId="5"/>
  </si>
  <si>
    <t>　　　　　　　　　公共工事前払保証請負金額（8月）は、3ヵ月振りに上回った。</t>
    <rPh sb="9" eb="11">
      <t>コウキョウ</t>
    </rPh>
    <rPh sb="11" eb="13">
      <t>コウジ</t>
    </rPh>
    <rPh sb="13" eb="15">
      <t>マエバラ</t>
    </rPh>
    <rPh sb="15" eb="17">
      <t>ホショウ</t>
    </rPh>
    <rPh sb="17" eb="19">
      <t>ウケオイ</t>
    </rPh>
    <rPh sb="19" eb="20">
      <t>キン</t>
    </rPh>
    <rPh sb="20" eb="21">
      <t>ガク</t>
    </rPh>
    <rPh sb="29" eb="30">
      <t>ゲツ</t>
    </rPh>
    <rPh sb="30" eb="31">
      <t>ブ</t>
    </rPh>
    <rPh sb="33" eb="35">
      <t>ウワマワ</t>
    </rPh>
    <phoneticPr fontId="5"/>
  </si>
  <si>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</si>
  <si>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</si>
  <si>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t>（以上、内閣府｢月例経済報告 （令和7年9月）｣ 令和7年9月29日）</t>
    <rPh sb="8" eb="10">
      <t>ゲツレイ</t>
    </rPh>
    <rPh sb="10" eb="12">
      <t>ケイザイ</t>
    </rPh>
    <rPh sb="12" eb="14">
      <t>ホウコク</t>
    </rPh>
    <rPh sb="16" eb="18">
      <t>レイワ</t>
    </rPh>
    <rPh sb="19" eb="20">
      <t>ネン</t>
    </rPh>
    <rPh sb="24" eb="26">
      <t>レイワ</t>
    </rPh>
    <phoneticPr fontId="5"/>
  </si>
  <si>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5" eb="17">
      <t>エイキョウ</t>
    </rPh>
    <rPh sb="78" eb="79">
      <t>ユル</t>
    </rPh>
    <rPh sb="101" eb="102">
      <t>ヨコ</t>
    </rPh>
    <rPh sb="150" eb="153">
      <t>ジドウシャ</t>
    </rPh>
    <rPh sb="313" eb="315">
      <t>リュウイ</t>
    </rPh>
    <rPh sb="316" eb="318">
      <t>ヒツヨウ</t>
    </rPh>
    <rPh sb="403" eb="404">
      <t>ヒ</t>
    </rPh>
    <rPh sb="405" eb="406">
      <t>ツヅ</t>
    </rPh>
    <phoneticPr fontId="6"/>
  </si>
  <si>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</si>
  <si>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r>
      <t>②</t>
    </r>
    <r>
      <rPr>
        <b/>
        <sz val="10.5"/>
        <rFont val="ＭＳ ゴシック"/>
        <family val="3"/>
        <charset val="128"/>
      </rPr>
      <t>株価（日経平均株価）</t>
    </r>
    <r>
      <rPr>
        <sz val="10.5"/>
        <rFont val="ＭＳ 明朝"/>
        <family val="1"/>
        <charset val="128"/>
      </rPr>
      <t>は、42,800 円台から 41,900円台まで下落した後、45,700 円台まで上昇した。</t>
    </r>
    <r>
      <rPr>
        <b/>
        <sz val="10.5"/>
        <rFont val="ＭＳ ゴシック"/>
        <family val="3"/>
        <charset val="128"/>
      </rPr>
      <t>対米ドル円レート（インターバンク直物中心相場）</t>
    </r>
    <r>
      <rPr>
        <sz val="10.5"/>
        <rFont val="ＭＳ 明朝"/>
        <family val="1"/>
        <charset val="128"/>
      </rPr>
      <t>は、146 円台から 148 円台で推移した。</t>
    </r>
    <rPh sb="35" eb="37">
      <t>ゲラク</t>
    </rPh>
    <rPh sb="39" eb="40">
      <t>アト</t>
    </rPh>
    <rPh sb="48" eb="50">
      <t>エンダイ</t>
    </rPh>
    <rPh sb="52" eb="54">
      <t>ジョウショウ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</si>
</sst>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98">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0" fontId="7" fillId="0" borderId="0" xfId="10" applyFont="1" applyAlignment="1">
      <alignment horizontal="center"/>
    </xf>
    <xf numFmtId="38" fontId="7" fillId="0" borderId="0" xfId="3" applyFont="1" applyFill="1"/>
    <xf numFmtId="38" fontId="8" fillId="0" borderId="0" xfId="3" applyFont="1" applyFill="1" applyAlignment="1">
      <alignment horizontal="center"/>
    </xf>
    <xf numFmtId="38" fontId="8" fillId="0" borderId="0" xfId="3" applyFont="1" applyFill="1"/>
    <xf numFmtId="38" fontId="0"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38" fontId="4" fillId="0" borderId="0" xfId="3" applyFont="1" applyFill="1"/>
    <xf numFmtId="38" fontId="17" fillId="0" borderId="0" xfId="3" applyFont="1" applyFill="1" applyBorder="1" applyAlignment="1">
      <alignment horizontal="center"/>
    </xf>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185" fontId="4" fillId="0" borderId="0" xfId="3" applyNumberFormat="1" applyFont="1" applyFill="1" applyBorder="1" applyAlignment="1">
      <alignment horizontal="right"/>
    </xf>
    <xf numFmtId="38" fontId="8" fillId="0" borderId="0" xfId="3" applyFont="1" applyFill="1" applyBorder="1"/>
    <xf numFmtId="38" fontId="4"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4" fillId="0" borderId="6" xfId="0" applyFont="1" applyBorder="1"/>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186" fontId="8" fillId="0" borderId="0" xfId="1" applyNumberFormat="1" applyFont="1" applyFill="1" applyBorder="1"/>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96" fillId="0" borderId="0" xfId="0" applyFont="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4" fillId="0" borderId="0" xfId="0" applyFont="1" applyAlignment="1">
      <alignment horizont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70" xfId="0" applyFont="1" applyBorder="1" applyAlignment="1">
      <alignment vertical="center"/>
    </xf>
    <xf numFmtId="0" fontId="7" fillId="0" borderId="69" xfId="0" applyFont="1" applyBorder="1" applyAlignment="1">
      <alignment horizontal="right" vertical="center"/>
    </xf>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0" fontId="7" fillId="0" borderId="69" xfId="0" applyFont="1" applyBorder="1" applyAlignment="1">
      <alignmen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0" fontId="93" fillId="0" borderId="0" xfId="0" applyFont="1" applyAlignment="1">
      <alignment vertical="center"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4" fillId="0" borderId="0" xfId="8" applyFont="1" applyAlignment="1">
      <alignment horizontal="left"/>
    </xf>
    <xf numFmtId="0" fontId="8" fillId="4" borderId="0" xfId="0" applyFont="1" applyFill="1" applyAlignment="1">
      <alignment vertical="center" wrapText="1"/>
    </xf>
    <xf numFmtId="0" fontId="93" fillId="0" borderId="2" xfId="0" applyFont="1" applyBorder="1" applyAlignment="1">
      <alignment horizontal="center"/>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0" fontId="3" fillId="0" borderId="69" xfId="0" applyFont="1" applyBorder="1"/>
    <xf numFmtId="177" fontId="7" fillId="0" borderId="39" xfId="0" applyNumberFormat="1" applyFont="1" applyBorder="1" applyAlignment="1">
      <alignment horizontal="right" vertical="center" wrapText="1"/>
    </xf>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177" fontId="7" fillId="0" borderId="40" xfId="0" applyNumberFormat="1" applyFont="1" applyBorder="1" applyAlignment="1">
      <alignment horizontal="right"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177" fontId="7" fillId="0" borderId="3" xfId="0" applyNumberFormat="1" applyFont="1" applyBorder="1" applyAlignment="1">
      <alignment horizontal="right" vertical="center" wrapText="1"/>
    </xf>
    <xf numFmtId="197" fontId="4" fillId="0" borderId="14" xfId="0" applyNumberFormat="1" applyFont="1" applyBorder="1" applyAlignment="1">
      <alignment horizontal="center" vertical="center" shrinkToFi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29" fillId="0" borderId="4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0" xfId="0" applyFont="1" applyBorder="1" applyAlignment="1">
      <alignment horizontal="center" vertical="center" wrapText="1"/>
    </xf>
    <xf numFmtId="0" fontId="29" fillId="0" borderId="6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xf numFmtId="0" fontId="17" fillId="0" borderId="77" xfId="0" applyFont="1" applyBorder="1" applyAlignment="1">
      <alignment vertical="center"/>
    </xf>
    <xf numFmtId="49" fontId="7" fillId="0" borderId="78" xfId="0" applyNumberFormat="1" applyFont="1" applyBorder="1" applyAlignment="1">
      <alignment horizontal="center" vertical="center"/>
    </xf>
    <xf numFmtId="179" fontId="7" fillId="0" borderId="78" xfId="0" applyNumberFormat="1" applyFont="1" applyBorder="1" applyAlignment="1">
      <alignment horizontal="right" vertical="center"/>
    </xf>
    <xf numFmtId="179" fontId="7" fillId="0" borderId="78" xfId="0" applyNumberFormat="1" applyFont="1" applyBorder="1" applyAlignment="1">
      <alignment vertical="center"/>
    </xf>
    <xf numFmtId="0" fontId="10" fillId="0" borderId="77" xfId="0" applyFont="1" applyBorder="1"/>
    <xf numFmtId="0" fontId="17" fillId="0" borderId="77" xfId="0" applyFont="1" applyBorder="1"/>
    <xf numFmtId="49" fontId="7" fillId="0" borderId="77" xfId="0" applyNumberFormat="1" applyFont="1" applyBorder="1"/>
    <xf numFmtId="0" fontId="7" fillId="0" borderId="77" xfId="0" applyFont="1" applyBorder="1"/>
    <xf numFmtId="0" fontId="4" fillId="0" borderId="69" xfId="0" applyFont="1" applyBorder="1"/>
    <xf numFmtId="0" fontId="4" fillId="0" borderId="77" xfId="0" applyFont="1" applyBorder="1"/>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color rgb="FFFFCC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76200</xdr:colOff>
      <xdr:row>39</xdr:row>
      <xdr:rowOff>137160</xdr:rowOff>
    </xdr:from>
    <xdr:to>
      <xdr:col>22</xdr:col>
      <xdr:colOff>220980</xdr:colOff>
      <xdr:row>55</xdr:row>
      <xdr:rowOff>0</xdr:rowOff>
    </xdr:to>
    <xdr:pic>
      <xdr:nvPicPr>
        <xdr:cNvPr id="4" name="図 3">
          <a:extLst>
            <a:ext uri="{FF2B5EF4-FFF2-40B4-BE49-F238E27FC236}">
              <a16:creationId xmlns:a16="http://schemas.microsoft.com/office/drawing/2014/main" id="{864251FB-CE45-D807-3C40-4BEB7776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80466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36</xdr:row>
      <xdr:rowOff>152400</xdr:rowOff>
    </xdr:from>
    <xdr:to>
      <xdr:col>11</xdr:col>
      <xdr:colOff>762000</xdr:colOff>
      <xdr:row>51</xdr:row>
      <xdr:rowOff>15240</xdr:rowOff>
    </xdr:to>
    <xdr:pic>
      <xdr:nvPicPr>
        <xdr:cNvPr id="2" name="図 1">
          <a:extLst>
            <a:ext uri="{FF2B5EF4-FFF2-40B4-BE49-F238E27FC236}">
              <a16:creationId xmlns:a16="http://schemas.microsoft.com/office/drawing/2014/main" id="{659C8231-8631-426A-922D-4E62B7A4E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49986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281940</xdr:colOff>
      <xdr:row>34</xdr:row>
      <xdr:rowOff>121920</xdr:rowOff>
    </xdr:from>
    <xdr:to>
      <xdr:col>10</xdr:col>
      <xdr:colOff>586740</xdr:colOff>
      <xdr:row>49</xdr:row>
      <xdr:rowOff>106680</xdr:rowOff>
    </xdr:to>
    <xdr:pic>
      <xdr:nvPicPr>
        <xdr:cNvPr id="12" name="図 11">
          <a:extLst>
            <a:ext uri="{FF2B5EF4-FFF2-40B4-BE49-F238E27FC236}">
              <a16:creationId xmlns:a16="http://schemas.microsoft.com/office/drawing/2014/main" id="{259C2B05-AA24-E731-7729-CE8CC54E2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 y="62712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38</xdr:row>
      <xdr:rowOff>30480</xdr:rowOff>
    </xdr:from>
    <xdr:to>
      <xdr:col>18</xdr:col>
      <xdr:colOff>327660</xdr:colOff>
      <xdr:row>54</xdr:row>
      <xdr:rowOff>68580</xdr:rowOff>
    </xdr:to>
    <xdr:pic>
      <xdr:nvPicPr>
        <xdr:cNvPr id="3" name="図 2">
          <a:extLst>
            <a:ext uri="{FF2B5EF4-FFF2-40B4-BE49-F238E27FC236}">
              <a16:creationId xmlns:a16="http://schemas.microsoft.com/office/drawing/2014/main" id="{584F7233-CC05-6B1A-86BC-5FE22B8A8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79704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190500</xdr:colOff>
      <xdr:row>29</xdr:row>
      <xdr:rowOff>144780</xdr:rowOff>
    </xdr:from>
    <xdr:to>
      <xdr:col>18</xdr:col>
      <xdr:colOff>106680</xdr:colOff>
      <xdr:row>48</xdr:row>
      <xdr:rowOff>129540</xdr:rowOff>
    </xdr:to>
    <xdr:pic>
      <xdr:nvPicPr>
        <xdr:cNvPr id="6" name="図 5">
          <a:extLst>
            <a:ext uri="{FF2B5EF4-FFF2-40B4-BE49-F238E27FC236}">
              <a16:creationId xmlns:a16="http://schemas.microsoft.com/office/drawing/2014/main" id="{D1324634-C132-400D-1804-572A02F74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529590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xdr:colOff>
      <xdr:row>33</xdr:row>
      <xdr:rowOff>91440</xdr:rowOff>
    </xdr:from>
    <xdr:to>
      <xdr:col>14</xdr:col>
      <xdr:colOff>502920</xdr:colOff>
      <xdr:row>49</xdr:row>
      <xdr:rowOff>129540</xdr:rowOff>
    </xdr:to>
    <xdr:pic>
      <xdr:nvPicPr>
        <xdr:cNvPr id="4" name="図 3">
          <a:extLst>
            <a:ext uri="{FF2B5EF4-FFF2-40B4-BE49-F238E27FC236}">
              <a16:creationId xmlns:a16="http://schemas.microsoft.com/office/drawing/2014/main" id="{4C7F802E-E9FA-BA3A-E558-AFB9797F5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95884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40</xdr:row>
      <xdr:rowOff>83820</xdr:rowOff>
    </xdr:from>
    <xdr:to>
      <xdr:col>13</xdr:col>
      <xdr:colOff>426720</xdr:colOff>
      <xdr:row>57</xdr:row>
      <xdr:rowOff>99060</xdr:rowOff>
    </xdr:to>
    <xdr:pic>
      <xdr:nvPicPr>
        <xdr:cNvPr id="2" name="図 1">
          <a:extLst>
            <a:ext uri="{FF2B5EF4-FFF2-40B4-BE49-F238E27FC236}">
              <a16:creationId xmlns:a16="http://schemas.microsoft.com/office/drawing/2014/main" id="{E55F9BC4-CDCF-DEE7-D990-421A5724B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09600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83820</xdr:colOff>
      <xdr:row>44</xdr:row>
      <xdr:rowOff>68580</xdr:rowOff>
    </xdr:from>
    <xdr:to>
      <xdr:col>15</xdr:col>
      <xdr:colOff>632460</xdr:colOff>
      <xdr:row>58</xdr:row>
      <xdr:rowOff>60960</xdr:rowOff>
    </xdr:to>
    <xdr:pic>
      <xdr:nvPicPr>
        <xdr:cNvPr id="458" name="図 457">
          <a:extLst>
            <a:ext uri="{FF2B5EF4-FFF2-40B4-BE49-F238E27FC236}">
              <a16:creationId xmlns:a16="http://schemas.microsoft.com/office/drawing/2014/main" id="{A62131F8-A64D-E74D-3F56-7A866867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90372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106680</xdr:colOff>
      <xdr:row>35</xdr:row>
      <xdr:rowOff>91440</xdr:rowOff>
    </xdr:from>
    <xdr:to>
      <xdr:col>10</xdr:col>
      <xdr:colOff>777240</xdr:colOff>
      <xdr:row>47</xdr:row>
      <xdr:rowOff>99060</xdr:rowOff>
    </xdr:to>
    <xdr:pic>
      <xdr:nvPicPr>
        <xdr:cNvPr id="10" name="図 9">
          <a:extLst>
            <a:ext uri="{FF2B5EF4-FFF2-40B4-BE49-F238E27FC236}">
              <a16:creationId xmlns:a16="http://schemas.microsoft.com/office/drawing/2014/main" id="{81F9F6FA-5F14-60AE-75D9-E1517D92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59130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105129</xdr:colOff>
      <xdr:row>27</xdr:row>
      <xdr:rowOff>67310</xdr:rowOff>
    </xdr:to>
    <xdr:pic>
      <xdr:nvPicPr>
        <xdr:cNvPr id="38" name="図 37">
          <a:extLst>
            <a:ext uri="{FF2B5EF4-FFF2-40B4-BE49-F238E27FC236}">
              <a16:creationId xmlns:a16="http://schemas.microsoft.com/office/drawing/2014/main" id="{E8A6F21F-6649-4EA7-B259-CD758B818D43}"/>
            </a:ext>
          </a:extLst>
        </xdr:cNvPr>
        <xdr:cNvPicPr>
          <a:picLocks noChangeAspect="1"/>
        </xdr:cNvPicPr>
      </xdr:nvPicPr>
      <xdr:blipFill>
        <a:blip xmlns:r="http://schemas.openxmlformats.org/officeDocument/2006/relationships" r:embed="rId1"/>
        <a:stretch>
          <a:fillRect/>
        </a:stretch>
      </xdr:blipFill>
      <xdr:spPr>
        <a:xfrm>
          <a:off x="6766560" y="411480"/>
          <a:ext cx="6604989" cy="4182110"/>
        </a:xfrm>
        <a:prstGeom prst="rect">
          <a:avLst/>
        </a:prstGeom>
      </xdr:spPr>
    </xdr:pic>
    <xdr:clientData/>
  </xdr:twoCellAnchor>
  <xdr:twoCellAnchor editAs="oneCell">
    <xdr:from>
      <xdr:col>14</xdr:col>
      <xdr:colOff>0</xdr:colOff>
      <xdr:row>35</xdr:row>
      <xdr:rowOff>0</xdr:rowOff>
    </xdr:from>
    <xdr:to>
      <xdr:col>22</xdr:col>
      <xdr:colOff>884342</xdr:colOff>
      <xdr:row>57</xdr:row>
      <xdr:rowOff>121920</xdr:rowOff>
    </xdr:to>
    <xdr:pic>
      <xdr:nvPicPr>
        <xdr:cNvPr id="40" name="図 39">
          <a:extLst>
            <a:ext uri="{FF2B5EF4-FFF2-40B4-BE49-F238E27FC236}">
              <a16:creationId xmlns:a16="http://schemas.microsoft.com/office/drawing/2014/main" id="{C611BBBA-1D74-4A01-A45F-AB1A605D5503}"/>
            </a:ext>
          </a:extLst>
        </xdr:cNvPr>
        <xdr:cNvPicPr>
          <a:picLocks noChangeAspect="1"/>
        </xdr:cNvPicPr>
      </xdr:nvPicPr>
      <xdr:blipFill>
        <a:blip xmlns:r="http://schemas.openxmlformats.org/officeDocument/2006/relationships" r:embed="rId2"/>
        <a:stretch>
          <a:fillRect/>
        </a:stretch>
      </xdr:blipFill>
      <xdr:spPr>
        <a:xfrm>
          <a:off x="6766560" y="5760720"/>
          <a:ext cx="6065942" cy="4251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9</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9</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10</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9</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629532" y="75763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86140</xdr:colOff>
      <xdr:row>20</xdr:row>
      <xdr:rowOff>66259</xdr:rowOff>
    </xdr:from>
    <xdr:to>
      <xdr:col>9</xdr:col>
      <xdr:colOff>297861</xdr:colOff>
      <xdr:row>20</xdr:row>
      <xdr:rowOff>275765</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611757" y="498944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1"/>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110964</xdr:colOff>
      <xdr:row>15</xdr:row>
      <xdr:rowOff>57806</xdr:rowOff>
    </xdr:from>
    <xdr:to>
      <xdr:col>11</xdr:col>
      <xdr:colOff>322685</xdr:colOff>
      <xdr:row>15</xdr:row>
      <xdr:rowOff>267312</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07672" y="339302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72886</xdr:colOff>
      <xdr:row>17</xdr:row>
      <xdr:rowOff>53008</xdr:rowOff>
    </xdr:from>
    <xdr:to>
      <xdr:col>9</xdr:col>
      <xdr:colOff>311011</xdr:colOff>
      <xdr:row>17</xdr:row>
      <xdr:rowOff>274206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6967" y="401357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99390</xdr:colOff>
      <xdr:row>17</xdr:row>
      <xdr:rowOff>59634</xdr:rowOff>
    </xdr:from>
    <xdr:to>
      <xdr:col>11</xdr:col>
      <xdr:colOff>324962</xdr:colOff>
      <xdr:row>17</xdr:row>
      <xdr:rowOff>285206</xdr:rowOff>
    </xdr:to>
    <xdr:pic>
      <xdr:nvPicPr>
        <xdr:cNvPr id="10" name="図 9">
          <a:extLst>
            <a:ext uri="{FF2B5EF4-FFF2-40B4-BE49-F238E27FC236}">
              <a16:creationId xmlns:a16="http://schemas.microsoft.com/office/drawing/2014/main" id="{A0BB73D0-E7B7-47DF-ADC0-B9BDCC2EED6A}"/>
            </a:ext>
          </a:extLst>
        </xdr:cNvPr>
        <xdr:cNvPicPr>
          <a:picLocks noChangeAspect="1"/>
        </xdr:cNvPicPr>
      </xdr:nvPicPr>
      <xdr:blipFill>
        <a:blip xmlns:r="http://schemas.openxmlformats.org/officeDocument/2006/relationships" r:embed="rId2"/>
        <a:stretch>
          <a:fillRect/>
        </a:stretch>
      </xdr:blipFill>
      <xdr:spPr>
        <a:xfrm>
          <a:off x="6009860" y="4028660"/>
          <a:ext cx="225572" cy="225572"/>
        </a:xfrm>
        <a:prstGeom prst="rect">
          <a:avLst/>
        </a:prstGeom>
      </xdr:spPr>
    </xdr:pic>
    <xdr:clientData/>
  </xdr:twoCellAnchor>
  <xdr:twoCellAnchor>
    <xdr:from>
      <xdr:col>11</xdr:col>
      <xdr:colOff>112642</xdr:colOff>
      <xdr:row>22</xdr:row>
      <xdr:rowOff>53008</xdr:rowOff>
    </xdr:from>
    <xdr:to>
      <xdr:col>11</xdr:col>
      <xdr:colOff>324363</xdr:colOff>
      <xdr:row>22</xdr:row>
      <xdr:rowOff>262514</xdr:rowOff>
    </xdr:to>
    <xdr:sp macro="" textlink="">
      <xdr:nvSpPr>
        <xdr:cNvPr id="16" name="AutoShape 830">
          <a:extLst>
            <a:ext uri="{FF2B5EF4-FFF2-40B4-BE49-F238E27FC236}">
              <a16:creationId xmlns:a16="http://schemas.microsoft.com/office/drawing/2014/main" id="{ADA58360-2E8A-44F0-91CE-918AD51AF4FB}"/>
            </a:ext>
          </a:extLst>
        </xdr:cNvPr>
        <xdr:cNvSpPr>
          <a:spLocks noChangeArrowheads="1"/>
        </xdr:cNvSpPr>
      </xdr:nvSpPr>
      <xdr:spPr bwMode="auto">
        <a:xfrm rot="18900000">
          <a:off x="6023112" y="561229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106016</xdr:colOff>
      <xdr:row>23</xdr:row>
      <xdr:rowOff>53008</xdr:rowOff>
    </xdr:from>
    <xdr:to>
      <xdr:col>11</xdr:col>
      <xdr:colOff>317737</xdr:colOff>
      <xdr:row>23</xdr:row>
      <xdr:rowOff>262514</xdr:rowOff>
    </xdr:to>
    <xdr:sp macro="" textlink="">
      <xdr:nvSpPr>
        <xdr:cNvPr id="19" name="AutoShape 830">
          <a:extLst>
            <a:ext uri="{FF2B5EF4-FFF2-40B4-BE49-F238E27FC236}">
              <a16:creationId xmlns:a16="http://schemas.microsoft.com/office/drawing/2014/main" id="{8A14FE59-5EF5-4D2C-892B-3B49D5E6912B}"/>
            </a:ext>
          </a:extLst>
        </xdr:cNvPr>
        <xdr:cNvSpPr>
          <a:spLocks noChangeArrowheads="1"/>
        </xdr:cNvSpPr>
      </xdr:nvSpPr>
      <xdr:spPr bwMode="auto">
        <a:xfrm rot="18900000">
          <a:off x="6016486" y="593034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79512</xdr:colOff>
      <xdr:row>20</xdr:row>
      <xdr:rowOff>39755</xdr:rowOff>
    </xdr:from>
    <xdr:to>
      <xdr:col>11</xdr:col>
      <xdr:colOff>305084</xdr:colOff>
      <xdr:row>20</xdr:row>
      <xdr:rowOff>265327</xdr:rowOff>
    </xdr:to>
    <xdr:pic>
      <xdr:nvPicPr>
        <xdr:cNvPr id="18" name="図 17">
          <a:extLst>
            <a:ext uri="{FF2B5EF4-FFF2-40B4-BE49-F238E27FC236}">
              <a16:creationId xmlns:a16="http://schemas.microsoft.com/office/drawing/2014/main" id="{F80231BD-D807-3756-6CCF-78F6D72931F4}"/>
            </a:ext>
          </a:extLst>
        </xdr:cNvPr>
        <xdr:cNvPicPr>
          <a:picLocks noChangeAspect="1"/>
        </xdr:cNvPicPr>
      </xdr:nvPicPr>
      <xdr:blipFill>
        <a:blip xmlns:r="http://schemas.openxmlformats.org/officeDocument/2006/relationships" r:embed="rId2"/>
        <a:stretch>
          <a:fillRect/>
        </a:stretch>
      </xdr:blipFill>
      <xdr:spPr>
        <a:xfrm>
          <a:off x="5989982" y="4962938"/>
          <a:ext cx="225572" cy="225572"/>
        </a:xfrm>
        <a:prstGeom prst="rect">
          <a:avLst/>
        </a:prstGeom>
      </xdr:spPr>
    </xdr:pic>
    <xdr:clientData/>
  </xdr:twoCellAnchor>
  <xdr:twoCellAnchor>
    <xdr:from>
      <xdr:col>9</xdr:col>
      <xdr:colOff>78599</xdr:colOff>
      <xdr:row>18</xdr:row>
      <xdr:rowOff>51183</xdr:rowOff>
    </xdr:from>
    <xdr:to>
      <xdr:col>9</xdr:col>
      <xdr:colOff>290320</xdr:colOff>
      <xdr:row>18</xdr:row>
      <xdr:rowOff>260689</xdr:rowOff>
    </xdr:to>
    <xdr:sp macro="" textlink="">
      <xdr:nvSpPr>
        <xdr:cNvPr id="20" name="AutoShape 830">
          <a:extLst>
            <a:ext uri="{FF2B5EF4-FFF2-40B4-BE49-F238E27FC236}">
              <a16:creationId xmlns:a16="http://schemas.microsoft.com/office/drawing/2014/main" id="{7295CBE1-7BDE-6E3A-F9C5-0393CCD73B3D}"/>
            </a:ext>
          </a:extLst>
        </xdr:cNvPr>
        <xdr:cNvSpPr>
          <a:spLocks noChangeArrowheads="1"/>
        </xdr:cNvSpPr>
      </xdr:nvSpPr>
      <xdr:spPr bwMode="auto">
        <a:xfrm rot="-2700000">
          <a:off x="4604216" y="4338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71973</xdr:colOff>
      <xdr:row>19</xdr:row>
      <xdr:rowOff>57809</xdr:rowOff>
    </xdr:from>
    <xdr:to>
      <xdr:col>9</xdr:col>
      <xdr:colOff>283694</xdr:colOff>
      <xdr:row>19</xdr:row>
      <xdr:rowOff>267315</xdr:rowOff>
    </xdr:to>
    <xdr:sp macro="" textlink="">
      <xdr:nvSpPr>
        <xdr:cNvPr id="24" name="AutoShape 830">
          <a:extLst>
            <a:ext uri="{FF2B5EF4-FFF2-40B4-BE49-F238E27FC236}">
              <a16:creationId xmlns:a16="http://schemas.microsoft.com/office/drawing/2014/main" id="{373B80BC-6702-8929-C6F4-F2FAF3ADB6EE}"/>
            </a:ext>
          </a:extLst>
        </xdr:cNvPr>
        <xdr:cNvSpPr>
          <a:spLocks noChangeArrowheads="1"/>
        </xdr:cNvSpPr>
      </xdr:nvSpPr>
      <xdr:spPr bwMode="auto">
        <a:xfrm rot="-2700000">
          <a:off x="4597590" y="466293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118354</xdr:colOff>
      <xdr:row>19</xdr:row>
      <xdr:rowOff>51183</xdr:rowOff>
    </xdr:from>
    <xdr:to>
      <xdr:col>11</xdr:col>
      <xdr:colOff>330075</xdr:colOff>
      <xdr:row>19</xdr:row>
      <xdr:rowOff>260689</xdr:rowOff>
    </xdr:to>
    <xdr:sp macro="" textlink="">
      <xdr:nvSpPr>
        <xdr:cNvPr id="30" name="AutoShape 830">
          <a:extLst>
            <a:ext uri="{FF2B5EF4-FFF2-40B4-BE49-F238E27FC236}">
              <a16:creationId xmlns:a16="http://schemas.microsoft.com/office/drawing/2014/main" id="{99AD80C6-62A5-E9E2-3C36-A6DBFDBAE332}"/>
            </a:ext>
          </a:extLst>
        </xdr:cNvPr>
        <xdr:cNvSpPr>
          <a:spLocks noChangeArrowheads="1"/>
        </xdr:cNvSpPr>
      </xdr:nvSpPr>
      <xdr:spPr bwMode="auto">
        <a:xfrm rot="-2700000">
          <a:off x="6028824" y="465631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92766</xdr:colOff>
      <xdr:row>24</xdr:row>
      <xdr:rowOff>66262</xdr:rowOff>
    </xdr:from>
    <xdr:to>
      <xdr:col>9</xdr:col>
      <xdr:colOff>304487</xdr:colOff>
      <xdr:row>24</xdr:row>
      <xdr:rowOff>275768</xdr:rowOff>
    </xdr:to>
    <xdr:sp macro="" textlink="">
      <xdr:nvSpPr>
        <xdr:cNvPr id="31" name="AutoShape 830">
          <a:extLst>
            <a:ext uri="{FF2B5EF4-FFF2-40B4-BE49-F238E27FC236}">
              <a16:creationId xmlns:a16="http://schemas.microsoft.com/office/drawing/2014/main" id="{FAFF0B29-B53D-32CC-A33A-5A1A7C95146D}"/>
            </a:ext>
          </a:extLst>
        </xdr:cNvPr>
        <xdr:cNvSpPr>
          <a:spLocks noChangeArrowheads="1"/>
        </xdr:cNvSpPr>
      </xdr:nvSpPr>
      <xdr:spPr bwMode="auto">
        <a:xfrm>
          <a:off x="4618383" y="6261653"/>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92764</xdr:colOff>
      <xdr:row>24</xdr:row>
      <xdr:rowOff>46382</xdr:rowOff>
    </xdr:from>
    <xdr:to>
      <xdr:col>11</xdr:col>
      <xdr:colOff>304485</xdr:colOff>
      <xdr:row>24</xdr:row>
      <xdr:rowOff>255888</xdr:rowOff>
    </xdr:to>
    <xdr:sp macro="" textlink="">
      <xdr:nvSpPr>
        <xdr:cNvPr id="64" name="AutoShape 830">
          <a:extLst>
            <a:ext uri="{FF2B5EF4-FFF2-40B4-BE49-F238E27FC236}">
              <a16:creationId xmlns:a16="http://schemas.microsoft.com/office/drawing/2014/main" id="{68EB7C66-9135-7016-D003-30F2F0432EBB}"/>
            </a:ext>
          </a:extLst>
        </xdr:cNvPr>
        <xdr:cNvSpPr>
          <a:spLocks noChangeArrowheads="1"/>
        </xdr:cNvSpPr>
      </xdr:nvSpPr>
      <xdr:spPr bwMode="auto">
        <a:xfrm rot="18900000">
          <a:off x="6003234" y="624177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99390</xdr:colOff>
      <xdr:row>26</xdr:row>
      <xdr:rowOff>66261</xdr:rowOff>
    </xdr:from>
    <xdr:to>
      <xdr:col>11</xdr:col>
      <xdr:colOff>311111</xdr:colOff>
      <xdr:row>26</xdr:row>
      <xdr:rowOff>275767</xdr:rowOff>
    </xdr:to>
    <xdr:sp macro="" textlink="">
      <xdr:nvSpPr>
        <xdr:cNvPr id="65" name="AutoShape 830">
          <a:extLst>
            <a:ext uri="{FF2B5EF4-FFF2-40B4-BE49-F238E27FC236}">
              <a16:creationId xmlns:a16="http://schemas.microsoft.com/office/drawing/2014/main" id="{4986926D-4D0C-F6EA-F70D-10B6A37B4F25}"/>
            </a:ext>
          </a:extLst>
        </xdr:cNvPr>
        <xdr:cNvSpPr>
          <a:spLocks noChangeArrowheads="1"/>
        </xdr:cNvSpPr>
      </xdr:nvSpPr>
      <xdr:spPr bwMode="auto">
        <a:xfrm rot="18900000">
          <a:off x="6009860" y="689775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99390</xdr:colOff>
      <xdr:row>28</xdr:row>
      <xdr:rowOff>53009</xdr:rowOff>
    </xdr:from>
    <xdr:to>
      <xdr:col>11</xdr:col>
      <xdr:colOff>311111</xdr:colOff>
      <xdr:row>28</xdr:row>
      <xdr:rowOff>262515</xdr:rowOff>
    </xdr:to>
    <xdr:sp macro="" textlink="">
      <xdr:nvSpPr>
        <xdr:cNvPr id="66" name="AutoShape 830">
          <a:extLst>
            <a:ext uri="{FF2B5EF4-FFF2-40B4-BE49-F238E27FC236}">
              <a16:creationId xmlns:a16="http://schemas.microsoft.com/office/drawing/2014/main" id="{5D4B3193-C4B8-966C-A2E5-7C0C35695297}"/>
            </a:ext>
          </a:extLst>
        </xdr:cNvPr>
        <xdr:cNvSpPr>
          <a:spLocks noChangeArrowheads="1"/>
        </xdr:cNvSpPr>
      </xdr:nvSpPr>
      <xdr:spPr bwMode="auto">
        <a:xfrm rot="18900000">
          <a:off x="6009860" y="752060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92764</xdr:colOff>
      <xdr:row>29</xdr:row>
      <xdr:rowOff>39757</xdr:rowOff>
    </xdr:from>
    <xdr:to>
      <xdr:col>11</xdr:col>
      <xdr:colOff>304485</xdr:colOff>
      <xdr:row>29</xdr:row>
      <xdr:rowOff>249263</xdr:rowOff>
    </xdr:to>
    <xdr:sp macro="" textlink="">
      <xdr:nvSpPr>
        <xdr:cNvPr id="67" name="AutoShape 830">
          <a:extLst>
            <a:ext uri="{FF2B5EF4-FFF2-40B4-BE49-F238E27FC236}">
              <a16:creationId xmlns:a16="http://schemas.microsoft.com/office/drawing/2014/main" id="{C3784E01-4885-252A-EFB5-7656FC440BC6}"/>
            </a:ext>
          </a:extLst>
        </xdr:cNvPr>
        <xdr:cNvSpPr>
          <a:spLocks noChangeArrowheads="1"/>
        </xdr:cNvSpPr>
      </xdr:nvSpPr>
      <xdr:spPr bwMode="auto">
        <a:xfrm rot="18900000">
          <a:off x="6003234" y="782540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92764</xdr:colOff>
      <xdr:row>18</xdr:row>
      <xdr:rowOff>46382</xdr:rowOff>
    </xdr:from>
    <xdr:to>
      <xdr:col>11</xdr:col>
      <xdr:colOff>318336</xdr:colOff>
      <xdr:row>18</xdr:row>
      <xdr:rowOff>271954</xdr:rowOff>
    </xdr:to>
    <xdr:pic>
      <xdr:nvPicPr>
        <xdr:cNvPr id="68" name="図 67">
          <a:extLst>
            <a:ext uri="{FF2B5EF4-FFF2-40B4-BE49-F238E27FC236}">
              <a16:creationId xmlns:a16="http://schemas.microsoft.com/office/drawing/2014/main" id="{A06132D4-F181-F4A3-72A0-0E4560FDDB26}"/>
            </a:ext>
          </a:extLst>
        </xdr:cNvPr>
        <xdr:cNvPicPr>
          <a:picLocks noChangeAspect="1"/>
        </xdr:cNvPicPr>
      </xdr:nvPicPr>
      <xdr:blipFill>
        <a:blip xmlns:r="http://schemas.openxmlformats.org/officeDocument/2006/relationships" r:embed="rId2"/>
        <a:stretch>
          <a:fillRect/>
        </a:stretch>
      </xdr:blipFill>
      <xdr:spPr>
        <a:xfrm>
          <a:off x="6003234" y="4333460"/>
          <a:ext cx="225572" cy="225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83820</xdr:colOff>
      <xdr:row>39</xdr:row>
      <xdr:rowOff>60960</xdr:rowOff>
    </xdr:from>
    <xdr:to>
      <xdr:col>16</xdr:col>
      <xdr:colOff>350520</xdr:colOff>
      <xdr:row>53</xdr:row>
      <xdr:rowOff>182880</xdr:rowOff>
    </xdr:to>
    <xdr:pic>
      <xdr:nvPicPr>
        <xdr:cNvPr id="2" name="図 1">
          <a:extLst>
            <a:ext uri="{FF2B5EF4-FFF2-40B4-BE49-F238E27FC236}">
              <a16:creationId xmlns:a16="http://schemas.microsoft.com/office/drawing/2014/main" id="{948A2BCA-1333-52E7-1603-5E8F0241D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37032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40</xdr:row>
      <xdr:rowOff>60960</xdr:rowOff>
    </xdr:from>
    <xdr:to>
      <xdr:col>13</xdr:col>
      <xdr:colOff>480060</xdr:colOff>
      <xdr:row>54</xdr:row>
      <xdr:rowOff>114300</xdr:rowOff>
    </xdr:to>
    <xdr:pic>
      <xdr:nvPicPr>
        <xdr:cNvPr id="2" name="図 1">
          <a:extLst>
            <a:ext uri="{FF2B5EF4-FFF2-40B4-BE49-F238E27FC236}">
              <a16:creationId xmlns:a16="http://schemas.microsoft.com/office/drawing/2014/main" id="{033E57C6-6610-77C2-EBB1-38759C069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49986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129540</xdr:rowOff>
    </xdr:from>
    <xdr:to>
      <xdr:col>13</xdr:col>
      <xdr:colOff>472440</xdr:colOff>
      <xdr:row>56</xdr:row>
      <xdr:rowOff>60960</xdr:rowOff>
    </xdr:to>
    <xdr:pic>
      <xdr:nvPicPr>
        <xdr:cNvPr id="2" name="図 1">
          <a:extLst>
            <a:ext uri="{FF2B5EF4-FFF2-40B4-BE49-F238E27FC236}">
              <a16:creationId xmlns:a16="http://schemas.microsoft.com/office/drawing/2014/main" id="{33F6F33A-E5F8-8550-3057-AB5792E29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264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434340</xdr:colOff>
      <xdr:row>44</xdr:row>
      <xdr:rowOff>190499</xdr:rowOff>
    </xdr:from>
    <xdr:to>
      <xdr:col>11</xdr:col>
      <xdr:colOff>7620</xdr:colOff>
      <xdr:row>45</xdr:row>
      <xdr:rowOff>99060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572000" y="7238999"/>
          <a:ext cx="144780" cy="9906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53340</xdr:colOff>
      <xdr:row>40</xdr:row>
      <xdr:rowOff>91440</xdr:rowOff>
    </xdr:from>
    <xdr:to>
      <xdr:col>13</xdr:col>
      <xdr:colOff>495300</xdr:colOff>
      <xdr:row>56</xdr:row>
      <xdr:rowOff>152400</xdr:rowOff>
    </xdr:to>
    <xdr:pic>
      <xdr:nvPicPr>
        <xdr:cNvPr id="11" name="図 10">
          <a:extLst>
            <a:ext uri="{FF2B5EF4-FFF2-40B4-BE49-F238E27FC236}">
              <a16:creationId xmlns:a16="http://schemas.microsoft.com/office/drawing/2014/main" id="{8C4C4C93-E7CF-662E-EBCF-59FDEBFA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tabSelected="1" zoomScaleNormal="100" workbookViewId="0">
      <selection activeCell="O15" sqref="O15"/>
    </sheetView>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8.5546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30.75" customHeight="1">
      <c r="G1" s="218"/>
      <c r="N1" s="218"/>
    </row>
    <row r="2" spans="1:14" ht="45.75" customHeight="1">
      <c r="A2" s="866" t="s">
        <v>144</v>
      </c>
      <c r="B2" s="866"/>
      <c r="C2" s="866"/>
      <c r="D2" s="866"/>
      <c r="E2" s="866"/>
      <c r="F2" s="866"/>
      <c r="G2" s="866"/>
      <c r="H2" s="866"/>
      <c r="I2" s="866"/>
      <c r="J2" s="866"/>
    </row>
    <row r="3" spans="1:14" ht="48" customHeight="1">
      <c r="A3" s="867" t="s">
        <v>449</v>
      </c>
      <c r="B3" s="867"/>
      <c r="C3" s="867"/>
      <c r="D3" s="867"/>
      <c r="E3" s="867"/>
      <c r="F3" s="867"/>
      <c r="G3" s="867"/>
      <c r="H3" s="867"/>
      <c r="I3" s="867"/>
      <c r="J3" s="867"/>
    </row>
    <row r="4" spans="1:14" ht="27.75" customHeight="1"/>
    <row r="5" spans="1:14">
      <c r="B5" s="221"/>
      <c r="C5" s="222"/>
      <c r="D5" s="222"/>
      <c r="E5" s="222"/>
      <c r="F5" s="222"/>
      <c r="G5" s="222"/>
      <c r="H5" s="222"/>
      <c r="I5" s="223"/>
    </row>
    <row r="6" spans="1:14" ht="13.5" customHeight="1">
      <c r="B6" s="224"/>
      <c r="C6" s="865" t="s">
        <v>183</v>
      </c>
      <c r="D6" s="865"/>
      <c r="E6" s="865"/>
      <c r="F6" s="865"/>
      <c r="G6" s="865"/>
      <c r="H6" s="865"/>
      <c r="I6" s="225"/>
      <c r="J6" s="205"/>
    </row>
    <row r="7" spans="1:14" ht="6.75" customHeight="1">
      <c r="B7" s="224"/>
      <c r="C7" s="226"/>
      <c r="D7" s="226"/>
      <c r="E7" s="226"/>
      <c r="F7" s="226"/>
      <c r="G7" s="226"/>
      <c r="H7" s="226"/>
      <c r="I7" s="227"/>
    </row>
    <row r="8" spans="1:14" s="86" customFormat="1" ht="19.5" customHeight="1">
      <c r="B8" s="228"/>
      <c r="C8" s="241" t="s">
        <v>175</v>
      </c>
      <c r="D8" s="241"/>
      <c r="E8" s="241"/>
      <c r="F8" s="230"/>
      <c r="G8" s="229"/>
      <c r="H8" s="229"/>
      <c r="I8" s="231"/>
    </row>
    <row r="9" spans="1:14" s="86" customFormat="1" ht="19.5" customHeight="1">
      <c r="B9" s="232"/>
      <c r="C9" s="233"/>
      <c r="D9" s="234" t="s">
        <v>184</v>
      </c>
      <c r="E9" s="234"/>
      <c r="F9" s="230"/>
      <c r="G9" s="229"/>
      <c r="H9" s="233" t="s">
        <v>145</v>
      </c>
      <c r="I9" s="231"/>
    </row>
    <row r="10" spans="1:14" s="86" customFormat="1" ht="19.5" customHeight="1">
      <c r="B10" s="232"/>
      <c r="C10" s="233"/>
      <c r="D10" s="233" t="s">
        <v>182</v>
      </c>
      <c r="E10" s="234" t="s">
        <v>47</v>
      </c>
      <c r="F10" s="230"/>
      <c r="G10" s="229"/>
      <c r="H10" s="233" t="s">
        <v>165</v>
      </c>
      <c r="I10" s="231"/>
    </row>
    <row r="11" spans="1:14" s="86" customFormat="1" ht="19.5" customHeight="1">
      <c r="B11" s="232"/>
      <c r="C11" s="230"/>
      <c r="D11" s="234"/>
      <c r="E11" s="234" t="s">
        <v>181</v>
      </c>
      <c r="F11" s="234"/>
      <c r="G11" s="229"/>
      <c r="H11" s="233" t="s">
        <v>171</v>
      </c>
      <c r="I11" s="231"/>
    </row>
    <row r="12" spans="1:14" s="86" customFormat="1" ht="12" customHeight="1">
      <c r="B12" s="232"/>
      <c r="C12" s="230"/>
      <c r="D12" s="230"/>
      <c r="E12" s="230"/>
      <c r="F12" s="230"/>
      <c r="G12" s="229"/>
      <c r="H12" s="233"/>
      <c r="I12" s="231"/>
    </row>
    <row r="13" spans="1:14" s="86" customFormat="1" ht="19.5" customHeight="1">
      <c r="B13" s="232"/>
      <c r="C13" s="242" t="s">
        <v>185</v>
      </c>
      <c r="D13" s="242"/>
      <c r="E13" s="240"/>
      <c r="F13" s="230"/>
      <c r="G13" s="229"/>
      <c r="H13" s="233"/>
      <c r="I13" s="231"/>
    </row>
    <row r="14" spans="1:14" s="86" customFormat="1" ht="19.5" customHeight="1">
      <c r="B14" s="232"/>
      <c r="C14" s="230"/>
      <c r="D14" s="230" t="s">
        <v>186</v>
      </c>
      <c r="E14" s="230"/>
      <c r="F14" s="234" t="s">
        <v>279</v>
      </c>
      <c r="G14" s="229"/>
      <c r="H14" s="233" t="s">
        <v>146</v>
      </c>
      <c r="I14" s="231"/>
    </row>
    <row r="15" spans="1:14" s="86" customFormat="1" ht="19.5" customHeight="1">
      <c r="B15" s="232"/>
      <c r="C15" s="230"/>
      <c r="D15" s="230"/>
      <c r="E15" s="230"/>
      <c r="F15" s="234" t="s">
        <v>90</v>
      </c>
      <c r="G15" s="229"/>
      <c r="H15" s="233" t="s">
        <v>172</v>
      </c>
      <c r="I15" s="231"/>
    </row>
    <row r="16" spans="1:14" s="86" customFormat="1" ht="19.5" customHeight="1">
      <c r="B16" s="232"/>
      <c r="C16" s="230"/>
      <c r="D16" s="230" t="s">
        <v>187</v>
      </c>
      <c r="E16" s="230"/>
      <c r="F16" s="234" t="s">
        <v>58</v>
      </c>
      <c r="G16" s="229"/>
      <c r="H16" s="233" t="s">
        <v>147</v>
      </c>
      <c r="I16" s="231"/>
    </row>
    <row r="17" spans="1:9" s="86" customFormat="1" ht="19.5" customHeight="1">
      <c r="B17" s="232"/>
      <c r="C17" s="230"/>
      <c r="D17" s="230" t="s">
        <v>188</v>
      </c>
      <c r="E17" s="230"/>
      <c r="F17" s="234" t="s">
        <v>64</v>
      </c>
      <c r="G17" s="229"/>
      <c r="H17" s="233" t="s">
        <v>148</v>
      </c>
      <c r="I17" s="231"/>
    </row>
    <row r="18" spans="1:9" s="86" customFormat="1" ht="19.5" customHeight="1">
      <c r="B18" s="232"/>
      <c r="C18" s="230"/>
      <c r="D18" s="230" t="s">
        <v>189</v>
      </c>
      <c r="E18" s="230"/>
      <c r="F18" s="234" t="s">
        <v>176</v>
      </c>
      <c r="G18" s="229"/>
      <c r="H18" s="233" t="s">
        <v>17</v>
      </c>
      <c r="I18" s="231"/>
    </row>
    <row r="19" spans="1:9" s="86" customFormat="1" ht="19.5" customHeight="1">
      <c r="B19" s="232"/>
      <c r="C19" s="230"/>
      <c r="D19" s="230"/>
      <c r="E19" s="230"/>
      <c r="F19" s="234" t="s">
        <v>177</v>
      </c>
      <c r="G19" s="229"/>
      <c r="H19" s="233" t="s">
        <v>173</v>
      </c>
      <c r="I19" s="231"/>
    </row>
    <row r="20" spans="1:9" s="86" customFormat="1" ht="19.5" customHeight="1">
      <c r="B20" s="232"/>
      <c r="C20" s="230"/>
      <c r="D20" s="230" t="s">
        <v>190</v>
      </c>
      <c r="E20" s="230"/>
      <c r="F20" s="234" t="s">
        <v>78</v>
      </c>
      <c r="G20" s="229"/>
      <c r="H20" s="233" t="s">
        <v>18</v>
      </c>
      <c r="I20" s="235"/>
    </row>
    <row r="21" spans="1:9" s="86" customFormat="1" ht="19.5" customHeight="1">
      <c r="B21" s="232"/>
      <c r="C21" s="230"/>
      <c r="D21" s="230"/>
      <c r="E21" s="230"/>
      <c r="F21" s="234" t="s">
        <v>53</v>
      </c>
      <c r="G21" s="229"/>
      <c r="H21" s="233" t="s">
        <v>266</v>
      </c>
      <c r="I21" s="235"/>
    </row>
    <row r="22" spans="1:9" s="86" customFormat="1" ht="19.5" customHeight="1">
      <c r="B22" s="232"/>
      <c r="C22" s="230"/>
      <c r="D22" s="230" t="s">
        <v>191</v>
      </c>
      <c r="E22" s="230"/>
      <c r="F22" s="234" t="s">
        <v>166</v>
      </c>
      <c r="G22" s="229"/>
      <c r="H22" s="233" t="s">
        <v>20</v>
      </c>
      <c r="I22" s="235"/>
    </row>
    <row r="23" spans="1:9" s="86" customFormat="1" ht="19.5" customHeight="1">
      <c r="A23" s="244"/>
      <c r="B23" s="232"/>
      <c r="C23" s="230"/>
      <c r="D23" s="230" t="s">
        <v>192</v>
      </c>
      <c r="E23" s="230"/>
      <c r="F23" s="234" t="s">
        <v>54</v>
      </c>
      <c r="G23" s="229"/>
      <c r="H23" s="233" t="s">
        <v>21</v>
      </c>
      <c r="I23" s="235"/>
    </row>
    <row r="24" spans="1:9" s="86" customFormat="1" ht="19.5" customHeight="1">
      <c r="B24" s="232"/>
      <c r="C24" s="230"/>
      <c r="D24" s="230" t="s">
        <v>193</v>
      </c>
      <c r="E24" s="230"/>
      <c r="F24" s="234" t="s">
        <v>179</v>
      </c>
      <c r="G24" s="229"/>
      <c r="H24" s="233" t="s">
        <v>22</v>
      </c>
      <c r="I24" s="235"/>
    </row>
    <row r="25" spans="1:9" s="86" customFormat="1" ht="19.5" customHeight="1">
      <c r="B25" s="232"/>
      <c r="C25" s="230"/>
      <c r="D25" s="230"/>
      <c r="E25" s="230"/>
      <c r="F25" s="234" t="s">
        <v>180</v>
      </c>
      <c r="G25" s="229"/>
      <c r="H25" s="233"/>
      <c r="I25" s="235"/>
    </row>
    <row r="26" spans="1:9" s="86" customFormat="1" ht="19.5" customHeight="1">
      <c r="B26" s="232"/>
      <c r="C26" s="230"/>
      <c r="D26" s="230" t="s">
        <v>194</v>
      </c>
      <c r="E26" s="230"/>
      <c r="F26" s="234" t="s">
        <v>169</v>
      </c>
      <c r="G26" s="229"/>
      <c r="H26" s="233" t="s">
        <v>225</v>
      </c>
      <c r="I26" s="235"/>
    </row>
    <row r="27" spans="1:9" s="86" customFormat="1" ht="12" customHeight="1">
      <c r="B27" s="232"/>
      <c r="C27" s="230"/>
      <c r="D27" s="230"/>
      <c r="E27" s="230"/>
      <c r="F27" s="230"/>
      <c r="G27" s="229"/>
      <c r="H27" s="233"/>
      <c r="I27" s="235"/>
    </row>
    <row r="28" spans="1:9" s="86" customFormat="1" ht="19.5" customHeight="1">
      <c r="B28" s="232"/>
      <c r="C28" s="869" t="s">
        <v>226</v>
      </c>
      <c r="D28" s="869"/>
      <c r="E28" s="869"/>
      <c r="F28" s="869"/>
      <c r="G28" s="229"/>
      <c r="H28" s="233" t="s">
        <v>267</v>
      </c>
      <c r="I28" s="235"/>
    </row>
    <row r="29" spans="1:9" ht="8.25" customHeight="1">
      <c r="B29" s="232"/>
      <c r="C29" s="230"/>
      <c r="D29" s="230"/>
      <c r="E29" s="230"/>
      <c r="F29" s="230"/>
      <c r="G29" s="226"/>
      <c r="H29" s="226"/>
      <c r="I29" s="227"/>
    </row>
    <row r="30" spans="1:9" ht="13.5" customHeight="1">
      <c r="B30" s="224"/>
      <c r="C30" s="236" t="s">
        <v>343</v>
      </c>
      <c r="D30" s="236"/>
      <c r="E30" s="236"/>
      <c r="F30" s="236"/>
      <c r="G30" s="226"/>
      <c r="H30" s="226"/>
      <c r="I30" s="227"/>
    </row>
    <row r="31" spans="1:9" ht="13.5" customHeight="1">
      <c r="B31" s="237"/>
      <c r="C31" s="238"/>
      <c r="D31" s="238"/>
      <c r="E31" s="238"/>
      <c r="F31" s="238"/>
      <c r="G31" s="238"/>
      <c r="H31" s="238"/>
      <c r="I31" s="239"/>
    </row>
    <row r="32" spans="1:9" ht="13.5" customHeight="1">
      <c r="B32" s="37"/>
    </row>
    <row r="33" spans="1:10" ht="15.75" customHeight="1">
      <c r="B33" s="37"/>
    </row>
    <row r="34" spans="1:10" ht="15" customHeight="1">
      <c r="C34" s="870" t="s">
        <v>450</v>
      </c>
      <c r="D34" s="870"/>
      <c r="E34" s="870"/>
      <c r="F34" s="870"/>
      <c r="G34" s="870"/>
      <c r="H34" s="870"/>
      <c r="I34" s="247"/>
    </row>
    <row r="35" spans="1:10" ht="32.25" customHeight="1">
      <c r="A35" s="210"/>
      <c r="B35" s="210"/>
      <c r="C35" s="868"/>
      <c r="D35" s="868"/>
      <c r="E35" s="868"/>
      <c r="F35" s="868"/>
      <c r="G35" s="868"/>
      <c r="H35" s="868"/>
      <c r="I35" s="219"/>
      <c r="J35" s="210"/>
    </row>
    <row r="36" spans="1:10" ht="19.2">
      <c r="A36" s="864"/>
      <c r="B36" s="864"/>
      <c r="C36" s="864"/>
      <c r="D36" s="864"/>
      <c r="E36" s="864"/>
      <c r="F36" s="864"/>
      <c r="G36" s="864"/>
      <c r="H36" s="864"/>
      <c r="I36" s="864"/>
      <c r="J36" s="864"/>
    </row>
    <row r="37" spans="1:10">
      <c r="B37" s="185"/>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80"/>
  <sheetViews>
    <sheetView zoomScaleNormal="100" workbookViewId="0">
      <selection activeCell="O15" sqref="O15"/>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7" width="2.21875" style="2" customWidth="1"/>
    <col min="18" max="16384" width="9" style="2"/>
  </cols>
  <sheetData>
    <row r="1" spans="1:14" ht="18.75" customHeight="1"/>
    <row r="2" spans="1:14" ht="18" customHeight="1">
      <c r="B2" s="213" t="s">
        <v>15</v>
      </c>
    </row>
    <row r="3" spans="1:14" ht="15" customHeight="1">
      <c r="B3" s="214" t="s">
        <v>58</v>
      </c>
      <c r="N3" s="2" t="s">
        <v>124</v>
      </c>
    </row>
    <row r="4" spans="1:14" ht="15" customHeight="1">
      <c r="A4" s="641"/>
      <c r="B4" s="111"/>
      <c r="C4" s="145"/>
      <c r="D4" s="145"/>
      <c r="E4" s="3"/>
      <c r="F4" s="1010" t="s">
        <v>59</v>
      </c>
      <c r="G4" s="1011"/>
      <c r="H4" s="1012"/>
      <c r="I4" s="1010" t="s">
        <v>60</v>
      </c>
      <c r="J4" s="1011"/>
      <c r="K4" s="1012"/>
      <c r="L4" s="1010" t="s">
        <v>61</v>
      </c>
      <c r="M4" s="1011"/>
      <c r="N4" s="1012"/>
    </row>
    <row r="5" spans="1:14" ht="15" customHeight="1">
      <c r="A5" s="641"/>
      <c r="B5" s="1028" t="s">
        <v>107</v>
      </c>
      <c r="C5" s="1023"/>
      <c r="D5" s="1023"/>
      <c r="E5" s="1029"/>
      <c r="F5" s="76" t="s">
        <v>108</v>
      </c>
      <c r="G5" s="4"/>
      <c r="H5" s="1025" t="s">
        <v>62</v>
      </c>
      <c r="I5" s="1025" t="s">
        <v>200</v>
      </c>
      <c r="J5" s="1025" t="s">
        <v>109</v>
      </c>
      <c r="K5" s="1025" t="s">
        <v>110</v>
      </c>
      <c r="L5" s="1025" t="s">
        <v>200</v>
      </c>
      <c r="M5" s="1025" t="s">
        <v>109</v>
      </c>
      <c r="N5" s="1025" t="s">
        <v>110</v>
      </c>
    </row>
    <row r="6" spans="1:14" ht="15" customHeight="1">
      <c r="A6" s="641"/>
      <c r="B6" s="5"/>
      <c r="C6" s="636"/>
      <c r="D6" s="636"/>
      <c r="E6" s="637"/>
      <c r="F6" s="73"/>
      <c r="G6" s="6" t="s">
        <v>111</v>
      </c>
      <c r="H6" s="1026"/>
      <c r="I6" s="1026"/>
      <c r="J6" s="1026"/>
      <c r="K6" s="1026"/>
      <c r="L6" s="1026"/>
      <c r="M6" s="1026"/>
      <c r="N6" s="1026"/>
    </row>
    <row r="7" spans="1:14" ht="15" hidden="1" customHeight="1">
      <c r="A7" s="641"/>
      <c r="B7" s="111">
        <v>20</v>
      </c>
      <c r="C7" s="145" t="s">
        <v>98</v>
      </c>
      <c r="D7" s="145"/>
      <c r="E7" s="344"/>
      <c r="F7" s="336"/>
      <c r="G7" s="145"/>
      <c r="H7" s="334">
        <v>6223</v>
      </c>
      <c r="I7" s="340"/>
      <c r="J7" s="341"/>
      <c r="K7" s="340"/>
      <c r="L7" s="341">
        <v>8.1</v>
      </c>
      <c r="M7" s="340">
        <v>4.4000000000000004</v>
      </c>
      <c r="N7" s="341">
        <v>3.1</v>
      </c>
    </row>
    <row r="8" spans="1:14" ht="15" hidden="1" customHeight="1">
      <c r="A8" s="641"/>
      <c r="B8" s="531">
        <v>21</v>
      </c>
      <c r="C8" s="103" t="s">
        <v>98</v>
      </c>
      <c r="D8" s="103"/>
      <c r="E8" s="323"/>
      <c r="F8" s="337"/>
      <c r="G8" s="103"/>
      <c r="H8" s="98">
        <v>4477</v>
      </c>
      <c r="I8" s="339"/>
      <c r="J8" s="295"/>
      <c r="K8" s="339"/>
      <c r="L8" s="295">
        <v>-28.1</v>
      </c>
      <c r="M8" s="339">
        <v>-29.9</v>
      </c>
      <c r="N8" s="295">
        <v>-27.9</v>
      </c>
    </row>
    <row r="9" spans="1:14" ht="15" hidden="1" customHeight="1">
      <c r="A9" s="641"/>
      <c r="B9" s="531">
        <v>22</v>
      </c>
      <c r="C9" s="103" t="s">
        <v>98</v>
      </c>
      <c r="D9" s="103"/>
      <c r="E9" s="323"/>
      <c r="F9" s="337"/>
      <c r="G9" s="103"/>
      <c r="H9" s="98">
        <v>4075</v>
      </c>
      <c r="I9" s="339"/>
      <c r="J9" s="295"/>
      <c r="K9" s="339"/>
      <c r="L9" s="295">
        <v>-9</v>
      </c>
      <c r="M9" s="339">
        <v>-0.1</v>
      </c>
      <c r="N9" s="295">
        <v>3.1</v>
      </c>
    </row>
    <row r="10" spans="1:14" ht="15" hidden="1" customHeight="1">
      <c r="A10" s="641"/>
      <c r="B10" s="531">
        <v>25</v>
      </c>
      <c r="C10" s="103" t="s">
        <v>98</v>
      </c>
      <c r="D10" s="103"/>
      <c r="E10" s="323"/>
      <c r="F10" s="337"/>
      <c r="G10" s="103"/>
      <c r="H10" s="98">
        <v>5568</v>
      </c>
      <c r="I10" s="339"/>
      <c r="J10" s="295"/>
      <c r="K10" s="339"/>
      <c r="L10" s="295">
        <v>23.1</v>
      </c>
      <c r="M10" s="339">
        <v>15.4</v>
      </c>
      <c r="N10" s="295">
        <v>11</v>
      </c>
    </row>
    <row r="11" spans="1:14" ht="15" customHeight="1">
      <c r="A11" s="641"/>
      <c r="B11" s="638" t="s">
        <v>382</v>
      </c>
      <c r="C11" s="103" t="s">
        <v>98</v>
      </c>
      <c r="D11" s="103"/>
      <c r="E11" s="323"/>
      <c r="F11" s="337"/>
      <c r="G11" s="103"/>
      <c r="H11" s="98">
        <v>4409</v>
      </c>
      <c r="I11" s="339"/>
      <c r="J11" s="295"/>
      <c r="K11" s="339"/>
      <c r="L11" s="295">
        <v>-22.3</v>
      </c>
      <c r="M11" s="339">
        <v>-14.2</v>
      </c>
      <c r="N11" s="647">
        <v>-9.9</v>
      </c>
    </row>
    <row r="12" spans="1:14" ht="15" customHeight="1">
      <c r="A12" s="641"/>
      <c r="B12" s="638">
        <v>3</v>
      </c>
      <c r="C12" s="103"/>
      <c r="D12" s="103"/>
      <c r="E12" s="323"/>
      <c r="F12" s="337"/>
      <c r="G12" s="103"/>
      <c r="H12" s="98">
        <v>5112</v>
      </c>
      <c r="I12" s="339"/>
      <c r="J12" s="295"/>
      <c r="K12" s="339"/>
      <c r="L12" s="295">
        <v>15.9</v>
      </c>
      <c r="M12" s="339">
        <v>8.4</v>
      </c>
      <c r="N12" s="647">
        <v>5</v>
      </c>
    </row>
    <row r="13" spans="1:14" ht="15" customHeight="1">
      <c r="A13" s="641"/>
      <c r="B13" s="638">
        <v>4</v>
      </c>
      <c r="C13" s="103"/>
      <c r="D13" s="103"/>
      <c r="E13" s="323"/>
      <c r="F13" s="337"/>
      <c r="G13" s="103"/>
      <c r="H13" s="98">
        <v>5050</v>
      </c>
      <c r="I13" s="339"/>
      <c r="J13" s="295"/>
      <c r="K13" s="339"/>
      <c r="L13" s="295">
        <v>-1.2</v>
      </c>
      <c r="M13" s="339">
        <v>0.6</v>
      </c>
      <c r="N13" s="647">
        <v>0.4</v>
      </c>
    </row>
    <row r="14" spans="1:14" ht="15" customHeight="1">
      <c r="A14" s="641"/>
      <c r="B14" s="638">
        <v>5</v>
      </c>
      <c r="C14" s="103"/>
      <c r="D14" s="103"/>
      <c r="E14" s="323"/>
      <c r="F14" s="337"/>
      <c r="G14" s="103"/>
      <c r="H14" s="98">
        <v>5382</v>
      </c>
      <c r="I14" s="339"/>
      <c r="J14" s="295"/>
      <c r="K14" s="339"/>
      <c r="L14" s="295">
        <v>6.6</v>
      </c>
      <c r="M14" s="339">
        <v>-2</v>
      </c>
      <c r="N14" s="647">
        <v>-4.5999999999999996</v>
      </c>
    </row>
    <row r="15" spans="1:14" ht="15" customHeight="1">
      <c r="A15" s="641"/>
      <c r="B15" s="638">
        <v>6</v>
      </c>
      <c r="C15" s="103"/>
      <c r="D15" s="103"/>
      <c r="E15" s="323"/>
      <c r="F15" s="337"/>
      <c r="G15" s="103"/>
      <c r="H15" s="98">
        <v>4632</v>
      </c>
      <c r="I15" s="339"/>
      <c r="J15" s="295"/>
      <c r="K15" s="339"/>
      <c r="L15" s="295">
        <v>-13.9</v>
      </c>
      <c r="M15" s="339">
        <v>-5.9</v>
      </c>
      <c r="N15" s="647">
        <v>-3.4</v>
      </c>
    </row>
    <row r="16" spans="1:14" ht="15" customHeight="1">
      <c r="A16" s="641"/>
      <c r="B16" s="638"/>
      <c r="C16" s="103"/>
      <c r="D16" s="103"/>
      <c r="E16" s="639"/>
      <c r="F16" s="337"/>
      <c r="G16" s="339"/>
      <c r="H16" s="98"/>
      <c r="I16" s="339"/>
      <c r="J16" s="342"/>
      <c r="K16" s="339"/>
      <c r="L16" s="295"/>
      <c r="M16" s="551"/>
      <c r="N16" s="647"/>
    </row>
    <row r="17" spans="1:15" ht="13.5" customHeight="1">
      <c r="A17" s="641"/>
      <c r="B17" s="638" t="s">
        <v>399</v>
      </c>
      <c r="C17" s="103" t="s">
        <v>98</v>
      </c>
      <c r="D17" s="103">
        <v>2</v>
      </c>
      <c r="E17" s="639" t="s">
        <v>143</v>
      </c>
      <c r="F17" s="337">
        <v>444</v>
      </c>
      <c r="G17" s="339">
        <v>22.7</v>
      </c>
      <c r="H17" s="98">
        <v>806</v>
      </c>
      <c r="I17" s="339">
        <v>2.1</v>
      </c>
      <c r="J17" s="342">
        <v>-8.4</v>
      </c>
      <c r="K17" s="339">
        <v>-8.1999999999999993</v>
      </c>
      <c r="L17" s="295">
        <v>-4.2</v>
      </c>
      <c r="M17" s="551">
        <v>-1.9</v>
      </c>
      <c r="N17" s="295">
        <v>-7.8</v>
      </c>
    </row>
    <row r="18" spans="1:15" ht="13.5" customHeight="1">
      <c r="A18" s="641"/>
      <c r="B18" s="638"/>
      <c r="C18" s="103"/>
      <c r="D18" s="103">
        <v>3</v>
      </c>
      <c r="E18" s="639"/>
      <c r="F18" s="337">
        <v>367</v>
      </c>
      <c r="G18" s="339">
        <v>-17.3</v>
      </c>
      <c r="H18" s="98">
        <v>1173</v>
      </c>
      <c r="I18" s="339">
        <v>-10.9</v>
      </c>
      <c r="J18" s="342">
        <v>-27.3</v>
      </c>
      <c r="K18" s="339">
        <v>-12.8</v>
      </c>
      <c r="L18" s="295">
        <v>-6.4</v>
      </c>
      <c r="M18" s="551">
        <v>-11.4</v>
      </c>
      <c r="N18" s="295">
        <v>-9.6</v>
      </c>
    </row>
    <row r="19" spans="1:15" ht="13.5" customHeight="1">
      <c r="A19" s="641"/>
      <c r="B19" s="531"/>
      <c r="C19" s="103"/>
      <c r="D19" s="103">
        <v>4</v>
      </c>
      <c r="E19" s="639"/>
      <c r="F19" s="337">
        <v>504</v>
      </c>
      <c r="G19" s="339">
        <v>37.299999999999997</v>
      </c>
      <c r="H19" s="98">
        <v>1677</v>
      </c>
      <c r="I19" s="339">
        <v>-13.3</v>
      </c>
      <c r="J19" s="342">
        <v>10.1</v>
      </c>
      <c r="K19" s="339">
        <v>13.9</v>
      </c>
      <c r="L19" s="295">
        <v>-8.6</v>
      </c>
      <c r="M19" s="551">
        <v>-6</v>
      </c>
      <c r="N19" s="295">
        <v>-3.8</v>
      </c>
    </row>
    <row r="20" spans="1:15" ht="13.5" customHeight="1">
      <c r="A20" s="641"/>
      <c r="B20" s="531"/>
      <c r="C20" s="103"/>
      <c r="D20" s="103">
        <v>5</v>
      </c>
      <c r="E20" s="639"/>
      <c r="F20" s="337">
        <v>270</v>
      </c>
      <c r="G20" s="339">
        <v>-46.4</v>
      </c>
      <c r="H20" s="98">
        <v>1947</v>
      </c>
      <c r="I20" s="339">
        <v>-7.5</v>
      </c>
      <c r="J20" s="342">
        <v>-8.8000000000000007</v>
      </c>
      <c r="K20" s="339">
        <v>-5.3</v>
      </c>
      <c r="L20" s="295">
        <v>-8.4</v>
      </c>
      <c r="M20" s="551">
        <v>-6.6</v>
      </c>
      <c r="N20" s="295">
        <v>-4.0999999999999996</v>
      </c>
    </row>
    <row r="21" spans="1:15" ht="13.5" customHeight="1">
      <c r="A21" s="641"/>
      <c r="B21" s="531"/>
      <c r="C21" s="103"/>
      <c r="D21" s="103">
        <v>6</v>
      </c>
      <c r="E21" s="639"/>
      <c r="F21" s="337">
        <v>505</v>
      </c>
      <c r="G21" s="339">
        <v>87</v>
      </c>
      <c r="H21" s="98">
        <v>2452</v>
      </c>
      <c r="I21" s="339">
        <v>33.6</v>
      </c>
      <c r="J21" s="342">
        <v>-9.6999999999999993</v>
      </c>
      <c r="K21" s="339">
        <v>-6.7</v>
      </c>
      <c r="L21" s="295">
        <v>-2.1</v>
      </c>
      <c r="M21" s="551">
        <v>-7.1</v>
      </c>
      <c r="N21" s="295">
        <v>-4.5</v>
      </c>
    </row>
    <row r="22" spans="1:15" ht="13.5" customHeight="1">
      <c r="A22" s="641"/>
      <c r="B22" s="531"/>
      <c r="C22" s="103"/>
      <c r="D22" s="103">
        <v>7</v>
      </c>
      <c r="E22" s="639"/>
      <c r="F22" s="337">
        <v>295</v>
      </c>
      <c r="G22" s="339">
        <v>-41.6</v>
      </c>
      <c r="H22" s="98">
        <v>2747</v>
      </c>
      <c r="I22" s="339">
        <v>-48.9</v>
      </c>
      <c r="J22" s="342">
        <v>-18.3</v>
      </c>
      <c r="K22" s="339">
        <v>-0.2</v>
      </c>
      <c r="L22" s="295">
        <v>-10.8</v>
      </c>
      <c r="M22" s="551">
        <v>-8.9</v>
      </c>
      <c r="N22" s="295">
        <v>-3.9</v>
      </c>
    </row>
    <row r="23" spans="1:15" ht="13.5" customHeight="1">
      <c r="A23" s="641"/>
      <c r="B23" s="531"/>
      <c r="C23" s="103"/>
      <c r="D23" s="103">
        <v>8</v>
      </c>
      <c r="E23" s="639"/>
      <c r="F23" s="337">
        <v>429</v>
      </c>
      <c r="G23" s="339">
        <v>45.4</v>
      </c>
      <c r="H23" s="98">
        <v>3176</v>
      </c>
      <c r="I23" s="339">
        <v>16.600000000000001</v>
      </c>
      <c r="J23" s="342">
        <v>4.9000000000000004</v>
      </c>
      <c r="K23" s="339">
        <v>-5.0999999999999996</v>
      </c>
      <c r="L23" s="295">
        <v>-7.9</v>
      </c>
      <c r="M23" s="551">
        <v>-7.4</v>
      </c>
      <c r="N23" s="295">
        <v>-4.0999999999999996</v>
      </c>
    </row>
    <row r="24" spans="1:15" ht="13.5" customHeight="1">
      <c r="A24" s="641"/>
      <c r="B24" s="531"/>
      <c r="C24" s="103"/>
      <c r="D24" s="103">
        <v>9</v>
      </c>
      <c r="E24" s="639"/>
      <c r="F24" s="337">
        <v>375</v>
      </c>
      <c r="G24" s="339">
        <v>-12.6</v>
      </c>
      <c r="H24" s="98">
        <v>3551</v>
      </c>
      <c r="I24" s="339">
        <v>-13.6</v>
      </c>
      <c r="J24" s="342">
        <v>-8.5</v>
      </c>
      <c r="K24" s="339">
        <v>-0.6</v>
      </c>
      <c r="L24" s="295">
        <v>-8.6</v>
      </c>
      <c r="M24" s="551">
        <v>-7.5</v>
      </c>
      <c r="N24" s="295">
        <v>-3.7</v>
      </c>
    </row>
    <row r="25" spans="1:15" ht="13.5" customHeight="1">
      <c r="A25" s="641"/>
      <c r="B25" s="531"/>
      <c r="C25" s="103"/>
      <c r="D25" s="103">
        <v>10</v>
      </c>
      <c r="E25" s="639"/>
      <c r="F25" s="337">
        <v>275</v>
      </c>
      <c r="G25" s="339">
        <v>-26.7</v>
      </c>
      <c r="H25" s="98">
        <v>3826</v>
      </c>
      <c r="I25" s="339">
        <v>-29.3</v>
      </c>
      <c r="J25" s="342">
        <v>13</v>
      </c>
      <c r="K25" s="339">
        <v>-2.9</v>
      </c>
      <c r="L25" s="295">
        <v>-10.4</v>
      </c>
      <c r="M25" s="551">
        <v>-5.7</v>
      </c>
      <c r="N25" s="295">
        <v>-3.6</v>
      </c>
    </row>
    <row r="26" spans="1:15" ht="13.5" customHeight="1">
      <c r="A26" s="641"/>
      <c r="B26" s="531"/>
      <c r="C26" s="103"/>
      <c r="D26" s="103">
        <v>11</v>
      </c>
      <c r="E26" s="639"/>
      <c r="F26" s="337">
        <v>432</v>
      </c>
      <c r="G26" s="339">
        <v>57.1</v>
      </c>
      <c r="H26" s="98">
        <v>4258</v>
      </c>
      <c r="I26" s="339">
        <v>-12</v>
      </c>
      <c r="J26" s="342">
        <v>0.5</v>
      </c>
      <c r="K26" s="339">
        <v>-1.8</v>
      </c>
      <c r="L26" s="295">
        <v>-10.6</v>
      </c>
      <c r="M26" s="551">
        <v>-5.0999999999999996</v>
      </c>
      <c r="N26" s="295">
        <v>-3.4</v>
      </c>
    </row>
    <row r="27" spans="1:15" ht="13.5" customHeight="1">
      <c r="A27" s="641"/>
      <c r="B27" s="531"/>
      <c r="C27" s="103"/>
      <c r="D27" s="103">
        <v>12</v>
      </c>
      <c r="E27" s="639"/>
      <c r="F27" s="337">
        <v>374</v>
      </c>
      <c r="G27" s="339">
        <v>-13.4</v>
      </c>
      <c r="H27" s="98">
        <v>4632</v>
      </c>
      <c r="I27" s="339">
        <v>-39.6</v>
      </c>
      <c r="J27" s="342">
        <v>-14.1</v>
      </c>
      <c r="K27" s="339">
        <v>-2.5</v>
      </c>
      <c r="L27" s="295">
        <v>-13.9</v>
      </c>
      <c r="M27" s="551">
        <v>-5.9</v>
      </c>
      <c r="N27" s="295">
        <v>-3.4</v>
      </c>
    </row>
    <row r="28" spans="1:15" ht="13.5" customHeight="1">
      <c r="A28" s="641"/>
      <c r="B28" s="531">
        <v>7</v>
      </c>
      <c r="C28" s="103" t="s">
        <v>98</v>
      </c>
      <c r="D28" s="103">
        <v>1</v>
      </c>
      <c r="E28" s="639" t="s">
        <v>143</v>
      </c>
      <c r="F28" s="337">
        <v>311</v>
      </c>
      <c r="G28" s="339">
        <v>-16.8</v>
      </c>
      <c r="H28" s="98">
        <v>311</v>
      </c>
      <c r="I28" s="339">
        <v>-14.1</v>
      </c>
      <c r="J28" s="342">
        <v>-11.6</v>
      </c>
      <c r="K28" s="339">
        <v>-4.5999999999999996</v>
      </c>
      <c r="L28" s="295">
        <v>-14.1</v>
      </c>
      <c r="M28" s="551">
        <v>-11.6</v>
      </c>
      <c r="N28" s="295">
        <v>-4.5999999999999996</v>
      </c>
    </row>
    <row r="29" spans="1:15" ht="13.5" customHeight="1">
      <c r="A29" s="641"/>
      <c r="B29" s="531"/>
      <c r="C29" s="103"/>
      <c r="D29" s="103">
        <v>2</v>
      </c>
      <c r="E29" s="639"/>
      <c r="F29" s="337">
        <v>427</v>
      </c>
      <c r="G29" s="339">
        <v>37.299999999999997</v>
      </c>
      <c r="H29" s="98">
        <v>738</v>
      </c>
      <c r="I29" s="339">
        <v>-3.8</v>
      </c>
      <c r="J29" s="342">
        <v>8.1</v>
      </c>
      <c r="K29" s="339">
        <v>2.4</v>
      </c>
      <c r="L29" s="295">
        <v>-8.4</v>
      </c>
      <c r="M29" s="551">
        <v>-1.8</v>
      </c>
      <c r="N29" s="295">
        <v>-1.1000000000000001</v>
      </c>
      <c r="O29" s="424"/>
    </row>
    <row r="30" spans="1:15" ht="13.5" customHeight="1">
      <c r="A30" s="641"/>
      <c r="B30" s="531"/>
      <c r="C30" s="103"/>
      <c r="D30" s="103">
        <v>3</v>
      </c>
      <c r="E30" s="639"/>
      <c r="F30" s="337">
        <v>391</v>
      </c>
      <c r="G30" s="339">
        <v>-8.4</v>
      </c>
      <c r="H30" s="98">
        <v>1129</v>
      </c>
      <c r="I30" s="339">
        <v>6.5395095367847489</v>
      </c>
      <c r="J30" s="342">
        <v>66.805619885749579</v>
      </c>
      <c r="K30" s="339">
        <v>39.161285303042078</v>
      </c>
      <c r="L30" s="295">
        <v>-3.7510656436487655</v>
      </c>
      <c r="M30" s="551">
        <v>19.389116553893082</v>
      </c>
      <c r="N30" s="295">
        <v>13.097171322609679</v>
      </c>
      <c r="O30" s="424"/>
    </row>
    <row r="31" spans="1:15" ht="13.5" customHeight="1">
      <c r="A31" s="641"/>
      <c r="B31" s="531"/>
      <c r="C31" s="103"/>
      <c r="D31" s="103">
        <v>4</v>
      </c>
      <c r="E31" s="639"/>
      <c r="F31" s="337">
        <v>254</v>
      </c>
      <c r="G31" s="339">
        <v>-35</v>
      </c>
      <c r="H31" s="98">
        <v>1383</v>
      </c>
      <c r="I31" s="339">
        <v>-49.6</v>
      </c>
      <c r="J31" s="342">
        <v>-30.2</v>
      </c>
      <c r="K31" s="339">
        <v>-26.6</v>
      </c>
      <c r="L31" s="295">
        <v>-17.5</v>
      </c>
      <c r="M31" s="551">
        <v>4.8</v>
      </c>
      <c r="N31" s="295">
        <v>1.3</v>
      </c>
      <c r="O31" s="424"/>
    </row>
    <row r="32" spans="1:15" ht="13.5" customHeight="1">
      <c r="A32" s="641"/>
      <c r="B32" s="531"/>
      <c r="C32" s="103"/>
      <c r="D32" s="103">
        <v>5</v>
      </c>
      <c r="E32" s="639"/>
      <c r="F32" s="337">
        <v>221</v>
      </c>
      <c r="G32" s="339">
        <v>-13</v>
      </c>
      <c r="H32" s="98">
        <v>1604</v>
      </c>
      <c r="I32" s="339">
        <v>-18.148148148148145</v>
      </c>
      <c r="J32" s="342">
        <v>-37.705882352941181</v>
      </c>
      <c r="K32" s="339">
        <v>-34.372059136031083</v>
      </c>
      <c r="L32" s="295">
        <v>-17.616846430405751</v>
      </c>
      <c r="M32" s="551">
        <v>-3.0921340929009666</v>
      </c>
      <c r="N32" s="295">
        <v>-5.9022420944691341</v>
      </c>
      <c r="O32" s="424"/>
    </row>
    <row r="33" spans="1:15" ht="13.5" customHeight="1">
      <c r="A33" s="641"/>
      <c r="B33" s="531"/>
      <c r="C33" s="103"/>
      <c r="D33" s="103">
        <v>6</v>
      </c>
      <c r="E33" s="639"/>
      <c r="F33" s="337">
        <v>413</v>
      </c>
      <c r="G33" s="339">
        <v>86.9</v>
      </c>
      <c r="H33" s="98">
        <v>2017</v>
      </c>
      <c r="I33" s="339">
        <v>-18.217821782178223</v>
      </c>
      <c r="J33" s="342">
        <v>-26.501370545726388</v>
      </c>
      <c r="K33" s="339">
        <v>-15.5827110205929</v>
      </c>
      <c r="L33" s="295">
        <v>-17.740619902120713</v>
      </c>
      <c r="M33" s="551">
        <v>-7.3106111635008357</v>
      </c>
      <c r="N33" s="295">
        <v>-7.5432324193276168</v>
      </c>
      <c r="O33" s="424"/>
    </row>
    <row r="34" spans="1:15" ht="13.5" customHeight="1">
      <c r="A34" s="641"/>
      <c r="B34" s="531"/>
      <c r="C34" s="103"/>
      <c r="D34" s="103">
        <v>7</v>
      </c>
      <c r="E34" s="639"/>
      <c r="F34" s="337">
        <v>328</v>
      </c>
      <c r="G34" s="339">
        <v>-20.6</v>
      </c>
      <c r="H34" s="98">
        <v>2345</v>
      </c>
      <c r="I34" s="339">
        <v>11.186440677966104</v>
      </c>
      <c r="J34" s="342">
        <v>-5.913692061800746</v>
      </c>
      <c r="K34" s="339">
        <v>-9.7112359220160585</v>
      </c>
      <c r="L34" s="295">
        <v>-14.634146341463417</v>
      </c>
      <c r="M34" s="551">
        <v>-7.1090957998693476</v>
      </c>
      <c r="N34" s="295">
        <v>-7.8644562565353793</v>
      </c>
      <c r="O34" s="424"/>
    </row>
    <row r="35" spans="1:15" ht="13.5" customHeight="1">
      <c r="A35" s="641"/>
      <c r="B35" s="801"/>
      <c r="C35" s="636"/>
      <c r="D35" s="636"/>
      <c r="E35" s="640"/>
      <c r="F35" s="345"/>
      <c r="G35" s="642"/>
      <c r="H35" s="108"/>
      <c r="I35" s="642"/>
      <c r="J35" s="343"/>
      <c r="K35" s="642"/>
      <c r="L35" s="343"/>
      <c r="M35" s="642"/>
      <c r="N35" s="343"/>
    </row>
    <row r="36" spans="1:15" ht="13.5" customHeight="1">
      <c r="A36" s="635"/>
      <c r="B36" s="170" t="s">
        <v>311</v>
      </c>
      <c r="C36" s="103"/>
      <c r="D36" s="103"/>
      <c r="E36" s="338"/>
      <c r="F36" s="103"/>
      <c r="G36" s="339"/>
      <c r="H36" s="92"/>
      <c r="I36" s="339"/>
      <c r="J36" s="339"/>
      <c r="K36" s="339"/>
      <c r="L36" s="339"/>
      <c r="M36" s="339"/>
      <c r="N36" s="646"/>
    </row>
    <row r="37" spans="1:15" ht="15" customHeight="1">
      <c r="A37" s="641"/>
      <c r="B37" s="648"/>
      <c r="C37" s="643"/>
      <c r="D37" s="643"/>
      <c r="E37" s="643"/>
      <c r="F37" s="643"/>
      <c r="G37" s="643"/>
      <c r="H37" s="644"/>
      <c r="I37" s="643"/>
      <c r="J37" s="643"/>
      <c r="K37" s="643"/>
      <c r="L37" s="643"/>
      <c r="M37" s="643"/>
      <c r="N37" s="645"/>
      <c r="O37" s="635"/>
    </row>
    <row r="38" spans="1:15" s="173" customFormat="1" ht="6.75" customHeight="1">
      <c r="B38" s="2"/>
      <c r="C38" s="2"/>
      <c r="D38" s="2"/>
      <c r="E38" s="2"/>
      <c r="F38" s="2"/>
      <c r="G38" s="2"/>
      <c r="H38" s="2"/>
      <c r="I38" s="2"/>
      <c r="J38" s="2"/>
      <c r="K38" s="2"/>
      <c r="L38" s="2"/>
      <c r="M38" s="2"/>
      <c r="N38" s="2"/>
    </row>
    <row r="39" spans="1:15" ht="15" customHeight="1">
      <c r="B39" s="147"/>
      <c r="C39" s="148"/>
      <c r="D39" s="148"/>
      <c r="E39" s="148"/>
      <c r="F39" s="148"/>
      <c r="G39" s="148"/>
      <c r="H39" s="148"/>
      <c r="I39" s="148"/>
      <c r="J39" s="148"/>
      <c r="K39" s="148"/>
      <c r="L39" s="148"/>
      <c r="M39" s="148"/>
      <c r="N39" s="152"/>
    </row>
    <row r="40" spans="1:15" ht="15" customHeight="1">
      <c r="B40" s="80"/>
      <c r="N40" s="7"/>
    </row>
    <row r="41" spans="1:15" ht="15" customHeight="1">
      <c r="B41" s="80"/>
      <c r="N41" s="7"/>
    </row>
    <row r="42" spans="1:15" ht="15" customHeight="1">
      <c r="B42" s="80"/>
      <c r="C42" s="272"/>
      <c r="N42" s="7"/>
    </row>
    <row r="43" spans="1:15" ht="15" customHeight="1">
      <c r="B43" s="80"/>
      <c r="N43" s="7"/>
    </row>
    <row r="44" spans="1:15" ht="15" customHeight="1">
      <c r="B44" s="80"/>
      <c r="N44" s="7"/>
    </row>
    <row r="45" spans="1:15" ht="15" customHeight="1">
      <c r="B45" s="80"/>
      <c r="N45" s="7"/>
    </row>
    <row r="46" spans="1:15" ht="15" customHeight="1">
      <c r="B46" s="80"/>
      <c r="N46" s="7"/>
    </row>
    <row r="47" spans="1:15" ht="15" customHeight="1">
      <c r="B47" s="80"/>
      <c r="N47" s="7"/>
    </row>
    <row r="48" spans="1:15" ht="15" customHeight="1">
      <c r="B48" s="80"/>
      <c r="N48" s="7"/>
    </row>
    <row r="49" spans="2:17" ht="15" customHeight="1">
      <c r="B49" s="80"/>
      <c r="N49" s="7"/>
    </row>
    <row r="50" spans="2:17" ht="15" customHeight="1">
      <c r="B50" s="80"/>
      <c r="N50" s="7"/>
    </row>
    <row r="51" spans="2:17" ht="15" customHeight="1">
      <c r="B51" s="80"/>
      <c r="N51" s="7"/>
    </row>
    <row r="52" spans="2:17" ht="15" customHeight="1">
      <c r="B52" s="80"/>
      <c r="N52" s="7"/>
      <c r="Q52" s="9" t="s">
        <v>362</v>
      </c>
    </row>
    <row r="53" spans="2:17" ht="15" customHeight="1">
      <c r="B53" s="80"/>
      <c r="N53" s="7"/>
      <c r="Q53" s="9"/>
    </row>
    <row r="54" spans="2:17" ht="15" customHeight="1">
      <c r="B54" s="80"/>
      <c r="N54" s="7"/>
    </row>
    <row r="55" spans="2:17" ht="15" customHeight="1">
      <c r="B55" s="80"/>
      <c r="N55" s="7"/>
    </row>
    <row r="56" spans="2:17" ht="15" customHeight="1">
      <c r="B56" s="80"/>
      <c r="N56" s="7"/>
    </row>
    <row r="57" spans="2:17" ht="15" customHeight="1">
      <c r="B57" s="81"/>
      <c r="C57" s="74"/>
      <c r="D57" s="74"/>
      <c r="E57" s="74"/>
      <c r="F57" s="74"/>
      <c r="G57" s="74"/>
      <c r="H57" s="74"/>
      <c r="I57" s="74"/>
      <c r="J57" s="74"/>
      <c r="K57" s="74"/>
      <c r="L57" s="74"/>
      <c r="M57" s="74"/>
      <c r="N57" s="153"/>
    </row>
    <row r="58" spans="2:17" ht="7.5" customHeight="1"/>
    <row r="59" spans="2:17" ht="15" customHeight="1">
      <c r="B59" s="1027" t="s">
        <v>463</v>
      </c>
      <c r="C59" s="1014"/>
      <c r="D59" s="1014"/>
      <c r="E59" s="1014"/>
      <c r="F59" s="1014"/>
      <c r="G59" s="1014"/>
      <c r="H59" s="1014"/>
      <c r="I59" s="1014"/>
      <c r="J59" s="1014"/>
      <c r="K59" s="1014"/>
      <c r="L59" s="1014"/>
      <c r="M59" s="1014"/>
      <c r="N59" s="1015"/>
    </row>
    <row r="60" spans="2:17" ht="15" customHeight="1">
      <c r="B60" s="1016"/>
      <c r="C60" s="1017"/>
      <c r="D60" s="1017"/>
      <c r="E60" s="1017"/>
      <c r="F60" s="1017"/>
      <c r="G60" s="1017"/>
      <c r="H60" s="1017"/>
      <c r="I60" s="1017"/>
      <c r="J60" s="1017"/>
      <c r="K60" s="1017"/>
      <c r="L60" s="1017"/>
      <c r="M60" s="1017"/>
      <c r="N60" s="1018"/>
    </row>
    <row r="61" spans="2:17" ht="15" customHeight="1">
      <c r="B61" s="1019"/>
      <c r="C61" s="1020"/>
      <c r="D61" s="1020"/>
      <c r="E61" s="1020"/>
      <c r="F61" s="1020"/>
      <c r="G61" s="1020"/>
      <c r="H61" s="1020"/>
      <c r="I61" s="1020"/>
      <c r="J61" s="1020"/>
      <c r="K61" s="1020"/>
      <c r="L61" s="1020"/>
      <c r="M61" s="1020"/>
      <c r="N61" s="1021"/>
    </row>
    <row r="180" spans="1:1" ht="15" customHeight="1">
      <c r="A180" s="843"/>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zoomScaleNormal="100" workbookViewId="0">
      <selection activeCell="O15" sqref="O15"/>
    </sheetView>
  </sheetViews>
  <sheetFormatPr defaultColWidth="9" defaultRowHeight="15" customHeight="1"/>
  <cols>
    <col min="1" max="1" width="1.21875" style="154" customWidth="1"/>
    <col min="2" max="2" width="6.77734375" style="22" customWidth="1"/>
    <col min="3" max="3" width="2.6640625" style="22" customWidth="1"/>
    <col min="4" max="4" width="3" style="22" customWidth="1"/>
    <col min="5" max="5" width="2.6640625" style="23" customWidth="1"/>
    <col min="6" max="8" width="9.109375" style="23" customWidth="1"/>
    <col min="9" max="14" width="8.33203125" style="23" customWidth="1"/>
    <col min="15" max="15" width="7.109375" style="154" customWidth="1"/>
    <col min="16" max="16" width="2.21875" style="154" customWidth="1"/>
    <col min="17" max="18" width="1.109375" style="154" customWidth="1"/>
    <col min="19" max="16384" width="9" style="154"/>
  </cols>
  <sheetData>
    <row r="1" spans="2:14" ht="14.25" customHeight="1"/>
    <row r="2" spans="2:14" ht="18" customHeight="1">
      <c r="B2" s="215" t="s">
        <v>63</v>
      </c>
      <c r="F2" s="22"/>
      <c r="G2" s="22"/>
      <c r="H2" s="22"/>
      <c r="I2" s="22"/>
      <c r="J2" s="22"/>
      <c r="K2" s="22"/>
      <c r="L2" s="22"/>
      <c r="M2" s="22"/>
      <c r="N2" s="22"/>
    </row>
    <row r="3" spans="2:14" ht="15" customHeight="1">
      <c r="B3" s="216" t="s">
        <v>64</v>
      </c>
      <c r="F3" s="22"/>
      <c r="G3" s="22"/>
      <c r="H3" s="22"/>
      <c r="I3" s="22"/>
      <c r="J3" s="22"/>
      <c r="K3" s="22"/>
      <c r="L3" s="22"/>
      <c r="M3" s="1030" t="s">
        <v>125</v>
      </c>
      <c r="N3" s="1030"/>
    </row>
    <row r="4" spans="2:14" s="155" customFormat="1" ht="15" customHeight="1">
      <c r="B4" s="111"/>
      <c r="C4" s="145"/>
      <c r="D4" s="145"/>
      <c r="E4" s="3"/>
      <c r="F4" s="1033" t="s">
        <v>65</v>
      </c>
      <c r="G4" s="1034"/>
      <c r="H4" s="1035"/>
      <c r="I4" s="1033" t="s">
        <v>66</v>
      </c>
      <c r="J4" s="1034"/>
      <c r="K4" s="1035"/>
      <c r="L4" s="1033" t="s">
        <v>67</v>
      </c>
      <c r="M4" s="1034"/>
      <c r="N4" s="1035"/>
    </row>
    <row r="5" spans="2:14" s="155" customFormat="1" ht="15" customHeight="1">
      <c r="B5" s="1022" t="s">
        <v>0</v>
      </c>
      <c r="C5" s="1023"/>
      <c r="D5" s="1023"/>
      <c r="E5" s="1024"/>
      <c r="F5" s="1036" t="s">
        <v>112</v>
      </c>
      <c r="G5" s="1037"/>
      <c r="H5" s="1031" t="s">
        <v>68</v>
      </c>
      <c r="I5" s="1025" t="s">
        <v>200</v>
      </c>
      <c r="J5" s="1025" t="s">
        <v>104</v>
      </c>
      <c r="K5" s="1025" t="s">
        <v>105</v>
      </c>
      <c r="L5" s="1025" t="s">
        <v>200</v>
      </c>
      <c r="M5" s="1025" t="s">
        <v>104</v>
      </c>
      <c r="N5" s="1025" t="s">
        <v>105</v>
      </c>
    </row>
    <row r="6" spans="2:14" s="155" customFormat="1" ht="15" customHeight="1">
      <c r="B6" s="5"/>
      <c r="C6" s="105"/>
      <c r="D6" s="105"/>
      <c r="E6" s="146"/>
      <c r="F6" s="455"/>
      <c r="G6" s="453" t="s">
        <v>113</v>
      </c>
      <c r="H6" s="1032"/>
      <c r="I6" s="1026"/>
      <c r="J6" s="1026"/>
      <c r="K6" s="1026"/>
      <c r="L6" s="1026"/>
      <c r="M6" s="1026"/>
      <c r="N6" s="1026"/>
    </row>
    <row r="7" spans="2:14" s="155" customFormat="1" ht="16.5" hidden="1" customHeight="1">
      <c r="B7" s="350">
        <v>20</v>
      </c>
      <c r="C7" s="270" t="s">
        <v>96</v>
      </c>
      <c r="D7" s="270"/>
      <c r="E7" s="370"/>
      <c r="F7" s="376"/>
      <c r="G7" s="348"/>
      <c r="H7" s="348">
        <v>103880</v>
      </c>
      <c r="I7" s="377"/>
      <c r="J7" s="347"/>
      <c r="K7" s="377"/>
      <c r="L7" s="347">
        <v>-8.9</v>
      </c>
      <c r="M7" s="377">
        <v>-4</v>
      </c>
      <c r="N7" s="347">
        <v>0.1</v>
      </c>
    </row>
    <row r="8" spans="2:14" s="155" customFormat="1" ht="15.75" hidden="1" customHeight="1">
      <c r="B8" s="112">
        <v>21</v>
      </c>
      <c r="C8" s="270" t="s">
        <v>96</v>
      </c>
      <c r="D8" s="270"/>
      <c r="E8" s="371"/>
      <c r="F8" s="349"/>
      <c r="G8" s="259"/>
      <c r="H8" s="259">
        <v>128121</v>
      </c>
      <c r="I8" s="346"/>
      <c r="J8" s="114"/>
      <c r="K8" s="346"/>
      <c r="L8" s="114">
        <v>23.3</v>
      </c>
      <c r="M8" s="346">
        <v>6.4</v>
      </c>
      <c r="N8" s="114">
        <v>4.9000000000000004</v>
      </c>
    </row>
    <row r="9" spans="2:14" s="155" customFormat="1" ht="15.75" hidden="1" customHeight="1">
      <c r="B9" s="112">
        <v>22</v>
      </c>
      <c r="C9" s="113" t="s">
        <v>96</v>
      </c>
      <c r="D9" s="113"/>
      <c r="E9" s="371"/>
      <c r="F9" s="349"/>
      <c r="G9" s="259"/>
      <c r="H9" s="259">
        <v>101361</v>
      </c>
      <c r="I9" s="346"/>
      <c r="J9" s="114"/>
      <c r="K9" s="346"/>
      <c r="L9" s="114">
        <v>-20.9</v>
      </c>
      <c r="M9" s="346">
        <v>-8.1</v>
      </c>
      <c r="N9" s="114">
        <v>-8.8000000000000007</v>
      </c>
    </row>
    <row r="10" spans="2:14" s="155" customFormat="1" ht="15" hidden="1" customHeight="1">
      <c r="B10" s="112">
        <v>25</v>
      </c>
      <c r="C10" s="113" t="s">
        <v>96</v>
      </c>
      <c r="D10" s="113"/>
      <c r="E10" s="371"/>
      <c r="F10" s="349"/>
      <c r="G10" s="259"/>
      <c r="H10" s="98">
        <v>116894</v>
      </c>
      <c r="I10" s="346"/>
      <c r="J10" s="114"/>
      <c r="K10" s="346"/>
      <c r="L10" s="114">
        <v>12.7</v>
      </c>
      <c r="M10" s="346">
        <v>17.600000000000001</v>
      </c>
      <c r="N10" s="114">
        <v>17.7</v>
      </c>
    </row>
    <row r="11" spans="2:14" s="155" customFormat="1" ht="15" customHeight="1">
      <c r="B11" s="563" t="s">
        <v>382</v>
      </c>
      <c r="C11" s="113" t="s">
        <v>96</v>
      </c>
      <c r="D11" s="113"/>
      <c r="E11" s="553"/>
      <c r="F11" s="349"/>
      <c r="G11" s="259"/>
      <c r="H11" s="98">
        <v>141906</v>
      </c>
      <c r="I11" s="346"/>
      <c r="J11" s="114"/>
      <c r="K11" s="346"/>
      <c r="L11" s="114">
        <v>23.7</v>
      </c>
      <c r="M11" s="346">
        <v>2.5</v>
      </c>
      <c r="N11" s="114">
        <v>2.2999999999999998</v>
      </c>
    </row>
    <row r="12" spans="2:14" s="155" customFormat="1" ht="15" customHeight="1">
      <c r="B12" s="112">
        <v>3</v>
      </c>
      <c r="C12" s="113"/>
      <c r="D12" s="113"/>
      <c r="E12" s="553"/>
      <c r="F12" s="349"/>
      <c r="G12" s="259"/>
      <c r="H12" s="98">
        <v>147401</v>
      </c>
      <c r="I12" s="346"/>
      <c r="J12" s="114"/>
      <c r="K12" s="346"/>
      <c r="L12" s="114">
        <v>3.9</v>
      </c>
      <c r="M12" s="346">
        <v>6.1</v>
      </c>
      <c r="N12" s="114">
        <v>-8.6</v>
      </c>
    </row>
    <row r="13" spans="2:14" s="155" customFormat="1" ht="15" customHeight="1">
      <c r="B13" s="112">
        <v>4</v>
      </c>
      <c r="C13" s="113"/>
      <c r="D13" s="113"/>
      <c r="E13" s="553"/>
      <c r="F13" s="349"/>
      <c r="G13" s="259"/>
      <c r="H13" s="98">
        <v>126937</v>
      </c>
      <c r="I13" s="346"/>
      <c r="J13" s="114"/>
      <c r="K13" s="346"/>
      <c r="L13" s="114">
        <v>-13.9</v>
      </c>
      <c r="M13" s="346">
        <v>1.9</v>
      </c>
      <c r="N13" s="114">
        <v>-0.4</v>
      </c>
    </row>
    <row r="14" spans="2:14" s="155" customFormat="1" ht="15" customHeight="1">
      <c r="B14" s="112">
        <v>5</v>
      </c>
      <c r="C14" s="113"/>
      <c r="D14" s="113"/>
      <c r="E14" s="553"/>
      <c r="F14" s="349"/>
      <c r="G14" s="259"/>
      <c r="H14" s="98">
        <v>161612</v>
      </c>
      <c r="I14" s="346"/>
      <c r="J14" s="114"/>
      <c r="K14" s="346"/>
      <c r="L14" s="114">
        <v>27.3</v>
      </c>
      <c r="M14" s="346">
        <v>13.2</v>
      </c>
      <c r="N14" s="114">
        <v>5.3</v>
      </c>
    </row>
    <row r="15" spans="2:14" s="155" customFormat="1" ht="15" customHeight="1">
      <c r="B15" s="112">
        <v>6</v>
      </c>
      <c r="C15" s="113"/>
      <c r="D15" s="113"/>
      <c r="E15" s="553"/>
      <c r="F15" s="349"/>
      <c r="G15" s="259"/>
      <c r="H15" s="98">
        <v>115702</v>
      </c>
      <c r="I15" s="346"/>
      <c r="J15" s="114"/>
      <c r="K15" s="346"/>
      <c r="L15" s="114">
        <v>-28.4</v>
      </c>
      <c r="M15" s="346">
        <v>-9.5</v>
      </c>
      <c r="N15" s="114">
        <v>3.2</v>
      </c>
    </row>
    <row r="16" spans="2:14" s="155" customFormat="1" ht="15" customHeight="1">
      <c r="B16" s="563"/>
      <c r="C16" s="113"/>
      <c r="D16" s="113"/>
      <c r="E16" s="372"/>
      <c r="F16" s="92"/>
      <c r="G16" s="374"/>
      <c r="H16" s="98"/>
      <c r="I16" s="579"/>
      <c r="J16" s="579"/>
      <c r="K16" s="346"/>
      <c r="L16" s="114"/>
      <c r="M16" s="346"/>
      <c r="N16" s="114"/>
    </row>
    <row r="17" spans="2:14" s="277" customFormat="1" ht="13.5" customHeight="1">
      <c r="B17" s="563" t="s">
        <v>399</v>
      </c>
      <c r="C17" s="113" t="s">
        <v>98</v>
      </c>
      <c r="D17" s="113">
        <v>3</v>
      </c>
      <c r="E17" s="372" t="s">
        <v>196</v>
      </c>
      <c r="F17" s="92">
        <v>10665</v>
      </c>
      <c r="G17" s="374">
        <v>-81.3</v>
      </c>
      <c r="H17" s="98">
        <v>161612</v>
      </c>
      <c r="I17" s="579">
        <v>59.6</v>
      </c>
      <c r="J17" s="579">
        <v>52.9</v>
      </c>
      <c r="K17" s="346">
        <v>6.2</v>
      </c>
      <c r="L17" s="114">
        <v>27.3</v>
      </c>
      <c r="M17" s="346">
        <v>13.2</v>
      </c>
      <c r="N17" s="114">
        <v>5.3</v>
      </c>
    </row>
    <row r="18" spans="2:14" s="277" customFormat="1" ht="13.5" customHeight="1">
      <c r="B18" s="563"/>
      <c r="C18" s="113"/>
      <c r="D18" s="113">
        <v>4</v>
      </c>
      <c r="E18" s="372"/>
      <c r="F18" s="92">
        <v>18543</v>
      </c>
      <c r="G18" s="374">
        <v>73.900000000000006</v>
      </c>
      <c r="H18" s="98">
        <v>18543</v>
      </c>
      <c r="I18" s="770">
        <v>-23.5</v>
      </c>
      <c r="J18" s="579">
        <v>-3.1</v>
      </c>
      <c r="K18" s="346">
        <v>18.8</v>
      </c>
      <c r="L18" s="114">
        <v>-23.5</v>
      </c>
      <c r="M18" s="346">
        <v>-3.1</v>
      </c>
      <c r="N18" s="114">
        <v>18.8</v>
      </c>
    </row>
    <row r="19" spans="2:14" s="277" customFormat="1" ht="13.5" customHeight="1">
      <c r="B19" s="563"/>
      <c r="C19" s="113"/>
      <c r="D19" s="113">
        <v>5</v>
      </c>
      <c r="E19" s="372"/>
      <c r="F19" s="92">
        <v>10720</v>
      </c>
      <c r="G19" s="374">
        <v>-42.2</v>
      </c>
      <c r="H19" s="98">
        <v>29264</v>
      </c>
      <c r="I19" s="766">
        <v>71.400000000000006</v>
      </c>
      <c r="J19" s="579">
        <v>-0.2</v>
      </c>
      <c r="K19" s="346">
        <v>12.3</v>
      </c>
      <c r="L19" s="114">
        <v>-4</v>
      </c>
      <c r="M19" s="346">
        <v>-2</v>
      </c>
      <c r="N19" s="114">
        <v>16.100000000000001</v>
      </c>
    </row>
    <row r="20" spans="2:14" s="277" customFormat="1" ht="13.5" customHeight="1">
      <c r="B20" s="563"/>
      <c r="C20" s="113"/>
      <c r="D20" s="113">
        <v>6</v>
      </c>
      <c r="E20" s="372"/>
      <c r="F20" s="92">
        <v>13987</v>
      </c>
      <c r="G20" s="374">
        <v>30.5</v>
      </c>
      <c r="H20" s="98">
        <v>43251</v>
      </c>
      <c r="I20" s="770">
        <v>0.7</v>
      </c>
      <c r="J20" s="579">
        <v>-10.9</v>
      </c>
      <c r="K20" s="346">
        <v>-5.3</v>
      </c>
      <c r="L20" s="114">
        <v>-2.6</v>
      </c>
      <c r="M20" s="346">
        <v>-5.2</v>
      </c>
      <c r="N20" s="114">
        <v>8.8000000000000007</v>
      </c>
    </row>
    <row r="21" spans="2:14" s="277" customFormat="1" ht="13.5" customHeight="1">
      <c r="B21" s="563"/>
      <c r="C21" s="113"/>
      <c r="D21" s="113">
        <v>7</v>
      </c>
      <c r="E21" s="372"/>
      <c r="F21" s="92">
        <v>10781</v>
      </c>
      <c r="G21" s="374">
        <v>-22.9</v>
      </c>
      <c r="H21" s="98">
        <v>54033</v>
      </c>
      <c r="I21" s="770">
        <v>-7.9</v>
      </c>
      <c r="J21" s="579">
        <v>10.199999999999999</v>
      </c>
      <c r="K21" s="346">
        <v>10.9</v>
      </c>
      <c r="L21" s="114">
        <v>-3.7</v>
      </c>
      <c r="M21" s="346">
        <v>-1.4</v>
      </c>
      <c r="N21" s="114">
        <v>9.1999999999999993</v>
      </c>
    </row>
    <row r="22" spans="2:14" s="277" customFormat="1" ht="13.5" customHeight="1">
      <c r="B22" s="563"/>
      <c r="C22" s="113"/>
      <c r="D22" s="113">
        <v>8</v>
      </c>
      <c r="E22" s="372"/>
      <c r="F22" s="92">
        <v>11315</v>
      </c>
      <c r="G22" s="374">
        <v>5</v>
      </c>
      <c r="H22" s="98">
        <v>65349</v>
      </c>
      <c r="I22" s="766">
        <v>30.7</v>
      </c>
      <c r="J22" s="579">
        <v>-21.8</v>
      </c>
      <c r="K22" s="346">
        <v>-3.9</v>
      </c>
      <c r="L22" s="114">
        <v>0.9</v>
      </c>
      <c r="M22" s="346">
        <v>-5.5</v>
      </c>
      <c r="N22" s="114">
        <v>7.3</v>
      </c>
    </row>
    <row r="23" spans="2:14" s="277" customFormat="1" ht="13.5" customHeight="1">
      <c r="B23" s="563"/>
      <c r="C23" s="113"/>
      <c r="D23" s="113">
        <v>9</v>
      </c>
      <c r="E23" s="372"/>
      <c r="F23" s="92">
        <v>10977</v>
      </c>
      <c r="G23" s="374">
        <v>-3</v>
      </c>
      <c r="H23" s="98">
        <v>76327</v>
      </c>
      <c r="I23" s="770">
        <v>24.9</v>
      </c>
      <c r="J23" s="579">
        <v>-11.3</v>
      </c>
      <c r="K23" s="346">
        <v>-1.9</v>
      </c>
      <c r="L23" s="114">
        <v>3.8</v>
      </c>
      <c r="M23" s="346">
        <v>-6.7</v>
      </c>
      <c r="N23" s="114">
        <v>6</v>
      </c>
    </row>
    <row r="24" spans="2:14" s="277" customFormat="1" ht="13.5" customHeight="1">
      <c r="B24" s="563"/>
      <c r="C24" s="113"/>
      <c r="D24" s="113">
        <v>10</v>
      </c>
      <c r="E24" s="372"/>
      <c r="F24" s="92">
        <v>7722</v>
      </c>
      <c r="G24" s="374">
        <v>-29.7</v>
      </c>
      <c r="H24" s="98">
        <v>84049</v>
      </c>
      <c r="I24" s="770">
        <v>29.7</v>
      </c>
      <c r="J24" s="579">
        <v>18.5</v>
      </c>
      <c r="K24" s="346">
        <v>3.2</v>
      </c>
      <c r="L24" s="114">
        <v>5.7</v>
      </c>
      <c r="M24" s="346">
        <v>-3.8</v>
      </c>
      <c r="N24" s="114">
        <v>5.7</v>
      </c>
    </row>
    <row r="25" spans="2:14" s="277" customFormat="1" ht="13.5" customHeight="1">
      <c r="B25" s="563"/>
      <c r="C25" s="113"/>
      <c r="D25" s="113">
        <v>11</v>
      </c>
      <c r="E25" s="372"/>
      <c r="F25" s="92">
        <v>6049</v>
      </c>
      <c r="G25" s="374">
        <v>-21.7</v>
      </c>
      <c r="H25" s="98">
        <v>90099</v>
      </c>
      <c r="I25" s="770">
        <v>-8.6999999999999993</v>
      </c>
      <c r="J25" s="579">
        <v>3.5</v>
      </c>
      <c r="K25" s="346">
        <v>4.5999999999999996</v>
      </c>
      <c r="L25" s="114">
        <v>4.5999999999999996</v>
      </c>
      <c r="M25" s="346">
        <v>-3.2</v>
      </c>
      <c r="N25" s="114">
        <v>5.6</v>
      </c>
    </row>
    <row r="26" spans="2:14" s="277" customFormat="1" ht="13.5" customHeight="1">
      <c r="B26" s="563"/>
      <c r="C26" s="113"/>
      <c r="D26" s="113">
        <v>12</v>
      </c>
      <c r="E26" s="372"/>
      <c r="F26" s="92">
        <v>4859</v>
      </c>
      <c r="G26" s="374">
        <v>-19.7</v>
      </c>
      <c r="H26" s="98">
        <v>94958</v>
      </c>
      <c r="I26" s="770">
        <v>24.9</v>
      </c>
      <c r="J26" s="579">
        <v>-4.5</v>
      </c>
      <c r="K26" s="346">
        <v>-5.7</v>
      </c>
      <c r="L26" s="114">
        <v>5.5</v>
      </c>
      <c r="M26" s="346">
        <v>-3.3</v>
      </c>
      <c r="N26" s="114">
        <v>4.9000000000000004</v>
      </c>
    </row>
    <row r="27" spans="2:14" s="277" customFormat="1" ht="13.5" customHeight="1">
      <c r="B27" s="563">
        <v>7</v>
      </c>
      <c r="C27" s="113" t="s">
        <v>98</v>
      </c>
      <c r="D27" s="113">
        <v>1</v>
      </c>
      <c r="E27" s="372" t="s">
        <v>143</v>
      </c>
      <c r="F27" s="92">
        <v>3000</v>
      </c>
      <c r="G27" s="374">
        <v>-38.299999999999997</v>
      </c>
      <c r="H27" s="98">
        <v>97959</v>
      </c>
      <c r="I27" s="770">
        <v>-24.2</v>
      </c>
      <c r="J27" s="579">
        <v>-19.899999999999999</v>
      </c>
      <c r="K27" s="346">
        <v>-1.3</v>
      </c>
      <c r="L27" s="114">
        <v>4.2</v>
      </c>
      <c r="M27" s="346">
        <v>-4.5</v>
      </c>
      <c r="N27" s="114">
        <v>4.5999999999999996</v>
      </c>
    </row>
    <row r="28" spans="2:14" s="277" customFormat="1" ht="13.5" customHeight="1">
      <c r="B28" s="563"/>
      <c r="C28" s="113"/>
      <c r="D28" s="113">
        <v>2</v>
      </c>
      <c r="E28" s="372"/>
      <c r="F28" s="92">
        <v>9342</v>
      </c>
      <c r="G28" s="374">
        <v>211.4</v>
      </c>
      <c r="H28" s="98">
        <v>107301</v>
      </c>
      <c r="I28" s="770">
        <v>-83.6</v>
      </c>
      <c r="J28" s="579">
        <v>-54.1</v>
      </c>
      <c r="K28" s="346">
        <v>-22.5</v>
      </c>
      <c r="L28" s="114">
        <v>-28.9</v>
      </c>
      <c r="M28" s="346">
        <v>-11.4</v>
      </c>
      <c r="N28" s="114">
        <v>2.8</v>
      </c>
    </row>
    <row r="29" spans="2:14" s="277" customFormat="1" ht="13.5" customHeight="1">
      <c r="B29" s="563"/>
      <c r="C29" s="113"/>
      <c r="D29" s="113">
        <v>3</v>
      </c>
      <c r="E29" s="372"/>
      <c r="F29" s="92">
        <v>8401</v>
      </c>
      <c r="G29" s="374">
        <v>-10.1</v>
      </c>
      <c r="H29" s="98">
        <v>115702</v>
      </c>
      <c r="I29" s="770">
        <v>-21.2</v>
      </c>
      <c r="J29" s="579">
        <v>-0.1</v>
      </c>
      <c r="K29" s="346">
        <v>6</v>
      </c>
      <c r="L29" s="114">
        <v>-28.4</v>
      </c>
      <c r="M29" s="346">
        <v>-9.5</v>
      </c>
      <c r="N29" s="114">
        <v>3.2</v>
      </c>
    </row>
    <row r="30" spans="2:14" s="277" customFormat="1" ht="13.5" customHeight="1">
      <c r="B30" s="563"/>
      <c r="C30" s="113"/>
      <c r="D30" s="113">
        <v>4</v>
      </c>
      <c r="E30" s="372"/>
      <c r="F30" s="92">
        <v>25789</v>
      </c>
      <c r="G30" s="374">
        <v>207</v>
      </c>
      <c r="H30" s="98">
        <v>25789</v>
      </c>
      <c r="I30" s="770">
        <v>39.076740548994202</v>
      </c>
      <c r="J30" s="579">
        <v>1.1862331901361052</v>
      </c>
      <c r="K30" s="346">
        <v>12.046253601357662</v>
      </c>
      <c r="L30" s="114">
        <v>39.076740548994231</v>
      </c>
      <c r="M30" s="346">
        <v>1.1862331901361052</v>
      </c>
      <c r="N30" s="114">
        <v>12.046253601357662</v>
      </c>
    </row>
    <row r="31" spans="2:14" s="277" customFormat="1" ht="13.5" customHeight="1">
      <c r="B31" s="563"/>
      <c r="C31" s="113"/>
      <c r="D31" s="113">
        <v>5</v>
      </c>
      <c r="E31" s="372"/>
      <c r="F31" s="92">
        <v>12998</v>
      </c>
      <c r="G31" s="374">
        <v>-49.6</v>
      </c>
      <c r="H31" s="98">
        <v>38788</v>
      </c>
      <c r="I31" s="770">
        <v>21.25</v>
      </c>
      <c r="J31" s="579">
        <v>10.445677800263145</v>
      </c>
      <c r="K31" s="346">
        <v>4.0236112569799554</v>
      </c>
      <c r="L31" s="114">
        <v>32.545106615636961</v>
      </c>
      <c r="M31" s="346">
        <v>4.9218406848809355</v>
      </c>
      <c r="N31" s="114">
        <v>8.8748904290012245</v>
      </c>
    </row>
    <row r="32" spans="2:14" s="277" customFormat="1" ht="13.5" customHeight="1">
      <c r="B32" s="563"/>
      <c r="C32" s="113"/>
      <c r="D32" s="113">
        <v>6</v>
      </c>
      <c r="E32" s="372"/>
      <c r="F32" s="92">
        <v>11877</v>
      </c>
      <c r="G32" s="374">
        <v>-8.6</v>
      </c>
      <c r="H32" s="98">
        <v>50665</v>
      </c>
      <c r="I32" s="770">
        <v>-15.1</v>
      </c>
      <c r="J32" s="579">
        <v>1.3</v>
      </c>
      <c r="K32" s="346">
        <v>10.8</v>
      </c>
      <c r="L32" s="114">
        <v>17.100000000000001</v>
      </c>
      <c r="M32" s="346">
        <v>3.7</v>
      </c>
      <c r="N32" s="114">
        <v>9.5</v>
      </c>
    </row>
    <row r="33" spans="2:16" s="277" customFormat="1" ht="13.5" customHeight="1">
      <c r="B33" s="563"/>
      <c r="C33" s="113"/>
      <c r="D33" s="113">
        <v>7</v>
      </c>
      <c r="E33" s="372"/>
      <c r="F33" s="92">
        <v>10397</v>
      </c>
      <c r="G33" s="374">
        <v>-12.5</v>
      </c>
      <c r="H33" s="98">
        <v>61063</v>
      </c>
      <c r="I33" s="770">
        <v>-3.6</v>
      </c>
      <c r="J33" s="579">
        <v>9.6</v>
      </c>
      <c r="K33" s="346">
        <v>9.5</v>
      </c>
      <c r="L33" s="114">
        <v>13</v>
      </c>
      <c r="M33" s="346">
        <v>5.3</v>
      </c>
      <c r="N33" s="114">
        <v>9.5</v>
      </c>
    </row>
    <row r="34" spans="2:16" s="277" customFormat="1" ht="13.5" customHeight="1">
      <c r="B34" s="563"/>
      <c r="C34" s="113"/>
      <c r="D34" s="113">
        <v>8</v>
      </c>
      <c r="E34" s="372"/>
      <c r="F34" s="92">
        <v>14107</v>
      </c>
      <c r="G34" s="374">
        <v>35.700000000000003</v>
      </c>
      <c r="H34" s="98">
        <v>75170</v>
      </c>
      <c r="I34" s="770">
        <v>24.675209898365004</v>
      </c>
      <c r="J34" s="579">
        <v>21.778764345389646</v>
      </c>
      <c r="K34" s="346">
        <v>2.7047398796419708</v>
      </c>
      <c r="L34" s="114">
        <v>15.028539074813693</v>
      </c>
      <c r="M34" s="346">
        <v>8.0725452045222141</v>
      </c>
      <c r="N34" s="114">
        <v>8.6002983614569839</v>
      </c>
    </row>
    <row r="35" spans="2:16" s="277" customFormat="1" ht="13.5" customHeight="1">
      <c r="B35" s="351"/>
      <c r="C35" s="352"/>
      <c r="D35" s="352"/>
      <c r="E35" s="373"/>
      <c r="F35" s="85"/>
      <c r="G35" s="375"/>
      <c r="H35" s="108"/>
      <c r="I35" s="378"/>
      <c r="J35" s="309"/>
      <c r="K35" s="378"/>
      <c r="L35" s="309"/>
      <c r="M35" s="378"/>
      <c r="N35" s="309"/>
    </row>
    <row r="36" spans="2:16" s="175" customFormat="1" ht="15" customHeight="1">
      <c r="B36" s="723" t="s">
        <v>212</v>
      </c>
      <c r="C36" s="265"/>
      <c r="D36" s="265"/>
      <c r="E36" s="265"/>
      <c r="F36" s="265"/>
      <c r="G36" s="265"/>
      <c r="H36" s="265"/>
      <c r="I36" s="265"/>
      <c r="J36" s="265"/>
      <c r="K36" s="265"/>
      <c r="L36" s="265"/>
      <c r="M36" s="265"/>
      <c r="N36" s="266"/>
      <c r="O36" s="64"/>
    </row>
    <row r="37" spans="2:16" s="175" customFormat="1" ht="13.8" customHeight="1">
      <c r="B37" s="1038" t="s">
        <v>367</v>
      </c>
      <c r="C37" s="1039"/>
      <c r="D37" s="1039"/>
      <c r="E37" s="1039"/>
      <c r="F37" s="1039"/>
      <c r="G37" s="1039"/>
      <c r="H37" s="1039"/>
      <c r="I37" s="1039"/>
      <c r="J37" s="1039"/>
      <c r="K37" s="1039"/>
      <c r="L37" s="1039"/>
      <c r="M37" s="1039"/>
      <c r="N37" s="1040"/>
      <c r="O37" s="64"/>
    </row>
    <row r="38" spans="2:16" s="175" customFormat="1" ht="11.4" customHeight="1">
      <c r="B38" s="1038"/>
      <c r="C38" s="1039"/>
      <c r="D38" s="1039"/>
      <c r="E38" s="1039"/>
      <c r="F38" s="1039"/>
      <c r="G38" s="1039"/>
      <c r="H38" s="1039"/>
      <c r="I38" s="1039"/>
      <c r="J38" s="1039"/>
      <c r="K38" s="1039"/>
      <c r="L38" s="1039"/>
      <c r="M38" s="1039"/>
      <c r="N38" s="1040"/>
      <c r="O38" s="64"/>
    </row>
    <row r="39" spans="2:16" s="175" customFormat="1" ht="15" customHeight="1">
      <c r="B39" s="262" t="s">
        <v>204</v>
      </c>
      <c r="C39" s="260"/>
      <c r="D39" s="260"/>
      <c r="E39" s="260"/>
      <c r="F39" s="260"/>
      <c r="G39" s="260"/>
      <c r="H39" s="260"/>
      <c r="I39" s="260"/>
      <c r="J39" s="260"/>
      <c r="K39" s="260"/>
      <c r="L39" s="260"/>
      <c r="M39" s="260"/>
      <c r="N39" s="261"/>
      <c r="O39" s="64"/>
    </row>
    <row r="40" spans="2:16" ht="7.5" customHeight="1">
      <c r="E40" s="30"/>
      <c r="O40" s="29"/>
      <c r="P40" s="29"/>
    </row>
    <row r="41" spans="2:16" ht="15" customHeight="1">
      <c r="B41" s="24"/>
      <c r="C41" s="25"/>
      <c r="D41" s="25"/>
      <c r="E41" s="31"/>
      <c r="F41" s="31"/>
      <c r="G41" s="31"/>
      <c r="H41" s="31"/>
      <c r="I41" s="31"/>
      <c r="J41" s="31"/>
      <c r="K41" s="31"/>
      <c r="L41" s="31"/>
      <c r="M41" s="31"/>
      <c r="N41" s="32"/>
      <c r="O41" s="29"/>
      <c r="P41" s="29"/>
    </row>
    <row r="42" spans="2:16" ht="15" customHeight="1">
      <c r="B42" s="26"/>
      <c r="C42" s="271"/>
      <c r="N42" s="33"/>
      <c r="O42" s="29"/>
      <c r="P42" s="29"/>
    </row>
    <row r="43" spans="2:16" ht="15" customHeight="1">
      <c r="B43" s="26"/>
      <c r="N43" s="33"/>
      <c r="O43" s="29"/>
      <c r="P43" s="29"/>
    </row>
    <row r="44" spans="2:16" ht="15" customHeight="1">
      <c r="B44" s="26"/>
      <c r="N44" s="33"/>
      <c r="O44" s="29"/>
      <c r="P44" s="29"/>
    </row>
    <row r="45" spans="2:16" ht="15" customHeight="1">
      <c r="B45" s="26"/>
      <c r="N45" s="33"/>
      <c r="O45" s="29"/>
      <c r="P45" s="29"/>
    </row>
    <row r="46" spans="2:16" ht="15" customHeight="1">
      <c r="B46" s="26"/>
      <c r="N46" s="33"/>
      <c r="O46" s="29"/>
      <c r="P46" s="29"/>
    </row>
    <row r="47" spans="2:16" ht="15" customHeight="1">
      <c r="B47" s="26"/>
      <c r="N47" s="33"/>
      <c r="O47" s="29"/>
      <c r="P47" s="29"/>
    </row>
    <row r="48" spans="2:16" ht="15" customHeight="1">
      <c r="B48" s="26"/>
      <c r="N48" s="33"/>
      <c r="O48" s="29"/>
      <c r="P48" s="29"/>
    </row>
    <row r="49" spans="2:16" ht="15" customHeight="1">
      <c r="B49" s="26"/>
      <c r="N49" s="33"/>
      <c r="O49" s="29"/>
      <c r="P49" s="29"/>
    </row>
    <row r="50" spans="2:16" ht="15" customHeight="1">
      <c r="B50" s="26"/>
      <c r="N50" s="33"/>
      <c r="O50" s="29"/>
      <c r="P50" s="29"/>
    </row>
    <row r="51" spans="2:16" ht="15" customHeight="1">
      <c r="B51" s="26"/>
      <c r="N51" s="33"/>
      <c r="O51" s="29"/>
      <c r="P51" s="29"/>
    </row>
    <row r="52" spans="2:16" ht="15" customHeight="1">
      <c r="B52" s="26"/>
      <c r="N52" s="33"/>
      <c r="O52" s="29"/>
      <c r="P52" s="29"/>
    </row>
    <row r="53" spans="2:16" ht="15" customHeight="1">
      <c r="B53" s="26"/>
      <c r="N53" s="33"/>
      <c r="O53" s="29"/>
      <c r="P53" s="29"/>
    </row>
    <row r="54" spans="2:16" ht="15" customHeight="1">
      <c r="B54" s="26"/>
      <c r="N54" s="33"/>
    </row>
    <row r="55" spans="2:16" ht="15" customHeight="1">
      <c r="B55" s="26"/>
      <c r="N55" s="33"/>
    </row>
    <row r="56" spans="2:16" ht="15" customHeight="1">
      <c r="B56" s="26"/>
      <c r="N56" s="33"/>
    </row>
    <row r="57" spans="2:16" ht="15" customHeight="1">
      <c r="B57" s="27"/>
      <c r="C57" s="28"/>
      <c r="D57" s="28"/>
      <c r="E57" s="34"/>
      <c r="F57" s="34"/>
      <c r="G57" s="34"/>
      <c r="H57" s="34"/>
      <c r="I57" s="34"/>
      <c r="J57" s="34"/>
      <c r="K57" s="34"/>
      <c r="L57" s="34"/>
      <c r="M57" s="34"/>
      <c r="N57" s="35"/>
    </row>
    <row r="58" spans="2:16" ht="6.75" customHeight="1"/>
    <row r="59" spans="2:16" ht="15" customHeight="1">
      <c r="B59" s="1027" t="s">
        <v>454</v>
      </c>
      <c r="C59" s="1014"/>
      <c r="D59" s="1014"/>
      <c r="E59" s="1014"/>
      <c r="F59" s="1014"/>
      <c r="G59" s="1014"/>
      <c r="H59" s="1014"/>
      <c r="I59" s="1014"/>
      <c r="J59" s="1014"/>
      <c r="K59" s="1014"/>
      <c r="L59" s="1014"/>
      <c r="M59" s="1014"/>
      <c r="N59" s="1015"/>
    </row>
    <row r="60" spans="2:16" ht="15" customHeight="1">
      <c r="B60" s="1016"/>
      <c r="C60" s="1017"/>
      <c r="D60" s="1017"/>
      <c r="E60" s="1017"/>
      <c r="F60" s="1017"/>
      <c r="G60" s="1017"/>
      <c r="H60" s="1017"/>
      <c r="I60" s="1017"/>
      <c r="J60" s="1017"/>
      <c r="K60" s="1017"/>
      <c r="L60" s="1017"/>
      <c r="M60" s="1017"/>
      <c r="N60" s="1018"/>
    </row>
    <row r="61" spans="2:16" ht="15" customHeight="1">
      <c r="B61" s="1019"/>
      <c r="C61" s="1020"/>
      <c r="D61" s="1020"/>
      <c r="E61" s="1020"/>
      <c r="F61" s="1020"/>
      <c r="G61" s="1020"/>
      <c r="H61" s="1020"/>
      <c r="I61" s="1020"/>
      <c r="J61" s="1020"/>
      <c r="K61" s="1020"/>
      <c r="L61" s="1020"/>
      <c r="M61" s="1020"/>
      <c r="N61" s="1021"/>
    </row>
    <row r="180" spans="1:1" ht="15" customHeight="1">
      <c r="A180" s="842"/>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zoomScaleNormal="100" workbookViewId="0">
      <selection activeCell="O15" sqref="O15"/>
    </sheetView>
  </sheetViews>
  <sheetFormatPr defaultColWidth="9" defaultRowHeight="15" customHeight="1"/>
  <cols>
    <col min="1" max="1" width="1.21875" style="37" customWidth="1"/>
    <col min="2" max="2" width="6.77734375" style="37" customWidth="1"/>
    <col min="3" max="3" width="2.6640625" style="37" customWidth="1"/>
    <col min="4" max="4" width="3.109375" style="37" customWidth="1"/>
    <col min="5" max="5" width="2.6640625" style="37" customWidth="1"/>
    <col min="6" max="6" width="2.109375" style="37" customWidth="1"/>
    <col min="7" max="7" width="7" style="37" customWidth="1"/>
    <col min="8" max="8" width="2.109375" style="37" customWidth="1"/>
    <col min="9" max="9" width="7" style="37" customWidth="1"/>
    <col min="10" max="10" width="2.109375" style="37" customWidth="1"/>
    <col min="11" max="11" width="7" style="37" customWidth="1"/>
    <col min="12" max="12" width="1.6640625" style="37" customWidth="1"/>
    <col min="13" max="13" width="6.77734375" style="37" customWidth="1"/>
    <col min="14" max="14" width="2.109375" style="37" customWidth="1"/>
    <col min="15" max="15" width="6.33203125" style="37" customWidth="1"/>
    <col min="16" max="16" width="2.109375" style="37" customWidth="1"/>
    <col min="17" max="17" width="6.33203125" style="37" customWidth="1"/>
    <col min="18" max="18" width="2.109375" style="37" customWidth="1"/>
    <col min="19" max="19" width="6.77734375" style="37" customWidth="1"/>
    <col min="20" max="20" width="2.109375" style="37" customWidth="1"/>
    <col min="21" max="21" width="6.77734375" style="37" customWidth="1"/>
    <col min="22" max="22" width="2.109375" style="37" customWidth="1"/>
    <col min="23" max="23" width="6.77734375" style="37" customWidth="1"/>
    <col min="24" max="24" width="1.77734375" style="37" customWidth="1"/>
    <col min="25" max="25" width="4.88671875" style="37" customWidth="1"/>
    <col min="26" max="26" width="1.77734375" style="37" customWidth="1"/>
    <col min="27" max="27" width="21.5546875" style="37" bestFit="1" customWidth="1"/>
    <col min="28" max="16384" width="9" style="37"/>
  </cols>
  <sheetData>
    <row r="1" spans="2:28" ht="12.75" customHeight="1"/>
    <row r="2" spans="2:28" ht="15.75" customHeight="1">
      <c r="B2" s="215" t="s">
        <v>69</v>
      </c>
      <c r="J2" s="662"/>
    </row>
    <row r="3" spans="2:28" ht="15" customHeight="1">
      <c r="B3" s="216" t="s">
        <v>70</v>
      </c>
      <c r="J3" s="1043"/>
      <c r="K3" s="1043"/>
      <c r="L3" s="1043"/>
      <c r="M3" s="1043"/>
      <c r="N3" s="1043"/>
      <c r="O3" s="1043"/>
      <c r="P3" s="1043"/>
      <c r="Q3" s="1043"/>
      <c r="R3" s="1043"/>
      <c r="S3" s="1043"/>
      <c r="T3" s="1043"/>
      <c r="W3" s="37" t="s">
        <v>149</v>
      </c>
    </row>
    <row r="4" spans="2:28" ht="15" customHeight="1">
      <c r="B4" s="1055" t="s">
        <v>57</v>
      </c>
      <c r="C4" s="1056"/>
      <c r="D4" s="1056"/>
      <c r="E4" s="1057"/>
      <c r="F4" s="1051" t="s">
        <v>71</v>
      </c>
      <c r="G4" s="1052"/>
      <c r="H4" s="1052"/>
      <c r="I4" s="1052"/>
      <c r="J4" s="1052"/>
      <c r="K4" s="1053"/>
      <c r="L4" s="1051" t="s">
        <v>72</v>
      </c>
      <c r="M4" s="1052"/>
      <c r="N4" s="1052"/>
      <c r="O4" s="1052"/>
      <c r="P4" s="1052"/>
      <c r="Q4" s="1053"/>
      <c r="R4" s="1051" t="s">
        <v>73</v>
      </c>
      <c r="S4" s="1052"/>
      <c r="T4" s="1052"/>
      <c r="U4" s="1052"/>
      <c r="V4" s="1052"/>
      <c r="W4" s="1053"/>
    </row>
    <row r="5" spans="2:28" ht="15" customHeight="1">
      <c r="B5" s="1058"/>
      <c r="C5" s="1059"/>
      <c r="D5" s="1059"/>
      <c r="E5" s="1060"/>
      <c r="F5" s="1046" t="s">
        <v>202</v>
      </c>
      <c r="G5" s="1045"/>
      <c r="H5" s="1044" t="s">
        <v>150</v>
      </c>
      <c r="I5" s="1044"/>
      <c r="J5" s="1046" t="s">
        <v>151</v>
      </c>
      <c r="K5" s="1045"/>
      <c r="L5" s="1044" t="s">
        <v>202</v>
      </c>
      <c r="M5" s="1045"/>
      <c r="N5" s="1044" t="s">
        <v>150</v>
      </c>
      <c r="O5" s="1045"/>
      <c r="P5" s="1044" t="s">
        <v>151</v>
      </c>
      <c r="Q5" s="1044"/>
      <c r="R5" s="1046" t="s">
        <v>202</v>
      </c>
      <c r="S5" s="1045"/>
      <c r="T5" s="1046" t="s">
        <v>150</v>
      </c>
      <c r="U5" s="1045"/>
      <c r="V5" s="1046" t="s">
        <v>151</v>
      </c>
      <c r="W5" s="1045"/>
    </row>
    <row r="6" spans="2:28" ht="15" customHeight="1">
      <c r="B6" s="1041"/>
      <c r="C6" s="1061"/>
      <c r="D6" s="1061"/>
      <c r="E6" s="1042"/>
      <c r="F6" s="1041" t="s">
        <v>371</v>
      </c>
      <c r="G6" s="1042"/>
      <c r="H6" s="1041" t="s">
        <v>371</v>
      </c>
      <c r="I6" s="1042"/>
      <c r="J6" s="1041" t="s">
        <v>361</v>
      </c>
      <c r="K6" s="1042"/>
      <c r="L6" s="1041" t="s">
        <v>370</v>
      </c>
      <c r="M6" s="1042"/>
      <c r="N6" s="1041" t="s">
        <v>370</v>
      </c>
      <c r="O6" s="1042"/>
      <c r="P6" s="1041" t="s">
        <v>372</v>
      </c>
      <c r="Q6" s="1042"/>
      <c r="R6" s="1041" t="s">
        <v>370</v>
      </c>
      <c r="S6" s="1042"/>
      <c r="T6" s="1041" t="s">
        <v>370</v>
      </c>
      <c r="U6" s="1042"/>
      <c r="V6" s="1041" t="s">
        <v>372</v>
      </c>
      <c r="W6" s="1042"/>
    </row>
    <row r="7" spans="2:28" ht="15" customHeight="1">
      <c r="B7" s="565" t="s">
        <v>382</v>
      </c>
      <c r="C7" s="46" t="s">
        <v>322</v>
      </c>
      <c r="D7" s="46"/>
      <c r="E7" s="46"/>
      <c r="F7" s="68"/>
      <c r="G7" s="468">
        <v>100</v>
      </c>
      <c r="H7" s="117"/>
      <c r="I7" s="468">
        <v>100</v>
      </c>
      <c r="J7" s="117"/>
      <c r="K7" s="468">
        <v>100</v>
      </c>
      <c r="L7" s="255"/>
      <c r="M7" s="468"/>
      <c r="N7" s="117"/>
      <c r="O7" s="468"/>
      <c r="P7" s="117"/>
      <c r="Q7" s="468"/>
      <c r="R7" s="68"/>
      <c r="S7" s="468">
        <v>-8.4</v>
      </c>
      <c r="T7" s="116"/>
      <c r="U7" s="468">
        <v>-9.4</v>
      </c>
      <c r="V7" s="116"/>
      <c r="W7" s="468">
        <v>-10.4</v>
      </c>
    </row>
    <row r="8" spans="2:28" ht="15" customHeight="1">
      <c r="B8" s="565">
        <v>3</v>
      </c>
      <c r="C8" s="46"/>
      <c r="D8" s="46"/>
      <c r="E8" s="46"/>
      <c r="F8" s="68"/>
      <c r="G8" s="468">
        <v>100.5</v>
      </c>
      <c r="H8" s="117"/>
      <c r="I8" s="468">
        <v>105.6</v>
      </c>
      <c r="J8" s="117"/>
      <c r="K8" s="468">
        <v>105.4</v>
      </c>
      <c r="L8" s="255"/>
      <c r="M8" s="468"/>
      <c r="N8" s="117"/>
      <c r="O8" s="468"/>
      <c r="P8" s="117"/>
      <c r="Q8" s="468"/>
      <c r="R8" s="68"/>
      <c r="S8" s="468">
        <v>0.5</v>
      </c>
      <c r="T8" s="116"/>
      <c r="U8" s="468">
        <v>5.6</v>
      </c>
      <c r="V8" s="116"/>
      <c r="W8" s="468">
        <v>5.4</v>
      </c>
    </row>
    <row r="9" spans="2:28" ht="15" customHeight="1">
      <c r="B9" s="565">
        <v>4</v>
      </c>
      <c r="C9" s="46"/>
      <c r="D9" s="46"/>
      <c r="E9" s="46"/>
      <c r="F9" s="68"/>
      <c r="G9" s="468">
        <v>101.9</v>
      </c>
      <c r="H9" s="117"/>
      <c r="I9" s="468">
        <v>107.8</v>
      </c>
      <c r="J9" s="117"/>
      <c r="K9" s="468">
        <v>105.3</v>
      </c>
      <c r="L9" s="255"/>
      <c r="M9" s="468"/>
      <c r="N9" s="117"/>
      <c r="O9" s="468"/>
      <c r="P9" s="117"/>
      <c r="Q9" s="468"/>
      <c r="R9" s="68"/>
      <c r="S9" s="468">
        <v>1.4</v>
      </c>
      <c r="T9" s="116"/>
      <c r="U9" s="468">
        <v>2.1</v>
      </c>
      <c r="V9" s="116"/>
      <c r="W9" s="468">
        <v>-0.1</v>
      </c>
      <c r="AB9" s="552"/>
    </row>
    <row r="10" spans="2:28" ht="15" customHeight="1">
      <c r="B10" s="565">
        <v>5</v>
      </c>
      <c r="C10" s="46"/>
      <c r="D10" s="46"/>
      <c r="E10" s="46"/>
      <c r="F10" s="68"/>
      <c r="G10" s="468">
        <v>98.4</v>
      </c>
      <c r="H10" s="117"/>
      <c r="I10" s="468">
        <v>108.6</v>
      </c>
      <c r="J10" s="117"/>
      <c r="K10" s="468">
        <v>103.9</v>
      </c>
      <c r="L10" s="255"/>
      <c r="M10" s="468"/>
      <c r="N10" s="117"/>
      <c r="O10" s="468"/>
      <c r="P10" s="117"/>
      <c r="Q10" s="468"/>
      <c r="R10" s="68"/>
      <c r="S10" s="468">
        <v>-3.4</v>
      </c>
      <c r="T10" s="116"/>
      <c r="U10" s="468">
        <v>0.7</v>
      </c>
      <c r="V10" s="116"/>
      <c r="W10" s="468">
        <v>-1.3</v>
      </c>
      <c r="AA10" s="769"/>
    </row>
    <row r="11" spans="2:28" ht="15" customHeight="1">
      <c r="B11" s="565">
        <v>6</v>
      </c>
      <c r="C11" s="46"/>
      <c r="D11" s="46"/>
      <c r="E11" s="46"/>
      <c r="F11" s="68"/>
      <c r="G11" s="468">
        <v>93.6</v>
      </c>
      <c r="H11" s="117"/>
      <c r="I11" s="468">
        <v>106.1</v>
      </c>
      <c r="J11" s="117"/>
      <c r="K11" s="468">
        <v>101.2</v>
      </c>
      <c r="L11" s="255"/>
      <c r="M11" s="468"/>
      <c r="N11" s="117"/>
      <c r="O11" s="468"/>
      <c r="P11" s="117"/>
      <c r="Q11" s="468"/>
      <c r="R11" s="68"/>
      <c r="S11" s="468">
        <v>-4.9000000000000004</v>
      </c>
      <c r="T11" s="117"/>
      <c r="U11" s="468">
        <v>-2.2999999999999998</v>
      </c>
      <c r="V11" s="116"/>
      <c r="W11" s="468">
        <v>-2.6</v>
      </c>
      <c r="AA11" s="769"/>
    </row>
    <row r="12" spans="2:28" ht="15" customHeight="1">
      <c r="B12" s="563"/>
      <c r="C12" s="113"/>
      <c r="D12" s="113"/>
      <c r="E12" s="372"/>
      <c r="F12" s="68"/>
      <c r="G12" s="468"/>
      <c r="H12" s="117"/>
      <c r="I12" s="468"/>
      <c r="J12" s="117"/>
      <c r="K12" s="468"/>
      <c r="L12" s="255"/>
      <c r="M12" s="468"/>
      <c r="N12" s="117"/>
      <c r="O12" s="468"/>
      <c r="P12" s="117"/>
      <c r="Q12" s="468"/>
      <c r="R12" s="134"/>
      <c r="S12" s="468"/>
      <c r="T12" s="117"/>
      <c r="U12" s="468"/>
      <c r="V12" s="117"/>
      <c r="W12" s="468"/>
      <c r="AA12" s="769"/>
    </row>
    <row r="13" spans="2:28" ht="13.5" customHeight="1">
      <c r="B13" s="563" t="s">
        <v>426</v>
      </c>
      <c r="C13" s="113" t="s">
        <v>98</v>
      </c>
      <c r="D13" s="113">
        <v>2</v>
      </c>
      <c r="E13" s="372" t="s">
        <v>143</v>
      </c>
      <c r="F13" s="68"/>
      <c r="G13" s="468">
        <v>94.4</v>
      </c>
      <c r="H13" s="117"/>
      <c r="I13" s="468">
        <v>105.4</v>
      </c>
      <c r="J13" s="117"/>
      <c r="K13" s="468">
        <v>98</v>
      </c>
      <c r="L13" s="68"/>
      <c r="M13" s="468">
        <v>3.6</v>
      </c>
      <c r="N13" s="117"/>
      <c r="O13" s="468">
        <v>-0.2</v>
      </c>
      <c r="P13" s="117"/>
      <c r="Q13" s="468">
        <v>0.3</v>
      </c>
      <c r="R13" s="68"/>
      <c r="S13" s="468">
        <v>-1.5</v>
      </c>
      <c r="T13" s="117"/>
      <c r="U13" s="468">
        <v>-4.3</v>
      </c>
      <c r="V13" s="116"/>
      <c r="W13" s="468">
        <v>-3.7</v>
      </c>
      <c r="AA13" s="769"/>
    </row>
    <row r="14" spans="2:28" ht="13.5" customHeight="1">
      <c r="B14" s="563"/>
      <c r="C14" s="113"/>
      <c r="D14" s="113">
        <v>3</v>
      </c>
      <c r="E14" s="372"/>
      <c r="F14" s="68"/>
      <c r="G14" s="468">
        <v>94.4</v>
      </c>
      <c r="H14" s="117"/>
      <c r="I14" s="468">
        <v>106.9</v>
      </c>
      <c r="J14" s="117"/>
      <c r="K14" s="468">
        <v>101.4</v>
      </c>
      <c r="L14" s="68"/>
      <c r="M14" s="468">
        <v>0</v>
      </c>
      <c r="N14" s="117"/>
      <c r="O14" s="468">
        <v>1.4</v>
      </c>
      <c r="P14" s="117"/>
      <c r="Q14" s="468">
        <v>3.5</v>
      </c>
      <c r="R14" s="134"/>
      <c r="S14" s="468">
        <v>-7</v>
      </c>
      <c r="T14" s="117"/>
      <c r="U14" s="468">
        <v>-5.8</v>
      </c>
      <c r="V14" s="116"/>
      <c r="W14" s="468">
        <v>-6.2</v>
      </c>
      <c r="AA14" s="769"/>
    </row>
    <row r="15" spans="2:28" ht="13.5" customHeight="1">
      <c r="B15" s="563"/>
      <c r="C15" s="113"/>
      <c r="D15" s="113">
        <v>4</v>
      </c>
      <c r="E15" s="372"/>
      <c r="F15" s="68"/>
      <c r="G15" s="468">
        <v>91.7</v>
      </c>
      <c r="H15" s="117"/>
      <c r="I15" s="468">
        <v>106.1</v>
      </c>
      <c r="J15" s="117"/>
      <c r="K15" s="468">
        <v>100.8</v>
      </c>
      <c r="L15" s="255"/>
      <c r="M15" s="468">
        <v>-2.9</v>
      </c>
      <c r="N15" s="117"/>
      <c r="O15" s="468">
        <v>-0.7</v>
      </c>
      <c r="P15" s="117"/>
      <c r="Q15" s="468">
        <v>-0.6</v>
      </c>
      <c r="R15" s="134"/>
      <c r="S15" s="468">
        <v>-6.1</v>
      </c>
      <c r="T15" s="117"/>
      <c r="U15" s="468">
        <v>-0.6</v>
      </c>
      <c r="V15" s="116"/>
      <c r="W15" s="468">
        <v>-2</v>
      </c>
    </row>
    <row r="16" spans="2:28" ht="13.5" customHeight="1">
      <c r="B16" s="563"/>
      <c r="C16" s="113"/>
      <c r="D16" s="113">
        <v>5</v>
      </c>
      <c r="E16" s="372"/>
      <c r="F16" s="68"/>
      <c r="G16" s="468">
        <v>93.4</v>
      </c>
      <c r="H16" s="117"/>
      <c r="I16" s="468">
        <v>107.3</v>
      </c>
      <c r="J16" s="117"/>
      <c r="K16" s="468">
        <v>101.9</v>
      </c>
      <c r="L16" s="255"/>
      <c r="M16" s="468">
        <v>1.9</v>
      </c>
      <c r="N16" s="117"/>
      <c r="O16" s="468">
        <v>1.1000000000000001</v>
      </c>
      <c r="P16" s="117"/>
      <c r="Q16" s="468">
        <v>1.1000000000000001</v>
      </c>
      <c r="R16" s="134"/>
      <c r="S16" s="468">
        <v>-6.2</v>
      </c>
      <c r="T16" s="117"/>
      <c r="U16" s="468">
        <v>-1.6</v>
      </c>
      <c r="V16" s="116"/>
      <c r="W16" s="468">
        <v>0.7</v>
      </c>
    </row>
    <row r="17" spans="2:27" ht="13.5" customHeight="1">
      <c r="B17" s="563"/>
      <c r="C17" s="113"/>
      <c r="D17" s="113">
        <v>6</v>
      </c>
      <c r="E17" s="372"/>
      <c r="F17" s="68"/>
      <c r="G17" s="468">
        <v>93.5</v>
      </c>
      <c r="H17" s="117"/>
      <c r="I17" s="468">
        <v>104.1</v>
      </c>
      <c r="J17" s="117"/>
      <c r="K17" s="468">
        <v>100.7</v>
      </c>
      <c r="L17" s="255"/>
      <c r="M17" s="468">
        <v>0.1</v>
      </c>
      <c r="N17" s="117"/>
      <c r="O17" s="468">
        <v>-3</v>
      </c>
      <c r="P17" s="117"/>
      <c r="Q17" s="468">
        <v>-1.2</v>
      </c>
      <c r="R17" s="134"/>
      <c r="S17" s="468">
        <v>-12.1</v>
      </c>
      <c r="T17" s="117"/>
      <c r="U17" s="468">
        <v>-9.9</v>
      </c>
      <c r="V17" s="116"/>
      <c r="W17" s="468">
        <v>-8.1999999999999993</v>
      </c>
    </row>
    <row r="18" spans="2:27" ht="13.5" customHeight="1">
      <c r="B18" s="563"/>
      <c r="C18" s="113"/>
      <c r="D18" s="113">
        <v>7</v>
      </c>
      <c r="E18" s="372"/>
      <c r="F18" s="68"/>
      <c r="G18" s="468">
        <v>92.2</v>
      </c>
      <c r="H18" s="117"/>
      <c r="I18" s="468">
        <v>104.2</v>
      </c>
      <c r="J18" s="117"/>
      <c r="K18" s="468">
        <v>102.5</v>
      </c>
      <c r="L18" s="255"/>
      <c r="M18" s="468">
        <v>-1.4</v>
      </c>
      <c r="N18" s="117"/>
      <c r="O18" s="468">
        <v>0.1</v>
      </c>
      <c r="P18" s="117"/>
      <c r="Q18" s="468">
        <v>1.8</v>
      </c>
      <c r="R18" s="134"/>
      <c r="S18" s="468">
        <v>-1.9</v>
      </c>
      <c r="T18" s="117"/>
      <c r="U18" s="468">
        <v>1.3</v>
      </c>
      <c r="V18" s="116"/>
      <c r="W18" s="468">
        <v>2.6</v>
      </c>
    </row>
    <row r="19" spans="2:27" ht="13.5" customHeight="1">
      <c r="B19" s="563"/>
      <c r="C19" s="113"/>
      <c r="D19" s="113">
        <v>8</v>
      </c>
      <c r="E19" s="372"/>
      <c r="F19" s="68"/>
      <c r="G19" s="468">
        <v>88.3</v>
      </c>
      <c r="H19" s="117"/>
      <c r="I19" s="468">
        <v>104</v>
      </c>
      <c r="J19" s="117"/>
      <c r="K19" s="468">
        <v>100.5</v>
      </c>
      <c r="L19" s="255"/>
      <c r="M19" s="468">
        <v>-4.2</v>
      </c>
      <c r="N19" s="117"/>
      <c r="O19" s="468">
        <v>-0.2</v>
      </c>
      <c r="P19" s="117"/>
      <c r="Q19" s="468">
        <v>-2</v>
      </c>
      <c r="R19" s="134"/>
      <c r="S19" s="468">
        <v>-9.6999999999999993</v>
      </c>
      <c r="T19" s="117"/>
      <c r="U19" s="468">
        <v>-4.8</v>
      </c>
      <c r="V19" s="116"/>
      <c r="W19" s="468">
        <v>-4.9000000000000004</v>
      </c>
    </row>
    <row r="20" spans="2:27" ht="13.5" customHeight="1">
      <c r="B20" s="563"/>
      <c r="C20" s="113"/>
      <c r="D20" s="113">
        <v>9</v>
      </c>
      <c r="E20" s="372"/>
      <c r="F20" s="68"/>
      <c r="G20" s="468">
        <v>96.1</v>
      </c>
      <c r="H20" s="117"/>
      <c r="I20" s="468">
        <v>107.8</v>
      </c>
      <c r="J20" s="117"/>
      <c r="K20" s="468">
        <v>101.2</v>
      </c>
      <c r="L20" s="255"/>
      <c r="M20" s="468">
        <v>8.8000000000000007</v>
      </c>
      <c r="N20" s="117"/>
      <c r="O20" s="468">
        <v>3.7</v>
      </c>
      <c r="P20" s="117"/>
      <c r="Q20" s="468">
        <v>0.7</v>
      </c>
      <c r="R20" s="134"/>
      <c r="S20" s="468">
        <v>-2.6</v>
      </c>
      <c r="T20" s="117"/>
      <c r="U20" s="468">
        <v>0.4</v>
      </c>
      <c r="V20" s="116"/>
      <c r="W20" s="468">
        <v>-3.2</v>
      </c>
    </row>
    <row r="21" spans="2:27" ht="13.5" customHeight="1">
      <c r="B21" s="563"/>
      <c r="C21" s="113"/>
      <c r="D21" s="113">
        <v>10</v>
      </c>
      <c r="E21" s="372"/>
      <c r="F21" s="68"/>
      <c r="G21" s="468">
        <v>95.4</v>
      </c>
      <c r="H21" s="117"/>
      <c r="I21" s="468">
        <v>107.2</v>
      </c>
      <c r="J21" s="117"/>
      <c r="K21" s="468">
        <v>103</v>
      </c>
      <c r="L21" s="255"/>
      <c r="M21" s="468">
        <v>-0.7</v>
      </c>
      <c r="N21" s="117"/>
      <c r="O21" s="468">
        <v>-0.6</v>
      </c>
      <c r="P21" s="117"/>
      <c r="Q21" s="468">
        <v>1.8</v>
      </c>
      <c r="R21" s="134"/>
      <c r="S21" s="468">
        <v>-0.2</v>
      </c>
      <c r="T21" s="117"/>
      <c r="U21" s="468">
        <v>1.1000000000000001</v>
      </c>
      <c r="V21" s="116"/>
      <c r="W21" s="468">
        <v>0.8</v>
      </c>
    </row>
    <row r="22" spans="2:27" ht="13.5" customHeight="1">
      <c r="B22" s="563"/>
      <c r="C22" s="113"/>
      <c r="D22" s="113">
        <v>11</v>
      </c>
      <c r="E22" s="372"/>
      <c r="F22" s="68"/>
      <c r="G22" s="468">
        <v>93</v>
      </c>
      <c r="H22" s="117"/>
      <c r="I22" s="468">
        <v>104.5</v>
      </c>
      <c r="J22" s="117"/>
      <c r="K22" s="468">
        <v>101.3</v>
      </c>
      <c r="L22" s="255"/>
      <c r="M22" s="468">
        <v>-2.5</v>
      </c>
      <c r="N22" s="117"/>
      <c r="O22" s="468">
        <v>-2.5</v>
      </c>
      <c r="P22" s="117"/>
      <c r="Q22" s="468">
        <v>-1.7</v>
      </c>
      <c r="R22" s="134"/>
      <c r="S22" s="468">
        <v>-5.5</v>
      </c>
      <c r="T22" s="117"/>
      <c r="U22" s="468">
        <v>-4.4000000000000004</v>
      </c>
      <c r="V22" s="116"/>
      <c r="W22" s="468">
        <v>-3.3</v>
      </c>
    </row>
    <row r="23" spans="2:27" ht="13.5" customHeight="1">
      <c r="B23" s="563"/>
      <c r="C23" s="113"/>
      <c r="D23" s="113">
        <v>12</v>
      </c>
      <c r="E23" s="372"/>
      <c r="F23" s="68"/>
      <c r="G23" s="468">
        <v>94.4</v>
      </c>
      <c r="H23" s="117"/>
      <c r="I23" s="468">
        <v>107.3</v>
      </c>
      <c r="J23" s="117"/>
      <c r="K23" s="468">
        <v>101</v>
      </c>
      <c r="L23" s="255"/>
      <c r="M23" s="468">
        <v>1.5</v>
      </c>
      <c r="N23" s="117"/>
      <c r="O23" s="468">
        <v>2.7</v>
      </c>
      <c r="P23" s="117"/>
      <c r="Q23" s="468">
        <v>-0.3</v>
      </c>
      <c r="R23" s="134"/>
      <c r="S23" s="468">
        <v>1.1000000000000001</v>
      </c>
      <c r="T23" s="117"/>
      <c r="U23" s="468">
        <v>1.6</v>
      </c>
      <c r="V23" s="116"/>
      <c r="W23" s="468">
        <v>-2.2000000000000002</v>
      </c>
    </row>
    <row r="24" spans="2:27" ht="13.5" customHeight="1">
      <c r="B24" s="563">
        <v>7</v>
      </c>
      <c r="C24" s="113" t="s">
        <v>98</v>
      </c>
      <c r="D24" s="113">
        <v>1</v>
      </c>
      <c r="E24" s="372" t="s">
        <v>143</v>
      </c>
      <c r="F24" s="68"/>
      <c r="G24" s="468">
        <v>95.6</v>
      </c>
      <c r="H24" s="117"/>
      <c r="I24" s="468">
        <v>105.3</v>
      </c>
      <c r="J24" s="117"/>
      <c r="K24" s="468">
        <v>99.9</v>
      </c>
      <c r="L24" s="255"/>
      <c r="M24" s="468">
        <v>1.3</v>
      </c>
      <c r="N24" s="117"/>
      <c r="O24" s="468">
        <v>-1.9</v>
      </c>
      <c r="P24" s="117"/>
      <c r="Q24" s="468">
        <v>-1.1000000000000001</v>
      </c>
      <c r="R24" s="134"/>
      <c r="S24" s="468">
        <v>5.6</v>
      </c>
      <c r="T24" s="117"/>
      <c r="U24" s="468">
        <v>-0.3</v>
      </c>
      <c r="V24" s="116"/>
      <c r="W24" s="468">
        <v>2.2000000000000002</v>
      </c>
    </row>
    <row r="25" spans="2:27" ht="13.5" customHeight="1">
      <c r="B25" s="563"/>
      <c r="C25" s="113"/>
      <c r="D25" s="113">
        <v>2</v>
      </c>
      <c r="E25" s="372"/>
      <c r="F25" s="68"/>
      <c r="G25" s="468">
        <v>88.4</v>
      </c>
      <c r="H25" s="117"/>
      <c r="I25" s="468">
        <v>106.9</v>
      </c>
      <c r="J25" s="117"/>
      <c r="K25" s="468">
        <v>102.2</v>
      </c>
      <c r="L25" s="255"/>
      <c r="M25" s="468">
        <v>-7.5</v>
      </c>
      <c r="N25" s="117"/>
      <c r="O25" s="468">
        <v>1.5</v>
      </c>
      <c r="P25" s="117"/>
      <c r="Q25" s="468">
        <v>2.2999999999999998</v>
      </c>
      <c r="R25" s="134"/>
      <c r="S25" s="468">
        <v>-11.1</v>
      </c>
      <c r="T25" s="117"/>
      <c r="U25" s="468">
        <v>-0.6</v>
      </c>
      <c r="V25" s="116"/>
      <c r="W25" s="468">
        <v>0.1</v>
      </c>
    </row>
    <row r="26" spans="2:27" ht="13.5" customHeight="1">
      <c r="B26" s="563"/>
      <c r="C26" s="113"/>
      <c r="D26" s="113">
        <v>3</v>
      </c>
      <c r="E26" s="372"/>
      <c r="F26" s="68"/>
      <c r="G26" s="468">
        <v>92.9</v>
      </c>
      <c r="H26" s="117"/>
      <c r="I26" s="468">
        <v>109.4</v>
      </c>
      <c r="J26" s="117"/>
      <c r="K26" s="468">
        <v>102.4</v>
      </c>
      <c r="L26" s="255"/>
      <c r="M26" s="468">
        <v>5.0999999999999996</v>
      </c>
      <c r="N26" s="117"/>
      <c r="O26" s="468">
        <v>2.2999999999999998</v>
      </c>
      <c r="P26" s="117"/>
      <c r="Q26" s="468">
        <v>0.2</v>
      </c>
      <c r="R26" s="134"/>
      <c r="S26" s="468">
        <v>-1.6</v>
      </c>
      <c r="T26" s="117"/>
      <c r="U26" s="468">
        <v>2.4</v>
      </c>
      <c r="V26" s="116"/>
      <c r="W26" s="468">
        <v>1</v>
      </c>
    </row>
    <row r="27" spans="2:27" ht="13.5" customHeight="1">
      <c r="B27" s="563"/>
      <c r="C27" s="113"/>
      <c r="D27" s="113">
        <v>4</v>
      </c>
      <c r="E27" s="372"/>
      <c r="F27" s="68"/>
      <c r="G27" s="468">
        <v>94.8</v>
      </c>
      <c r="H27" s="117"/>
      <c r="I27" s="468">
        <v>110.5</v>
      </c>
      <c r="J27" s="117"/>
      <c r="K27" s="468">
        <v>101.3</v>
      </c>
      <c r="L27" s="255"/>
      <c r="M27" s="468">
        <v>2</v>
      </c>
      <c r="N27" s="117"/>
      <c r="O27" s="468">
        <v>1</v>
      </c>
      <c r="P27" s="117"/>
      <c r="Q27" s="468">
        <v>-1.1000000000000001</v>
      </c>
      <c r="R27" s="134"/>
      <c r="S27" s="468">
        <v>3.3</v>
      </c>
      <c r="T27" s="117"/>
      <c r="U27" s="468">
        <v>4.2</v>
      </c>
      <c r="V27" s="116"/>
      <c r="W27" s="468">
        <v>0.5</v>
      </c>
    </row>
    <row r="28" spans="2:27" ht="13.5" customHeight="1">
      <c r="B28" s="563"/>
      <c r="C28" s="113"/>
      <c r="D28" s="113">
        <v>5</v>
      </c>
      <c r="E28" s="372"/>
      <c r="F28" s="68"/>
      <c r="G28" s="468">
        <v>92.9</v>
      </c>
      <c r="H28" s="117" t="s">
        <v>268</v>
      </c>
      <c r="I28" s="468">
        <v>106.2</v>
      </c>
      <c r="J28" s="117"/>
      <c r="K28" s="468">
        <v>101.2</v>
      </c>
      <c r="L28" s="255"/>
      <c r="M28" s="468">
        <v>-2</v>
      </c>
      <c r="N28" s="117" t="s">
        <v>268</v>
      </c>
      <c r="O28" s="468">
        <v>-3.9</v>
      </c>
      <c r="P28" s="117"/>
      <c r="Q28" s="468">
        <v>-0.1</v>
      </c>
      <c r="R28" s="134"/>
      <c r="S28" s="468">
        <v>-2.1</v>
      </c>
      <c r="T28" s="117" t="s">
        <v>268</v>
      </c>
      <c r="U28" s="468">
        <v>-2.8</v>
      </c>
      <c r="V28" s="116"/>
      <c r="W28" s="468">
        <v>-2.4</v>
      </c>
    </row>
    <row r="29" spans="2:27" ht="13.5" customHeight="1">
      <c r="B29" s="563"/>
      <c r="C29" s="113"/>
      <c r="D29" s="113">
        <v>6</v>
      </c>
      <c r="E29" s="372"/>
      <c r="F29" s="68"/>
      <c r="G29" s="468">
        <v>95</v>
      </c>
      <c r="H29" s="117" t="s">
        <v>268</v>
      </c>
      <c r="I29" s="468">
        <v>108.6</v>
      </c>
      <c r="J29" s="117" t="s">
        <v>268</v>
      </c>
      <c r="K29" s="468">
        <v>103.3</v>
      </c>
      <c r="L29" s="255"/>
      <c r="M29" s="468">
        <v>2.2999999999999998</v>
      </c>
      <c r="N29" s="117" t="s">
        <v>268</v>
      </c>
      <c r="O29" s="468">
        <v>2.2999999999999998</v>
      </c>
      <c r="P29" s="117" t="s">
        <v>268</v>
      </c>
      <c r="Q29" s="468">
        <v>2.1</v>
      </c>
      <c r="R29" s="134"/>
      <c r="S29" s="468">
        <v>3.2</v>
      </c>
      <c r="T29" s="117" t="s">
        <v>268</v>
      </c>
      <c r="U29" s="468">
        <v>6.2</v>
      </c>
      <c r="V29" s="116" t="s">
        <v>268</v>
      </c>
      <c r="W29" s="468">
        <v>4.4000000000000004</v>
      </c>
      <c r="AA29" s="769"/>
    </row>
    <row r="30" spans="2:27" ht="13.5" customHeight="1">
      <c r="B30" s="563"/>
      <c r="C30" s="113"/>
      <c r="D30" s="113">
        <v>7</v>
      </c>
      <c r="E30" s="372"/>
      <c r="F30" s="68"/>
      <c r="G30" s="468">
        <v>92.5</v>
      </c>
      <c r="H30" s="117" t="s">
        <v>324</v>
      </c>
      <c r="I30" s="468">
        <v>112.8</v>
      </c>
      <c r="J30" s="117" t="s">
        <v>324</v>
      </c>
      <c r="K30" s="468">
        <v>101.6</v>
      </c>
      <c r="L30" s="255"/>
      <c r="M30" s="468">
        <v>-2.6</v>
      </c>
      <c r="N30" s="117" t="s">
        <v>324</v>
      </c>
      <c r="O30" s="468">
        <v>3.9</v>
      </c>
      <c r="P30" s="117" t="s">
        <v>324</v>
      </c>
      <c r="Q30" s="468">
        <v>-1.6</v>
      </c>
      <c r="R30" s="134"/>
      <c r="S30" s="468">
        <v>0.3</v>
      </c>
      <c r="T30" s="117" t="s">
        <v>324</v>
      </c>
      <c r="U30" s="468">
        <v>8.1999999999999993</v>
      </c>
      <c r="V30" s="116" t="s">
        <v>324</v>
      </c>
      <c r="W30" s="468">
        <v>-0.9</v>
      </c>
      <c r="AA30" s="769"/>
    </row>
    <row r="31" spans="2:27" ht="13.5" customHeight="1">
      <c r="B31" s="68"/>
      <c r="C31" s="46"/>
      <c r="D31" s="46"/>
      <c r="E31" s="46"/>
      <c r="F31" s="68"/>
      <c r="G31" s="468"/>
      <c r="H31" s="117"/>
      <c r="I31" s="468"/>
      <c r="J31" s="117"/>
      <c r="K31" s="468"/>
      <c r="L31" s="255"/>
      <c r="M31" s="468"/>
      <c r="N31" s="117"/>
      <c r="O31" s="468"/>
      <c r="P31" s="117"/>
      <c r="Q31" s="468"/>
      <c r="R31" s="134"/>
      <c r="S31" s="468"/>
      <c r="T31" s="117"/>
      <c r="U31" s="468"/>
      <c r="V31" s="117"/>
      <c r="W31" s="468"/>
    </row>
    <row r="32" spans="2:27" ht="3.75" customHeight="1">
      <c r="B32" s="49"/>
      <c r="C32" s="47"/>
      <c r="D32" s="47"/>
      <c r="E32" s="47"/>
      <c r="F32" s="49"/>
      <c r="G32" s="279"/>
      <c r="H32" s="417"/>
      <c r="I32" s="279"/>
      <c r="J32" s="416"/>
      <c r="K32" s="279"/>
      <c r="L32" s="287"/>
      <c r="M32" s="279"/>
      <c r="N32" s="417"/>
      <c r="O32" s="279"/>
      <c r="P32" s="417"/>
      <c r="Q32" s="279"/>
      <c r="R32" s="288"/>
      <c r="S32" s="279"/>
      <c r="T32" s="416"/>
      <c r="U32" s="279"/>
      <c r="V32" s="416"/>
      <c r="W32" s="279"/>
    </row>
    <row r="33" spans="2:26" ht="15" customHeight="1">
      <c r="B33" s="55" t="s">
        <v>373</v>
      </c>
      <c r="C33" s="43"/>
      <c r="D33" s="43"/>
      <c r="E33" s="43"/>
      <c r="F33" s="43"/>
      <c r="G33" s="43"/>
      <c r="H33" s="43"/>
      <c r="I33" s="43"/>
      <c r="J33" s="43"/>
      <c r="K33" s="43"/>
      <c r="L33" s="43"/>
      <c r="M33" s="43"/>
      <c r="N33" s="43"/>
      <c r="O33" s="43"/>
      <c r="P33" s="43"/>
      <c r="Q33" s="43"/>
      <c r="R33" s="43"/>
      <c r="S33" s="43"/>
      <c r="T33" s="43"/>
      <c r="U33" s="43"/>
      <c r="V33" s="43"/>
      <c r="W33" s="56"/>
    </row>
    <row r="34" spans="2:26" ht="15" customHeight="1">
      <c r="B34" s="58" t="s">
        <v>374</v>
      </c>
      <c r="W34" s="59"/>
    </row>
    <row r="35" spans="2:26" ht="18.600000000000001" customHeight="1">
      <c r="B35" s="1047" t="s">
        <v>395</v>
      </c>
      <c r="C35" s="1048"/>
      <c r="D35" s="1048"/>
      <c r="E35" s="1048"/>
      <c r="F35" s="1048"/>
      <c r="G35" s="1048"/>
      <c r="H35" s="1048"/>
      <c r="I35" s="1048"/>
      <c r="J35" s="1048"/>
      <c r="K35" s="1048"/>
      <c r="L35" s="1048"/>
      <c r="M35" s="1048"/>
      <c r="N35" s="1048"/>
      <c r="O35" s="1048"/>
      <c r="P35" s="1048"/>
      <c r="Q35" s="1048"/>
      <c r="R35" s="1048"/>
      <c r="S35" s="1048"/>
      <c r="T35" s="1048"/>
      <c r="U35" s="1048"/>
      <c r="V35" s="1048"/>
      <c r="W35" s="1049"/>
    </row>
    <row r="36" spans="2:26" ht="15" customHeight="1">
      <c r="B36" s="58" t="s">
        <v>342</v>
      </c>
      <c r="W36" s="533"/>
    </row>
    <row r="37" spans="2:26" ht="15" customHeight="1">
      <c r="B37" s="58"/>
      <c r="W37" s="59"/>
    </row>
    <row r="38" spans="2:26" ht="5.25" customHeight="1">
      <c r="B38" s="269"/>
      <c r="C38" s="529"/>
      <c r="D38" s="529"/>
      <c r="E38" s="529"/>
      <c r="F38" s="529"/>
      <c r="G38" s="529"/>
      <c r="H38" s="529"/>
      <c r="I38" s="529"/>
      <c r="J38" s="529"/>
      <c r="K38" s="529"/>
      <c r="L38" s="529"/>
      <c r="M38" s="529"/>
      <c r="N38" s="529"/>
      <c r="O38" s="529"/>
      <c r="P38" s="529"/>
      <c r="Q38" s="529"/>
      <c r="R38" s="529"/>
      <c r="S38" s="529"/>
      <c r="T38" s="529"/>
      <c r="U38" s="529"/>
      <c r="V38" s="529"/>
      <c r="W38" s="530"/>
    </row>
    <row r="39" spans="2:26" ht="9" customHeight="1"/>
    <row r="40" spans="2:26" ht="15" customHeight="1">
      <c r="B40" s="51"/>
      <c r="C40" s="43"/>
      <c r="D40" s="43"/>
      <c r="E40" s="43"/>
      <c r="F40" s="43"/>
      <c r="G40" s="43"/>
      <c r="H40" s="43"/>
      <c r="I40" s="43"/>
      <c r="J40" s="43"/>
      <c r="K40" s="43"/>
      <c r="L40" s="43"/>
      <c r="M40" s="43"/>
      <c r="N40" s="43"/>
      <c r="O40" s="43"/>
      <c r="P40" s="43"/>
      <c r="Q40" s="43"/>
      <c r="R40" s="43"/>
      <c r="S40" s="43"/>
      <c r="T40" s="43"/>
      <c r="U40" s="43"/>
      <c r="V40" s="43"/>
      <c r="W40" s="56"/>
    </row>
    <row r="41" spans="2:26" ht="15" customHeight="1">
      <c r="B41" s="42"/>
      <c r="C41" s="185"/>
      <c r="W41" s="59"/>
    </row>
    <row r="42" spans="2:26" ht="15" customHeight="1">
      <c r="B42" s="42"/>
      <c r="W42" s="59"/>
    </row>
    <row r="43" spans="2:26" ht="15" customHeight="1">
      <c r="B43" s="42"/>
      <c r="W43" s="59"/>
    </row>
    <row r="44" spans="2:26" ht="15" customHeight="1">
      <c r="B44" s="42"/>
      <c r="W44" s="59"/>
    </row>
    <row r="45" spans="2:26" ht="15" customHeight="1">
      <c r="B45" s="42"/>
      <c r="W45" s="59"/>
    </row>
    <row r="46" spans="2:26" ht="15" customHeight="1">
      <c r="B46" s="42"/>
      <c r="W46" s="59"/>
      <c r="Z46" s="46"/>
    </row>
    <row r="47" spans="2:26" ht="15" customHeight="1">
      <c r="B47" s="42"/>
      <c r="W47" s="59"/>
    </row>
    <row r="48" spans="2:26" ht="15" customHeight="1">
      <c r="B48" s="42"/>
      <c r="W48" s="59"/>
    </row>
    <row r="49" spans="2:23" ht="15" customHeight="1">
      <c r="B49" s="42"/>
      <c r="W49" s="59"/>
    </row>
    <row r="50" spans="2:23" ht="15" customHeight="1">
      <c r="B50" s="42"/>
      <c r="W50" s="59"/>
    </row>
    <row r="51" spans="2:23" ht="15" customHeight="1">
      <c r="B51" s="42"/>
      <c r="W51" s="59"/>
    </row>
    <row r="52" spans="2:23" ht="15" customHeight="1">
      <c r="B52" s="42"/>
      <c r="W52" s="59"/>
    </row>
    <row r="53" spans="2:23" ht="15" customHeight="1">
      <c r="B53" s="42"/>
      <c r="W53" s="59"/>
    </row>
    <row r="54" spans="2:23" ht="15" customHeight="1">
      <c r="B54" s="42"/>
      <c r="W54" s="59"/>
    </row>
    <row r="55" spans="2:23" ht="15" customHeight="1">
      <c r="B55" s="42"/>
      <c r="W55" s="59"/>
    </row>
    <row r="56" spans="2:23" ht="6.75" customHeight="1">
      <c r="B56" s="52"/>
      <c r="C56" s="53"/>
      <c r="D56" s="53"/>
      <c r="E56" s="53"/>
      <c r="F56" s="53"/>
      <c r="G56" s="53"/>
      <c r="H56" s="53"/>
      <c r="I56" s="53"/>
      <c r="J56" s="53"/>
      <c r="K56" s="53"/>
      <c r="L56" s="53"/>
      <c r="M56" s="53"/>
      <c r="N56" s="53"/>
      <c r="O56" s="53"/>
      <c r="P56" s="53"/>
      <c r="Q56" s="53"/>
      <c r="R56" s="53"/>
      <c r="S56" s="53"/>
      <c r="T56" s="53"/>
      <c r="U56" s="53"/>
      <c r="V56" s="53"/>
      <c r="W56" s="61"/>
    </row>
    <row r="57" spans="2:23" ht="9" customHeight="1">
      <c r="B57" s="1054"/>
      <c r="C57" s="1054"/>
      <c r="D57" s="1054"/>
      <c r="E57" s="1054"/>
      <c r="F57" s="1054"/>
      <c r="G57" s="1054"/>
      <c r="H57" s="1054"/>
      <c r="I57" s="1054"/>
      <c r="J57" s="1054"/>
      <c r="K57" s="1054"/>
      <c r="L57" s="1054"/>
      <c r="M57" s="1054"/>
      <c r="N57" s="1054"/>
      <c r="O57" s="1054"/>
      <c r="P57" s="1054"/>
      <c r="Q57" s="1054"/>
      <c r="R57" s="1054"/>
      <c r="S57" s="1054"/>
      <c r="T57" s="1054"/>
      <c r="U57" s="1054"/>
      <c r="V57" s="1054"/>
      <c r="W57" s="1054"/>
    </row>
    <row r="58" spans="2:23" ht="15" customHeight="1">
      <c r="B58" s="1027" t="s">
        <v>489</v>
      </c>
      <c r="C58" s="1014"/>
      <c r="D58" s="1014"/>
      <c r="E58" s="1014"/>
      <c r="F58" s="1014"/>
      <c r="G58" s="1014"/>
      <c r="H58" s="1014"/>
      <c r="I58" s="1014"/>
      <c r="J58" s="1014"/>
      <c r="K58" s="1014"/>
      <c r="L58" s="1014"/>
      <c r="M58" s="1014"/>
      <c r="N58" s="1014"/>
      <c r="O58" s="1014"/>
      <c r="P58" s="1014"/>
      <c r="Q58" s="1014"/>
      <c r="R58" s="1014"/>
      <c r="S58" s="1014"/>
      <c r="T58" s="1014"/>
      <c r="U58" s="1014"/>
      <c r="V58" s="1014"/>
      <c r="W58" s="1015"/>
    </row>
    <row r="59" spans="2:23" ht="10.5" customHeight="1">
      <c r="B59" s="1016"/>
      <c r="C59" s="1017"/>
      <c r="D59" s="1017"/>
      <c r="E59" s="1017"/>
      <c r="F59" s="1017"/>
      <c r="G59" s="1017"/>
      <c r="H59" s="1017"/>
      <c r="I59" s="1017"/>
      <c r="J59" s="1017"/>
      <c r="K59" s="1017"/>
      <c r="L59" s="1017"/>
      <c r="M59" s="1017"/>
      <c r="N59" s="1017"/>
      <c r="O59" s="1017"/>
      <c r="P59" s="1017"/>
      <c r="Q59" s="1017"/>
      <c r="R59" s="1017"/>
      <c r="S59" s="1017"/>
      <c r="T59" s="1017"/>
      <c r="U59" s="1017"/>
      <c r="V59" s="1017"/>
      <c r="W59" s="1018"/>
    </row>
    <row r="60" spans="2:23" ht="15" customHeight="1">
      <c r="B60" s="1050"/>
      <c r="C60" s="1020"/>
      <c r="D60" s="1020"/>
      <c r="E60" s="1020"/>
      <c r="F60" s="1020"/>
      <c r="G60" s="1020"/>
      <c r="H60" s="1020"/>
      <c r="I60" s="1020"/>
      <c r="J60" s="1020"/>
      <c r="K60" s="1020"/>
      <c r="L60" s="1020"/>
      <c r="M60" s="1020"/>
      <c r="N60" s="1020"/>
      <c r="O60" s="1020"/>
      <c r="P60" s="1020"/>
      <c r="Q60" s="1020"/>
      <c r="R60" s="1020"/>
      <c r="S60" s="1020"/>
      <c r="T60" s="1020"/>
      <c r="U60" s="1020"/>
      <c r="V60" s="1020"/>
      <c r="W60" s="1021"/>
    </row>
    <row r="180" spans="1:1" ht="15" customHeight="1">
      <c r="A180" s="841"/>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8491-2514-4002-A119-84DD502526D5}">
  <dimension ref="A1:X180"/>
  <sheetViews>
    <sheetView zoomScaleNormal="100" workbookViewId="0">
      <selection activeCell="M23" sqref="M23"/>
    </sheetView>
  </sheetViews>
  <sheetFormatPr defaultColWidth="9" defaultRowHeight="15" customHeight="1"/>
  <cols>
    <col min="1" max="1" width="1.21875" style="29" customWidth="1"/>
    <col min="2" max="2" width="6.77734375" style="29" customWidth="1"/>
    <col min="3" max="3" width="2.6640625" style="29" customWidth="1"/>
    <col min="4" max="4" width="3.109375" style="29" customWidth="1"/>
    <col min="5" max="5" width="2.6640625" style="37" customWidth="1"/>
    <col min="6" max="9" width="11.21875" style="37" customWidth="1"/>
    <col min="10" max="10" width="2.88671875" style="37" customWidth="1"/>
    <col min="11" max="12" width="12.77734375" style="37" customWidth="1"/>
    <col min="13" max="14" width="9.109375" style="37" customWidth="1"/>
    <col min="15" max="16384" width="9" style="29"/>
  </cols>
  <sheetData>
    <row r="1" spans="2:24" ht="12.6" customHeight="1"/>
    <row r="2" spans="2:24" s="54" customFormat="1" ht="18" customHeight="1">
      <c r="B2" s="215" t="s">
        <v>97</v>
      </c>
      <c r="F2" s="37"/>
      <c r="G2" s="662"/>
      <c r="H2" s="37"/>
      <c r="I2" s="37"/>
      <c r="J2" s="37"/>
      <c r="K2" s="37"/>
      <c r="L2" s="37"/>
      <c r="M2" s="37"/>
      <c r="N2" s="37"/>
      <c r="O2" s="37"/>
      <c r="P2" s="37"/>
      <c r="Q2" s="37"/>
      <c r="R2" s="37"/>
      <c r="S2" s="37"/>
      <c r="T2" s="37"/>
      <c r="U2" s="37"/>
      <c r="V2" s="37"/>
      <c r="W2" s="37"/>
      <c r="X2" s="37"/>
    </row>
    <row r="3" spans="2:24" s="54" customFormat="1" ht="15" customHeight="1">
      <c r="B3" s="216" t="s">
        <v>168</v>
      </c>
      <c r="F3" s="37"/>
      <c r="G3" s="37"/>
      <c r="H3" s="37"/>
      <c r="I3" s="38" t="s">
        <v>127</v>
      </c>
      <c r="J3" s="37"/>
      <c r="M3" s="37"/>
      <c r="N3" s="38"/>
      <c r="O3" s="37"/>
      <c r="P3" s="37"/>
      <c r="Q3" s="37"/>
      <c r="R3" s="37"/>
      <c r="S3" s="37"/>
      <c r="T3" s="37"/>
      <c r="U3" s="37"/>
      <c r="V3" s="37"/>
      <c r="W3" s="37"/>
      <c r="X3" s="37"/>
    </row>
    <row r="4" spans="2:24" s="64" customFormat="1" ht="15" customHeight="1">
      <c r="B4" s="118"/>
      <c r="C4" s="1188"/>
      <c r="D4" s="1188"/>
      <c r="E4" s="45"/>
      <c r="F4" s="1051" t="s">
        <v>74</v>
      </c>
      <c r="G4" s="1053"/>
      <c r="H4" s="1051" t="s">
        <v>137</v>
      </c>
      <c r="I4" s="1053"/>
      <c r="J4" s="46"/>
    </row>
    <row r="5" spans="2:24" s="64" customFormat="1" ht="15" customHeight="1">
      <c r="B5" s="634"/>
      <c r="C5" s="1189" t="s">
        <v>3</v>
      </c>
      <c r="E5" s="660"/>
      <c r="F5" s="1062" t="s">
        <v>76</v>
      </c>
      <c r="G5" s="454" t="s">
        <v>75</v>
      </c>
      <c r="H5" s="1062" t="s">
        <v>76</v>
      </c>
      <c r="I5" s="454" t="s">
        <v>75</v>
      </c>
      <c r="J5" s="46"/>
    </row>
    <row r="6" spans="2:24" s="64" customFormat="1" ht="15" customHeight="1">
      <c r="B6" s="90"/>
      <c r="C6" s="50"/>
      <c r="D6" s="50"/>
      <c r="E6" s="120"/>
      <c r="F6" s="1063"/>
      <c r="G6" s="449" t="s">
        <v>77</v>
      </c>
      <c r="H6" s="1063"/>
      <c r="I6" s="449" t="s">
        <v>77</v>
      </c>
      <c r="J6" s="46"/>
    </row>
    <row r="7" spans="2:24" s="64" customFormat="1" ht="15" customHeight="1">
      <c r="B7" s="661" t="s">
        <v>382</v>
      </c>
      <c r="C7" s="46" t="s">
        <v>338</v>
      </c>
      <c r="D7" s="46"/>
      <c r="E7" s="245"/>
      <c r="F7" s="1190">
        <v>100</v>
      </c>
      <c r="G7" s="768">
        <v>-10.6</v>
      </c>
      <c r="H7" s="768">
        <v>100</v>
      </c>
      <c r="I7" s="768">
        <v>4.0999999999999996</v>
      </c>
      <c r="J7" s="138"/>
      <c r="M7" s="125"/>
      <c r="N7" s="125"/>
    </row>
    <row r="8" spans="2:24" s="64" customFormat="1" ht="15" customHeight="1">
      <c r="B8" s="681">
        <v>3</v>
      </c>
      <c r="C8" s="46"/>
      <c r="D8" s="46"/>
      <c r="E8" s="245"/>
      <c r="F8" s="1190">
        <v>100</v>
      </c>
      <c r="G8" s="768">
        <v>0</v>
      </c>
      <c r="H8" s="768">
        <v>91.3</v>
      </c>
      <c r="I8" s="768">
        <v>-8.6999999999999993</v>
      </c>
      <c r="J8" s="138"/>
      <c r="M8" s="125"/>
      <c r="N8" s="125"/>
    </row>
    <row r="9" spans="2:24" s="64" customFormat="1" ht="15" customHeight="1">
      <c r="B9" s="681">
        <v>4</v>
      </c>
      <c r="C9" s="46"/>
      <c r="D9" s="46"/>
      <c r="E9" s="245"/>
      <c r="F9" s="1190">
        <v>100.9</v>
      </c>
      <c r="G9" s="768">
        <v>0.9</v>
      </c>
      <c r="H9" s="768">
        <v>88.3</v>
      </c>
      <c r="I9" s="768">
        <v>-3.3</v>
      </c>
      <c r="J9" s="138"/>
      <c r="M9" s="125"/>
      <c r="N9" s="125"/>
    </row>
    <row r="10" spans="2:24" s="64" customFormat="1" ht="15" customHeight="1">
      <c r="B10" s="681">
        <v>5</v>
      </c>
      <c r="C10" s="46"/>
      <c r="D10" s="46"/>
      <c r="E10" s="245"/>
      <c r="F10" s="1190">
        <v>98.8</v>
      </c>
      <c r="G10" s="768">
        <v>-2.1</v>
      </c>
      <c r="H10" s="768">
        <v>93.5</v>
      </c>
      <c r="I10" s="768">
        <v>5.9</v>
      </c>
      <c r="J10" s="138"/>
      <c r="M10" s="125"/>
      <c r="N10" s="125"/>
    </row>
    <row r="11" spans="2:24" s="64" customFormat="1" ht="15" customHeight="1">
      <c r="B11" s="681">
        <v>6</v>
      </c>
      <c r="C11" s="46"/>
      <c r="D11" s="46"/>
      <c r="E11" s="245"/>
      <c r="F11" s="1190">
        <v>93.2</v>
      </c>
      <c r="G11" s="768">
        <v>-5.7</v>
      </c>
      <c r="H11" s="768">
        <v>94.5</v>
      </c>
      <c r="I11" s="768">
        <v>1.1000000000000001</v>
      </c>
      <c r="J11" s="138"/>
      <c r="M11" s="125"/>
      <c r="N11" s="125"/>
    </row>
    <row r="12" spans="2:24" s="64" customFormat="1" ht="15.75" customHeight="1">
      <c r="B12" s="682"/>
      <c r="C12" s="113"/>
      <c r="D12" s="113"/>
      <c r="E12" s="683"/>
      <c r="F12" s="1191"/>
      <c r="G12" s="1191"/>
      <c r="H12" s="1191"/>
      <c r="I12" s="684"/>
      <c r="J12" s="46"/>
    </row>
    <row r="13" spans="2:24" s="64" customFormat="1" ht="13.5" customHeight="1">
      <c r="B13" s="682" t="s">
        <v>426</v>
      </c>
      <c r="C13" s="113" t="s">
        <v>98</v>
      </c>
      <c r="D13" s="113">
        <v>2</v>
      </c>
      <c r="E13" s="683" t="s">
        <v>427</v>
      </c>
      <c r="F13" s="1190">
        <v>94.9</v>
      </c>
      <c r="G13" s="1190">
        <v>-3.9</v>
      </c>
      <c r="H13" s="1190">
        <v>103.1</v>
      </c>
      <c r="I13" s="768">
        <v>24</v>
      </c>
      <c r="J13" s="278"/>
    </row>
    <row r="14" spans="2:24" s="64" customFormat="1" ht="13.5" customHeight="1">
      <c r="B14" s="682"/>
      <c r="C14" s="113"/>
      <c r="D14" s="113">
        <v>3</v>
      </c>
      <c r="E14" s="683"/>
      <c r="F14" s="1190">
        <v>95</v>
      </c>
      <c r="G14" s="1190">
        <v>-7.8</v>
      </c>
      <c r="H14" s="1190">
        <v>96.7</v>
      </c>
      <c r="I14" s="768">
        <v>9.1</v>
      </c>
      <c r="J14" s="278"/>
    </row>
    <row r="15" spans="2:24" s="64" customFormat="1" ht="13.5" customHeight="1">
      <c r="B15" s="682"/>
      <c r="C15" s="113"/>
      <c r="D15" s="113">
        <v>4</v>
      </c>
      <c r="E15" s="683"/>
      <c r="F15" s="1190">
        <v>92.6</v>
      </c>
      <c r="G15" s="1190">
        <v>-5.9</v>
      </c>
      <c r="H15" s="1190">
        <v>93.1</v>
      </c>
      <c r="I15" s="768">
        <v>1.9</v>
      </c>
      <c r="J15" s="278"/>
    </row>
    <row r="16" spans="2:24" s="64" customFormat="1" ht="13.5" customHeight="1">
      <c r="B16" s="682"/>
      <c r="C16" s="113"/>
      <c r="D16" s="113">
        <v>5</v>
      </c>
      <c r="E16" s="683"/>
      <c r="F16" s="1190">
        <v>92.8</v>
      </c>
      <c r="G16" s="1190">
        <v>-6.9</v>
      </c>
      <c r="H16" s="1190">
        <v>93.8</v>
      </c>
      <c r="I16" s="768">
        <v>1.5</v>
      </c>
      <c r="J16" s="278"/>
    </row>
    <row r="17" spans="2:10" s="64" customFormat="1" ht="13.5" customHeight="1">
      <c r="B17" s="682"/>
      <c r="C17" s="113"/>
      <c r="D17" s="113">
        <v>6</v>
      </c>
      <c r="E17" s="683"/>
      <c r="F17" s="1190">
        <v>92.3</v>
      </c>
      <c r="G17" s="1190">
        <v>-11.5</v>
      </c>
      <c r="H17" s="1190">
        <v>92.4</v>
      </c>
      <c r="I17" s="768">
        <v>4.2</v>
      </c>
      <c r="J17" s="278"/>
    </row>
    <row r="18" spans="2:10" s="64" customFormat="1" ht="13.5" customHeight="1">
      <c r="B18" s="682"/>
      <c r="C18" s="113"/>
      <c r="D18" s="113">
        <v>7</v>
      </c>
      <c r="E18" s="683"/>
      <c r="F18" s="1190">
        <v>91.5</v>
      </c>
      <c r="G18" s="1190">
        <v>-2.6</v>
      </c>
      <c r="H18" s="1190">
        <v>92.2</v>
      </c>
      <c r="I18" s="768">
        <v>-1.5</v>
      </c>
      <c r="J18" s="278"/>
    </row>
    <row r="19" spans="2:10" s="64" customFormat="1" ht="13.5" customHeight="1">
      <c r="B19" s="682"/>
      <c r="C19" s="113"/>
      <c r="D19" s="113">
        <v>8</v>
      </c>
      <c r="E19" s="683"/>
      <c r="F19" s="1190">
        <v>88.2</v>
      </c>
      <c r="G19" s="1190">
        <v>-10.4</v>
      </c>
      <c r="H19" s="1190">
        <v>90.8</v>
      </c>
      <c r="I19" s="768">
        <v>0.7</v>
      </c>
      <c r="J19" s="46"/>
    </row>
    <row r="20" spans="2:10" s="64" customFormat="1" ht="13.5" customHeight="1">
      <c r="B20" s="682"/>
      <c r="C20" s="113"/>
      <c r="D20" s="113">
        <v>9</v>
      </c>
      <c r="E20" s="683"/>
      <c r="F20" s="1190">
        <v>94.8</v>
      </c>
      <c r="G20" s="1190">
        <v>-3.7</v>
      </c>
      <c r="H20" s="1190">
        <v>88.5</v>
      </c>
      <c r="I20" s="768">
        <v>-8.9</v>
      </c>
      <c r="J20" s="46"/>
    </row>
    <row r="21" spans="2:10" s="64" customFormat="1" ht="13.5" customHeight="1">
      <c r="B21" s="682"/>
      <c r="C21" s="113"/>
      <c r="D21" s="113">
        <v>10</v>
      </c>
      <c r="E21" s="683"/>
      <c r="F21" s="1190">
        <v>94.8</v>
      </c>
      <c r="G21" s="1190">
        <v>-0.1</v>
      </c>
      <c r="H21" s="1190">
        <v>90.2</v>
      </c>
      <c r="I21" s="768">
        <v>-16.8</v>
      </c>
      <c r="J21" s="46"/>
    </row>
    <row r="22" spans="2:10" s="64" customFormat="1" ht="13.5" customHeight="1">
      <c r="B22" s="682"/>
      <c r="C22" s="113"/>
      <c r="D22" s="113">
        <v>11</v>
      </c>
      <c r="E22" s="683"/>
      <c r="F22" s="1190">
        <v>93.1</v>
      </c>
      <c r="G22" s="1190">
        <v>-6.8</v>
      </c>
      <c r="H22" s="1190">
        <v>94.5</v>
      </c>
      <c r="I22" s="768">
        <v>-8.5</v>
      </c>
      <c r="J22" s="46"/>
    </row>
    <row r="23" spans="2:10" s="64" customFormat="1" ht="13.5" customHeight="1">
      <c r="B23" s="682"/>
      <c r="C23" s="113"/>
      <c r="D23" s="113">
        <v>12</v>
      </c>
      <c r="E23" s="683"/>
      <c r="F23" s="1190">
        <v>92.4</v>
      </c>
      <c r="G23" s="1190">
        <v>-4.8</v>
      </c>
      <c r="H23" s="1190">
        <v>99.4</v>
      </c>
      <c r="I23" s="768">
        <v>-0.7</v>
      </c>
      <c r="J23" s="46"/>
    </row>
    <row r="24" spans="2:10" s="64" customFormat="1" ht="13.5" customHeight="1">
      <c r="B24" s="682">
        <v>7</v>
      </c>
      <c r="C24" s="113" t="s">
        <v>98</v>
      </c>
      <c r="D24" s="113">
        <v>1</v>
      </c>
      <c r="E24" s="683" t="s">
        <v>427</v>
      </c>
      <c r="F24" s="1190">
        <v>92.9</v>
      </c>
      <c r="G24" s="1190">
        <v>1.8</v>
      </c>
      <c r="H24" s="1190">
        <v>115.1</v>
      </c>
      <c r="I24" s="768">
        <v>15.9</v>
      </c>
      <c r="J24" s="46"/>
    </row>
    <row r="25" spans="2:10" s="64" customFormat="1" ht="13.5" customHeight="1">
      <c r="B25" s="682"/>
      <c r="C25" s="113"/>
      <c r="D25" s="113">
        <v>2</v>
      </c>
      <c r="E25" s="683"/>
      <c r="F25" s="1190">
        <v>90.6</v>
      </c>
      <c r="G25" s="1190">
        <v>-7.6</v>
      </c>
      <c r="H25" s="1190">
        <v>114.3</v>
      </c>
      <c r="I25" s="768">
        <v>8.1</v>
      </c>
      <c r="J25" s="46"/>
    </row>
    <row r="26" spans="2:10" s="64" customFormat="1" ht="13.5" customHeight="1">
      <c r="B26" s="682"/>
      <c r="C26" s="113"/>
      <c r="D26" s="113">
        <v>3</v>
      </c>
      <c r="E26" s="683"/>
      <c r="F26" s="1190">
        <v>91.2</v>
      </c>
      <c r="G26" s="1190">
        <v>-4</v>
      </c>
      <c r="H26" s="1190">
        <v>103.1</v>
      </c>
      <c r="I26" s="768">
        <v>6.7</v>
      </c>
      <c r="J26" s="46"/>
    </row>
    <row r="27" spans="2:10" s="431" customFormat="1" ht="13.5" customHeight="1">
      <c r="B27" s="682"/>
      <c r="C27" s="113"/>
      <c r="D27" s="113">
        <v>4</v>
      </c>
      <c r="E27" s="683"/>
      <c r="F27" s="1190">
        <v>93.8</v>
      </c>
      <c r="G27" s="1190">
        <v>1.4</v>
      </c>
      <c r="H27" s="1190">
        <v>97.2</v>
      </c>
      <c r="I27" s="768">
        <v>4.4000000000000004</v>
      </c>
      <c r="J27" s="46"/>
    </row>
    <row r="28" spans="2:10" s="431" customFormat="1" ht="13.5" customHeight="1">
      <c r="B28" s="682"/>
      <c r="C28" s="113"/>
      <c r="D28" s="113">
        <v>5</v>
      </c>
      <c r="E28" s="683"/>
      <c r="F28" s="1190">
        <v>94.9</v>
      </c>
      <c r="G28" s="1190">
        <v>0.1</v>
      </c>
      <c r="H28" s="1190">
        <v>103.2</v>
      </c>
      <c r="I28" s="768">
        <v>10</v>
      </c>
      <c r="J28" s="46"/>
    </row>
    <row r="29" spans="2:10" s="431" customFormat="1" ht="13.5" customHeight="1">
      <c r="B29" s="682"/>
      <c r="C29" s="113"/>
      <c r="D29" s="113">
        <v>6</v>
      </c>
      <c r="E29" s="683"/>
      <c r="F29" s="1190">
        <v>93.4</v>
      </c>
      <c r="G29" s="1190">
        <v>3.3</v>
      </c>
      <c r="H29" s="1190">
        <v>109.9</v>
      </c>
      <c r="I29" s="768">
        <v>19</v>
      </c>
      <c r="J29" s="46"/>
    </row>
    <row r="30" spans="2:10" s="431" customFormat="1" ht="13.5" customHeight="1">
      <c r="B30" s="682"/>
      <c r="C30" s="113"/>
      <c r="D30" s="113">
        <v>7</v>
      </c>
      <c r="E30" s="683"/>
      <c r="F30" s="1190">
        <v>93.5</v>
      </c>
      <c r="G30" s="1190">
        <v>2.2000000000000002</v>
      </c>
      <c r="H30" s="1190">
        <v>111.6</v>
      </c>
      <c r="I30" s="768">
        <v>21.1</v>
      </c>
      <c r="J30" s="46"/>
    </row>
    <row r="31" spans="2:10" s="64" customFormat="1" ht="13.5" customHeight="1">
      <c r="B31" s="681"/>
      <c r="C31" s="46"/>
      <c r="D31" s="46"/>
      <c r="E31" s="245"/>
      <c r="F31" s="1191"/>
      <c r="G31" s="1191"/>
      <c r="H31" s="1191"/>
      <c r="I31" s="684"/>
      <c r="J31" s="46"/>
    </row>
    <row r="32" spans="2:10" s="64" customFormat="1" ht="15" customHeight="1">
      <c r="B32" s="176" t="s">
        <v>375</v>
      </c>
      <c r="C32" s="1188"/>
      <c r="D32" s="1188"/>
      <c r="E32" s="1188"/>
      <c r="F32" s="1188"/>
      <c r="G32" s="1188"/>
      <c r="H32" s="1188"/>
      <c r="I32" s="127"/>
    </row>
    <row r="33" spans="2:14" s="64" customFormat="1" ht="15" customHeight="1">
      <c r="B33" s="629" t="s">
        <v>395</v>
      </c>
      <c r="I33" s="630"/>
    </row>
    <row r="34" spans="2:14" s="64" customFormat="1" ht="15" customHeight="1">
      <c r="B34" s="629" t="s">
        <v>363</v>
      </c>
      <c r="I34" s="630"/>
    </row>
    <row r="35" spans="2:14" s="64" customFormat="1" ht="3.75" customHeight="1">
      <c r="B35" s="392"/>
      <c r="C35" s="50"/>
      <c r="D35" s="50"/>
      <c r="E35" s="50"/>
      <c r="F35" s="50"/>
      <c r="G35" s="50"/>
      <c r="H35" s="50"/>
      <c r="I35" s="120"/>
      <c r="M35" s="527"/>
      <c r="N35" s="527"/>
    </row>
    <row r="36" spans="2:14" s="54" customFormat="1" ht="19.5" customHeight="1">
      <c r="E36" s="37"/>
      <c r="F36" s="37"/>
      <c r="G36" s="37"/>
      <c r="H36" s="37"/>
      <c r="I36" s="37"/>
      <c r="J36" s="37"/>
      <c r="K36" s="37"/>
      <c r="L36" s="37"/>
      <c r="M36" s="37"/>
      <c r="N36" s="37"/>
    </row>
    <row r="37" spans="2:14" s="54" customFormat="1" ht="15" customHeight="1">
      <c r="B37" s="55"/>
      <c r="C37" s="1192"/>
      <c r="D37" s="1193"/>
      <c r="E37" s="1194"/>
      <c r="F37" s="1195"/>
      <c r="G37" s="1195"/>
      <c r="H37" s="1195"/>
      <c r="I37" s="1195"/>
      <c r="J37" s="1195"/>
      <c r="K37" s="1195"/>
      <c r="L37" s="56"/>
      <c r="M37" s="584"/>
      <c r="N37" s="37"/>
    </row>
    <row r="38" spans="2:14" s="54" customFormat="1" ht="15" customHeight="1">
      <c r="B38" s="658"/>
      <c r="E38" s="37"/>
      <c r="F38" s="37"/>
      <c r="G38" s="37"/>
      <c r="H38" s="37"/>
      <c r="I38" s="37"/>
      <c r="J38" s="37"/>
      <c r="K38" s="37"/>
      <c r="L38" s="533"/>
      <c r="M38" s="584"/>
      <c r="N38" s="37"/>
    </row>
    <row r="39" spans="2:14" s="54" customFormat="1" ht="15" customHeight="1">
      <c r="B39" s="658"/>
      <c r="E39" s="37"/>
      <c r="F39" s="37"/>
      <c r="G39" s="37"/>
      <c r="H39" s="37"/>
      <c r="I39" s="37"/>
      <c r="J39" s="37"/>
      <c r="K39" s="37"/>
      <c r="L39" s="533"/>
      <c r="M39" s="584"/>
      <c r="N39" s="37"/>
    </row>
    <row r="40" spans="2:14" s="54" customFormat="1" ht="15" customHeight="1">
      <c r="B40" s="658"/>
      <c r="E40" s="37"/>
      <c r="F40" s="37"/>
      <c r="G40" s="37"/>
      <c r="H40" s="37"/>
      <c r="I40" s="37"/>
      <c r="J40" s="37"/>
      <c r="K40" s="37"/>
      <c r="L40" s="533"/>
      <c r="M40" s="584"/>
      <c r="N40" s="37"/>
    </row>
    <row r="41" spans="2:14" ht="15" customHeight="1">
      <c r="B41" s="1196"/>
      <c r="L41" s="533"/>
      <c r="M41" s="584"/>
    </row>
    <row r="42" spans="2:14" ht="15" customHeight="1">
      <c r="B42" s="1196"/>
      <c r="L42" s="533"/>
      <c r="M42" s="584"/>
    </row>
    <row r="43" spans="2:14" ht="15" customHeight="1">
      <c r="B43" s="1196"/>
      <c r="L43" s="533"/>
      <c r="M43" s="584"/>
    </row>
    <row r="44" spans="2:14" ht="15" customHeight="1">
      <c r="B44" s="1196"/>
      <c r="L44" s="533"/>
      <c r="M44" s="584"/>
    </row>
    <row r="45" spans="2:14" ht="15" customHeight="1">
      <c r="B45" s="1196"/>
      <c r="L45" s="533"/>
      <c r="M45" s="584"/>
    </row>
    <row r="46" spans="2:14" ht="15" customHeight="1">
      <c r="B46" s="1196"/>
      <c r="L46" s="533"/>
      <c r="M46" s="584"/>
    </row>
    <row r="47" spans="2:14" ht="15" customHeight="1">
      <c r="B47" s="1196"/>
      <c r="L47" s="533"/>
      <c r="M47" s="584"/>
    </row>
    <row r="48" spans="2:14" ht="15" customHeight="1">
      <c r="B48" s="1196"/>
      <c r="L48" s="533"/>
      <c r="M48" s="584"/>
    </row>
    <row r="49" spans="2:13" ht="15" customHeight="1">
      <c r="B49" s="1196"/>
      <c r="L49" s="533"/>
      <c r="M49" s="584"/>
    </row>
    <row r="50" spans="2:13" ht="15" customHeight="1">
      <c r="B50" s="1196"/>
      <c r="L50" s="533"/>
      <c r="M50" s="584"/>
    </row>
    <row r="51" spans="2:13" ht="15" customHeight="1">
      <c r="B51" s="1196"/>
      <c r="L51" s="533"/>
      <c r="M51" s="584"/>
    </row>
    <row r="52" spans="2:13" ht="15" customHeight="1">
      <c r="B52" s="159"/>
      <c r="C52" s="157"/>
      <c r="D52" s="157"/>
      <c r="E52" s="53"/>
      <c r="F52" s="53"/>
      <c r="G52" s="53"/>
      <c r="H52" s="53"/>
      <c r="I52" s="53"/>
      <c r="J52" s="53"/>
      <c r="K52" s="53"/>
      <c r="L52" s="61"/>
      <c r="M52" s="584"/>
    </row>
    <row r="53" spans="2:13" ht="15" customHeight="1">
      <c r="B53" s="1197"/>
      <c r="C53" s="1197"/>
      <c r="D53" s="1197"/>
      <c r="E53" s="1195"/>
      <c r="F53" s="1195"/>
      <c r="G53" s="1195"/>
      <c r="H53" s="1195"/>
      <c r="I53" s="1195"/>
      <c r="J53" s="1195"/>
      <c r="K53" s="1195"/>
      <c r="L53" s="1195"/>
    </row>
    <row r="180" spans="1:1" ht="15" customHeight="1">
      <c r="A180" s="839"/>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R180"/>
  <sheetViews>
    <sheetView topLeftCell="A16" zoomScaleNormal="100" workbookViewId="0">
      <selection activeCell="O15" sqref="O15"/>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4" width="1" customWidth="1"/>
  </cols>
  <sheetData>
    <row r="1" spans="2:11" ht="22.5" customHeight="1">
      <c r="F1" s="1070"/>
      <c r="G1" s="1070"/>
      <c r="H1" s="1070"/>
      <c r="I1" s="1070"/>
      <c r="J1" s="1070"/>
    </row>
    <row r="2" spans="2:11" ht="16.5" customHeight="1">
      <c r="B2" s="215" t="s">
        <v>156</v>
      </c>
      <c r="C2" s="37"/>
      <c r="D2" s="37"/>
      <c r="E2" s="37"/>
      <c r="F2" s="37"/>
      <c r="G2" s="732"/>
      <c r="H2" s="37"/>
      <c r="I2" s="37"/>
      <c r="J2" s="37"/>
      <c r="K2" s="37"/>
    </row>
    <row r="3" spans="2:11" ht="15" customHeight="1">
      <c r="B3" s="216" t="s">
        <v>157</v>
      </c>
      <c r="C3" s="37"/>
      <c r="D3" s="37"/>
      <c r="E3" s="37"/>
      <c r="F3" s="37"/>
      <c r="G3" s="37"/>
      <c r="H3" s="54" t="s">
        <v>351</v>
      </c>
      <c r="I3" s="37"/>
      <c r="J3" s="37"/>
      <c r="K3" s="38" t="s">
        <v>128</v>
      </c>
    </row>
    <row r="4" spans="2:11" ht="15" customHeight="1">
      <c r="B4" s="1071" t="s">
        <v>0</v>
      </c>
      <c r="C4" s="1072"/>
      <c r="D4" s="1072"/>
      <c r="E4" s="1073"/>
      <c r="F4" s="1051" t="s">
        <v>78</v>
      </c>
      <c r="G4" s="1053"/>
      <c r="H4" s="1051" t="s">
        <v>79</v>
      </c>
      <c r="I4" s="1053"/>
      <c r="J4" s="1051" t="s">
        <v>56</v>
      </c>
      <c r="K4" s="1053"/>
    </row>
    <row r="5" spans="2:11" ht="15" customHeight="1">
      <c r="B5" s="1074"/>
      <c r="C5" s="1075"/>
      <c r="D5" s="1075"/>
      <c r="E5" s="1076"/>
      <c r="F5" s="41" t="s">
        <v>200</v>
      </c>
      <c r="G5" s="39" t="s">
        <v>4</v>
      </c>
      <c r="H5" s="39" t="s">
        <v>200</v>
      </c>
      <c r="I5" s="39" t="s">
        <v>5</v>
      </c>
      <c r="J5" s="41" t="s">
        <v>200</v>
      </c>
      <c r="K5" s="41" t="s">
        <v>5</v>
      </c>
    </row>
    <row r="6" spans="2:11" ht="15" customHeight="1">
      <c r="B6" s="638" t="s">
        <v>382</v>
      </c>
      <c r="C6" s="37" t="s">
        <v>99</v>
      </c>
      <c r="D6" s="37"/>
      <c r="E6" s="533"/>
      <c r="F6" s="461">
        <v>10.1</v>
      </c>
      <c r="G6" s="461">
        <v>10.8</v>
      </c>
      <c r="H6" s="461">
        <v>100</v>
      </c>
      <c r="I6" s="461">
        <v>100</v>
      </c>
      <c r="J6" s="461">
        <v>-22</v>
      </c>
      <c r="K6" s="461">
        <v>-13.1</v>
      </c>
    </row>
    <row r="7" spans="2:11" ht="15" customHeight="1">
      <c r="B7" s="638">
        <v>3</v>
      </c>
      <c r="C7" s="37"/>
      <c r="D7" s="37"/>
      <c r="E7" s="533"/>
      <c r="F7" s="461">
        <v>10.4</v>
      </c>
      <c r="G7" s="461">
        <v>11.6</v>
      </c>
      <c r="H7" s="461">
        <v>103.3</v>
      </c>
      <c r="I7" s="461">
        <v>107.4</v>
      </c>
      <c r="J7" s="461">
        <v>3.3</v>
      </c>
      <c r="K7" s="461">
        <v>7.4</v>
      </c>
    </row>
    <row r="8" spans="2:11" ht="15" customHeight="1">
      <c r="B8" s="638">
        <v>4</v>
      </c>
      <c r="C8" s="37"/>
      <c r="D8" s="37"/>
      <c r="E8" s="533"/>
      <c r="F8" s="461">
        <v>9.8000000000000007</v>
      </c>
      <c r="G8" s="461">
        <v>12.2</v>
      </c>
      <c r="H8" s="461">
        <v>96.6</v>
      </c>
      <c r="I8" s="461">
        <v>113</v>
      </c>
      <c r="J8" s="461">
        <v>-6.5</v>
      </c>
      <c r="K8" s="461">
        <v>5.2</v>
      </c>
    </row>
    <row r="9" spans="2:11" ht="15" customHeight="1">
      <c r="B9" s="638">
        <v>5</v>
      </c>
      <c r="C9" s="37"/>
      <c r="D9" s="37"/>
      <c r="E9" s="533"/>
      <c r="F9" s="461">
        <v>10.6</v>
      </c>
      <c r="G9" s="461">
        <v>12.1</v>
      </c>
      <c r="H9" s="461">
        <v>105.1</v>
      </c>
      <c r="I9" s="461">
        <v>111.6</v>
      </c>
      <c r="J9" s="461">
        <v>8.8000000000000007</v>
      </c>
      <c r="K9" s="461">
        <v>-1.2</v>
      </c>
    </row>
    <row r="10" spans="2:11" ht="15" customHeight="1">
      <c r="B10" s="638">
        <v>6</v>
      </c>
      <c r="C10" s="37"/>
      <c r="D10" s="37"/>
      <c r="E10" s="533"/>
      <c r="F10" s="461">
        <v>9.9</v>
      </c>
      <c r="G10" s="461">
        <v>11.7</v>
      </c>
      <c r="H10" s="461">
        <v>97.6</v>
      </c>
      <c r="I10" s="461">
        <v>108.4</v>
      </c>
      <c r="J10" s="461">
        <v>-3.6</v>
      </c>
      <c r="K10" s="461">
        <v>-2.6</v>
      </c>
    </row>
    <row r="11" spans="2:11" ht="13.5" customHeight="1">
      <c r="B11" s="661"/>
      <c r="C11" s="46"/>
      <c r="D11" s="46"/>
      <c r="E11" s="660"/>
      <c r="F11" s="461"/>
      <c r="G11" s="461"/>
      <c r="H11" s="461"/>
      <c r="I11" s="461"/>
      <c r="J11" s="461"/>
      <c r="K11" s="461"/>
    </row>
    <row r="12" spans="2:11" ht="13.5" customHeight="1">
      <c r="B12" s="661" t="s">
        <v>426</v>
      </c>
      <c r="C12" s="46" t="s">
        <v>98</v>
      </c>
      <c r="D12" s="46">
        <v>2</v>
      </c>
      <c r="E12" s="660" t="s">
        <v>143</v>
      </c>
      <c r="F12" s="461">
        <v>10</v>
      </c>
      <c r="G12" s="461">
        <v>11.7</v>
      </c>
      <c r="H12" s="461">
        <v>99</v>
      </c>
      <c r="I12" s="651">
        <v>108.3</v>
      </c>
      <c r="J12" s="461">
        <v>-6.5</v>
      </c>
      <c r="K12" s="461">
        <v>-2.5</v>
      </c>
    </row>
    <row r="13" spans="2:11" ht="13.5" customHeight="1">
      <c r="B13" s="661"/>
      <c r="C13" s="46"/>
      <c r="D13" s="46">
        <v>3</v>
      </c>
      <c r="E13" s="660"/>
      <c r="F13" s="461">
        <v>10.6</v>
      </c>
      <c r="G13" s="461">
        <v>12.2</v>
      </c>
      <c r="H13" s="461">
        <v>105</v>
      </c>
      <c r="I13" s="651">
        <v>113</v>
      </c>
      <c r="J13" s="461">
        <v>-6.2</v>
      </c>
      <c r="K13" s="461">
        <v>-1.6</v>
      </c>
    </row>
    <row r="14" spans="2:11" ht="13.5" customHeight="1">
      <c r="B14" s="661"/>
      <c r="C14" s="46"/>
      <c r="D14" s="46">
        <v>4</v>
      </c>
      <c r="E14" s="660"/>
      <c r="F14" s="461">
        <v>10.5</v>
      </c>
      <c r="G14" s="461">
        <v>12.2</v>
      </c>
      <c r="H14" s="461">
        <v>104</v>
      </c>
      <c r="I14" s="651">
        <v>113</v>
      </c>
      <c r="J14" s="461">
        <v>2</v>
      </c>
      <c r="K14" s="461">
        <v>-3.2</v>
      </c>
    </row>
    <row r="15" spans="2:11" ht="13.5" customHeight="1">
      <c r="B15" s="661"/>
      <c r="C15" s="46"/>
      <c r="D15" s="46">
        <v>5</v>
      </c>
      <c r="E15" s="660"/>
      <c r="F15" s="461">
        <v>9.8000000000000007</v>
      </c>
      <c r="G15" s="461">
        <v>11.5</v>
      </c>
      <c r="H15" s="461">
        <v>97</v>
      </c>
      <c r="I15" s="651">
        <v>106.5</v>
      </c>
      <c r="J15" s="461">
        <v>1</v>
      </c>
      <c r="K15" s="461">
        <v>-1.7</v>
      </c>
    </row>
    <row r="16" spans="2:11" ht="13.5" customHeight="1">
      <c r="B16" s="661"/>
      <c r="C16" s="46"/>
      <c r="D16" s="46">
        <v>6</v>
      </c>
      <c r="E16" s="660"/>
      <c r="F16" s="461">
        <v>8.6999999999999993</v>
      </c>
      <c r="G16" s="461">
        <v>11.6</v>
      </c>
      <c r="H16" s="461">
        <v>86.1</v>
      </c>
      <c r="I16" s="651">
        <v>107.4</v>
      </c>
      <c r="J16" s="461">
        <v>-10.3</v>
      </c>
      <c r="K16" s="461">
        <v>-2.5</v>
      </c>
    </row>
    <row r="17" spans="2:18" ht="13.5" customHeight="1">
      <c r="B17" s="661"/>
      <c r="C17" s="46"/>
      <c r="D17" s="46">
        <v>7</v>
      </c>
      <c r="E17" s="660"/>
      <c r="F17" s="461">
        <v>9.8000000000000007</v>
      </c>
      <c r="G17" s="461">
        <v>11.8</v>
      </c>
      <c r="H17" s="461">
        <v>97</v>
      </c>
      <c r="I17" s="651">
        <v>109.3</v>
      </c>
      <c r="J17" s="461">
        <v>1</v>
      </c>
      <c r="K17" s="461">
        <v>-0.8</v>
      </c>
    </row>
    <row r="18" spans="2:18" ht="13.5" customHeight="1">
      <c r="B18" s="661"/>
      <c r="C18" s="46"/>
      <c r="D18" s="46">
        <v>8</v>
      </c>
      <c r="E18" s="660"/>
      <c r="F18" s="461">
        <v>8.5</v>
      </c>
      <c r="G18" s="461">
        <v>10.8</v>
      </c>
      <c r="H18" s="461">
        <v>84.2</v>
      </c>
      <c r="I18" s="651">
        <v>100</v>
      </c>
      <c r="J18" s="461">
        <v>-12.3</v>
      </c>
      <c r="K18" s="461">
        <v>-2.7</v>
      </c>
    </row>
    <row r="19" spans="2:18" ht="13.5" customHeight="1">
      <c r="B19" s="661"/>
      <c r="C19" s="46"/>
      <c r="D19" s="46">
        <v>9</v>
      </c>
      <c r="E19" s="660"/>
      <c r="F19" s="461">
        <v>10.3</v>
      </c>
      <c r="G19" s="461">
        <v>11.5</v>
      </c>
      <c r="H19" s="461">
        <v>102</v>
      </c>
      <c r="I19" s="651">
        <v>106.5</v>
      </c>
      <c r="J19" s="461">
        <v>3</v>
      </c>
      <c r="K19" s="461">
        <v>-4.0999999999999996</v>
      </c>
    </row>
    <row r="20" spans="2:18" ht="13.5" customHeight="1">
      <c r="B20" s="661"/>
      <c r="C20" s="46"/>
      <c r="D20" s="46">
        <v>10</v>
      </c>
      <c r="E20" s="660"/>
      <c r="F20" s="461">
        <v>10.3</v>
      </c>
      <c r="G20" s="461">
        <v>12.2</v>
      </c>
      <c r="H20" s="461">
        <v>102</v>
      </c>
      <c r="I20" s="651">
        <v>113</v>
      </c>
      <c r="J20" s="461">
        <v>1</v>
      </c>
      <c r="K20" s="461">
        <v>-2.2999999999999998</v>
      </c>
    </row>
    <row r="21" spans="2:18" ht="13.5" customHeight="1">
      <c r="B21" s="661"/>
      <c r="C21" s="46"/>
      <c r="D21" s="46">
        <v>11</v>
      </c>
      <c r="E21" s="660"/>
      <c r="F21" s="461">
        <v>10.6</v>
      </c>
      <c r="G21" s="461">
        <v>12.1</v>
      </c>
      <c r="H21" s="461">
        <v>105</v>
      </c>
      <c r="I21" s="651">
        <v>112</v>
      </c>
      <c r="J21" s="461">
        <v>1.9</v>
      </c>
      <c r="K21" s="461">
        <v>-1.7</v>
      </c>
    </row>
    <row r="22" spans="2:18" ht="13.5" customHeight="1">
      <c r="B22" s="661"/>
      <c r="C22" s="46"/>
      <c r="D22" s="46">
        <v>12</v>
      </c>
      <c r="E22" s="660"/>
      <c r="F22" s="461">
        <v>9.6</v>
      </c>
      <c r="G22" s="461">
        <v>11.7</v>
      </c>
      <c r="H22" s="461">
        <v>95</v>
      </c>
      <c r="I22" s="651">
        <v>108.3</v>
      </c>
      <c r="J22" s="461">
        <v>-8.6999999999999993</v>
      </c>
      <c r="K22" s="461">
        <v>-3.3</v>
      </c>
    </row>
    <row r="23" spans="2:18" ht="13.5" customHeight="1">
      <c r="B23" s="661">
        <v>7</v>
      </c>
      <c r="C23" s="46" t="s">
        <v>98</v>
      </c>
      <c r="D23" s="46">
        <v>1</v>
      </c>
      <c r="E23" s="660" t="s">
        <v>143</v>
      </c>
      <c r="F23" s="461">
        <v>10.3</v>
      </c>
      <c r="G23" s="461">
        <v>11.1</v>
      </c>
      <c r="H23" s="461">
        <v>102</v>
      </c>
      <c r="I23" s="651">
        <v>102.8</v>
      </c>
      <c r="J23" s="461">
        <v>7.4</v>
      </c>
      <c r="K23" s="461">
        <v>-0.9</v>
      </c>
    </row>
    <row r="24" spans="2:18" ht="13.5" customHeight="1">
      <c r="B24" s="661"/>
      <c r="C24" s="46"/>
      <c r="D24" s="46">
        <v>2</v>
      </c>
      <c r="E24" s="660"/>
      <c r="F24" s="461">
        <v>9.9</v>
      </c>
      <c r="G24" s="461">
        <v>11.4</v>
      </c>
      <c r="H24" s="461">
        <v>98</v>
      </c>
      <c r="I24" s="651">
        <v>105.6</v>
      </c>
      <c r="J24" s="461">
        <v>-1</v>
      </c>
      <c r="K24" s="461">
        <v>-2.5</v>
      </c>
    </row>
    <row r="25" spans="2:18" ht="13.5" customHeight="1">
      <c r="B25" s="661"/>
      <c r="C25" s="46"/>
      <c r="D25" s="46">
        <v>3</v>
      </c>
      <c r="E25" s="660"/>
      <c r="F25" s="461">
        <v>10.199999999999999</v>
      </c>
      <c r="G25" s="461">
        <v>11.8</v>
      </c>
      <c r="H25" s="461">
        <v>101</v>
      </c>
      <c r="I25" s="651">
        <v>109.3</v>
      </c>
      <c r="J25" s="461">
        <v>-3.8</v>
      </c>
      <c r="K25" s="461">
        <v>-3.3</v>
      </c>
    </row>
    <row r="26" spans="2:18" ht="13.5" customHeight="1">
      <c r="B26" s="661"/>
      <c r="C26" s="46"/>
      <c r="D26" s="46">
        <v>4</v>
      </c>
      <c r="E26" s="660"/>
      <c r="F26" s="461">
        <v>12.3</v>
      </c>
      <c r="G26" s="461">
        <v>12</v>
      </c>
      <c r="H26" s="461">
        <v>121.8</v>
      </c>
      <c r="I26" s="651">
        <v>111.1</v>
      </c>
      <c r="J26" s="461">
        <v>17.100000000000001</v>
      </c>
      <c r="K26" s="461">
        <v>-1.7</v>
      </c>
    </row>
    <row r="27" spans="2:18" ht="13.5" customHeight="1">
      <c r="B27" s="661"/>
      <c r="C27" s="46"/>
      <c r="D27" s="46">
        <v>5</v>
      </c>
      <c r="E27" s="660"/>
      <c r="F27" s="461">
        <v>11.1</v>
      </c>
      <c r="G27" s="461">
        <v>11.3</v>
      </c>
      <c r="H27" s="461">
        <v>109.9</v>
      </c>
      <c r="I27" s="651">
        <v>104.6</v>
      </c>
      <c r="J27" s="461">
        <v>13.3</v>
      </c>
      <c r="K27" s="461">
        <v>-1.8</v>
      </c>
    </row>
    <row r="28" spans="2:18" ht="13.5" customHeight="1">
      <c r="B28" s="661"/>
      <c r="C28" s="46"/>
      <c r="D28" s="46">
        <v>6</v>
      </c>
      <c r="E28" s="660"/>
      <c r="F28" s="461">
        <v>11.4</v>
      </c>
      <c r="G28" s="461">
        <v>11.3</v>
      </c>
      <c r="H28" s="461">
        <v>112.9</v>
      </c>
      <c r="I28" s="651">
        <v>104.6</v>
      </c>
      <c r="J28" s="461">
        <v>31.1</v>
      </c>
      <c r="K28" s="461">
        <v>-2.6</v>
      </c>
    </row>
    <row r="29" spans="2:18" ht="13.5" customHeight="1">
      <c r="B29" s="661"/>
      <c r="C29" s="46"/>
      <c r="D29" s="46">
        <v>7</v>
      </c>
      <c r="E29" s="660"/>
      <c r="F29" s="461">
        <v>11.1</v>
      </c>
      <c r="G29" s="461">
        <v>11.6</v>
      </c>
      <c r="H29" s="461">
        <v>109.9</v>
      </c>
      <c r="I29" s="651">
        <v>107.4</v>
      </c>
      <c r="J29" s="461">
        <v>13.3</v>
      </c>
      <c r="K29" s="461">
        <v>-1.7</v>
      </c>
    </row>
    <row r="30" spans="2:18" ht="15" customHeight="1">
      <c r="B30" s="52"/>
      <c r="C30" s="529"/>
      <c r="D30" s="529"/>
      <c r="E30" s="530"/>
      <c r="F30" s="659"/>
      <c r="G30" s="497"/>
      <c r="H30" s="659"/>
      <c r="I30" s="497"/>
      <c r="J30" s="659"/>
      <c r="K30" s="497"/>
    </row>
    <row r="31" spans="2:18" ht="15" customHeight="1">
      <c r="B31" s="658" t="s">
        <v>303</v>
      </c>
      <c r="C31" s="37"/>
      <c r="D31" s="37"/>
      <c r="E31" s="37"/>
      <c r="F31" s="37"/>
      <c r="G31" s="37"/>
      <c r="H31" s="37"/>
      <c r="I31" s="37"/>
      <c r="J31" s="37"/>
      <c r="K31" s="533"/>
      <c r="R31" s="802"/>
    </row>
    <row r="32" spans="2:18" ht="15" customHeight="1">
      <c r="B32" s="658" t="s">
        <v>321</v>
      </c>
      <c r="C32" s="37"/>
      <c r="D32" s="37"/>
      <c r="E32" s="37"/>
      <c r="F32" s="37"/>
      <c r="G32" s="37"/>
      <c r="H32" s="37"/>
      <c r="I32" s="37"/>
      <c r="J32" s="37"/>
      <c r="K32" s="533"/>
      <c r="R32" s="802"/>
    </row>
    <row r="33" spans="2:18" ht="15" customHeight="1">
      <c r="B33" s="269" t="s">
        <v>152</v>
      </c>
      <c r="C33" s="529"/>
      <c r="D33" s="529"/>
      <c r="E33" s="529"/>
      <c r="F33" s="529"/>
      <c r="G33" s="529"/>
      <c r="H33" s="529"/>
      <c r="I33" s="529"/>
      <c r="J33" s="529"/>
      <c r="K33" s="530"/>
      <c r="R33" s="802"/>
    </row>
    <row r="35" spans="2:18" ht="15" customHeight="1">
      <c r="B35" s="206"/>
      <c r="C35" s="207"/>
      <c r="D35" s="207"/>
      <c r="E35" s="207"/>
      <c r="F35" s="207"/>
      <c r="G35" s="207"/>
      <c r="H35" s="207"/>
      <c r="I35" s="207"/>
      <c r="J35" s="207"/>
      <c r="K35" s="208"/>
      <c r="M35" s="37"/>
    </row>
    <row r="36" spans="2:18" ht="15" customHeight="1">
      <c r="B36" s="583"/>
      <c r="K36" s="657"/>
      <c r="M36" s="37"/>
    </row>
    <row r="37" spans="2:18" ht="15" customHeight="1">
      <c r="B37" s="583"/>
      <c r="K37" s="657"/>
      <c r="M37" s="37"/>
    </row>
    <row r="38" spans="2:18" ht="15" customHeight="1">
      <c r="B38" s="583"/>
      <c r="K38" s="657"/>
      <c r="M38" s="37"/>
    </row>
    <row r="39" spans="2:18" ht="15" customHeight="1">
      <c r="B39" s="583"/>
      <c r="K39" s="657"/>
      <c r="M39" s="37"/>
    </row>
    <row r="40" spans="2:18" ht="15" customHeight="1">
      <c r="B40" s="583"/>
      <c r="C40" s="185"/>
      <c r="K40" s="657"/>
      <c r="M40" s="37"/>
    </row>
    <row r="41" spans="2:18" ht="15" customHeight="1">
      <c r="B41" s="583"/>
      <c r="K41" s="657"/>
      <c r="M41" s="37"/>
    </row>
    <row r="42" spans="2:18" ht="15" customHeight="1">
      <c r="B42" s="583"/>
      <c r="K42" s="657"/>
    </row>
    <row r="43" spans="2:18" ht="15" customHeight="1">
      <c r="B43" s="583"/>
      <c r="K43" s="657"/>
    </row>
    <row r="44" spans="2:18" ht="15" customHeight="1">
      <c r="B44" s="583"/>
      <c r="K44" s="657"/>
      <c r="M44" s="244"/>
      <c r="N44" s="244"/>
      <c r="O44" s="244"/>
    </row>
    <row r="45" spans="2:18" ht="15" customHeight="1">
      <c r="B45" s="583"/>
      <c r="K45" s="657"/>
      <c r="M45" s="244"/>
      <c r="N45" s="244"/>
      <c r="O45" s="244"/>
    </row>
    <row r="46" spans="2:18" ht="15" customHeight="1">
      <c r="B46" s="583"/>
      <c r="K46" s="657"/>
    </row>
    <row r="47" spans="2:18" ht="15" customHeight="1">
      <c r="B47" s="583"/>
      <c r="K47" s="657"/>
    </row>
    <row r="48" spans="2:18" ht="15" customHeight="1">
      <c r="B48" s="583"/>
      <c r="K48" s="657"/>
    </row>
    <row r="49" spans="2:13" ht="15" customHeight="1">
      <c r="B49" s="583"/>
      <c r="K49" s="657"/>
    </row>
    <row r="50" spans="2:13" ht="15" customHeight="1">
      <c r="B50" s="209"/>
      <c r="C50" s="656"/>
      <c r="D50" s="656"/>
      <c r="E50" s="656"/>
      <c r="F50" s="656"/>
      <c r="G50" s="656"/>
      <c r="H50" s="656"/>
      <c r="I50" s="656"/>
      <c r="J50" s="656"/>
      <c r="K50" s="655"/>
    </row>
    <row r="52" spans="2:13" ht="15" customHeight="1">
      <c r="B52" s="1064" t="s">
        <v>502</v>
      </c>
      <c r="C52" s="1065"/>
      <c r="D52" s="1065"/>
      <c r="E52" s="1065"/>
      <c r="F52" s="1065"/>
      <c r="G52" s="1065"/>
      <c r="H52" s="1065"/>
      <c r="I52" s="1065"/>
      <c r="J52" s="1065"/>
      <c r="K52" s="1066"/>
      <c r="L52" s="654"/>
      <c r="M52" s="653"/>
    </row>
    <row r="53" spans="2:13" ht="15" customHeight="1">
      <c r="B53" s="1067"/>
      <c r="C53" s="1068"/>
      <c r="D53" s="1068"/>
      <c r="E53" s="1068"/>
      <c r="F53" s="1068"/>
      <c r="G53" s="1068"/>
      <c r="H53" s="1068"/>
      <c r="I53" s="1068"/>
      <c r="J53" s="1068"/>
      <c r="K53" s="1069"/>
      <c r="L53" s="654"/>
      <c r="M53" s="653"/>
    </row>
    <row r="180" spans="1:1" ht="15" customHeight="1">
      <c r="A180" s="840"/>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26" zoomScaleNormal="100" workbookViewId="0">
      <selection activeCell="O15" sqref="O15"/>
    </sheetView>
  </sheetViews>
  <sheetFormatPr defaultColWidth="9" defaultRowHeight="15" customHeight="1"/>
  <cols>
    <col min="1" max="1" width="1.21875" style="29" customWidth="1"/>
    <col min="2" max="2" width="6.6640625" style="37" customWidth="1"/>
    <col min="3" max="3" width="2.6640625" style="37" customWidth="1"/>
    <col min="4" max="5" width="3.109375" style="37" customWidth="1"/>
    <col min="6" max="6" width="1.6640625" style="37" customWidth="1"/>
    <col min="7" max="7" width="6.44140625" style="37" customWidth="1"/>
    <col min="8" max="8" width="1.6640625" style="37" customWidth="1"/>
    <col min="9" max="9" width="6.44140625" style="37" customWidth="1"/>
    <col min="10" max="10" width="1.6640625" style="37" customWidth="1"/>
    <col min="11" max="11" width="6.44140625" style="37" customWidth="1"/>
    <col min="12" max="12" width="1.6640625" style="37" customWidth="1"/>
    <col min="13" max="13" width="12.33203125" style="37" customWidth="1"/>
    <col min="14" max="19" width="6.6640625" style="37" customWidth="1"/>
    <col min="20" max="20" width="1.33203125" style="37" customWidth="1"/>
    <col min="21" max="21" width="5.33203125" style="29" customWidth="1"/>
    <col min="22" max="22" width="2.109375" style="29" customWidth="1"/>
    <col min="23" max="16384" width="9" style="29"/>
  </cols>
  <sheetData>
    <row r="1" spans="2:21" ht="18" customHeight="1"/>
    <row r="2" spans="2:21" ht="18" customHeight="1">
      <c r="B2" s="215" t="s">
        <v>158</v>
      </c>
      <c r="F2" s="36"/>
      <c r="K2" s="38"/>
    </row>
    <row r="3" spans="2:21" ht="15" customHeight="1">
      <c r="B3" s="216" t="s">
        <v>263</v>
      </c>
      <c r="F3" s="36"/>
      <c r="K3" s="37" t="s">
        <v>332</v>
      </c>
      <c r="M3" s="217" t="s">
        <v>264</v>
      </c>
      <c r="S3" s="38" t="s">
        <v>129</v>
      </c>
      <c r="T3" s="38"/>
    </row>
    <row r="4" spans="2:21" s="86" customFormat="1" ht="15" customHeight="1">
      <c r="B4" s="1071" t="s">
        <v>0</v>
      </c>
      <c r="C4" s="1072"/>
      <c r="D4" s="1072"/>
      <c r="E4" s="1073"/>
      <c r="F4" s="1051" t="s">
        <v>53</v>
      </c>
      <c r="G4" s="1052"/>
      <c r="H4" s="1052"/>
      <c r="I4" s="1052"/>
      <c r="J4" s="1052"/>
      <c r="K4" s="1053"/>
      <c r="L4" s="46"/>
      <c r="M4" s="1079" t="s">
        <v>57</v>
      </c>
      <c r="N4" s="1051" t="s">
        <v>281</v>
      </c>
      <c r="O4" s="1052"/>
      <c r="P4" s="1052"/>
      <c r="Q4" s="1052"/>
      <c r="R4" s="1052"/>
      <c r="S4" s="1053"/>
      <c r="T4" s="310"/>
      <c r="U4" s="160"/>
    </row>
    <row r="5" spans="2:21" s="86" customFormat="1" ht="15" customHeight="1">
      <c r="B5" s="1074"/>
      <c r="C5" s="1077"/>
      <c r="D5" s="1077"/>
      <c r="E5" s="1078"/>
      <c r="F5" s="1051" t="s">
        <v>200</v>
      </c>
      <c r="G5" s="1053"/>
      <c r="H5" s="1051" t="s">
        <v>7</v>
      </c>
      <c r="I5" s="1053"/>
      <c r="J5" s="1051" t="s">
        <v>8</v>
      </c>
      <c r="K5" s="1053"/>
      <c r="L5" s="62"/>
      <c r="M5" s="1080"/>
      <c r="N5" s="41" t="s">
        <v>6</v>
      </c>
      <c r="O5" s="39" t="s">
        <v>9</v>
      </c>
      <c r="P5" s="39" t="s">
        <v>10</v>
      </c>
      <c r="Q5" s="39" t="s">
        <v>80</v>
      </c>
      <c r="R5" s="39" t="s">
        <v>11</v>
      </c>
      <c r="S5" s="41" t="s">
        <v>12</v>
      </c>
      <c r="T5" s="310"/>
    </row>
    <row r="6" spans="2:21" s="86" customFormat="1" ht="15" customHeight="1">
      <c r="B6" s="565" t="s">
        <v>382</v>
      </c>
      <c r="C6" s="567" t="s">
        <v>96</v>
      </c>
      <c r="D6" s="46"/>
      <c r="E6" s="46"/>
      <c r="F6" s="42"/>
      <c r="G6" s="464">
        <v>1.07</v>
      </c>
      <c r="H6" s="465"/>
      <c r="I6" s="464">
        <v>1.05</v>
      </c>
      <c r="J6" s="465"/>
      <c r="K6" s="462">
        <v>1.1000000000000001</v>
      </c>
      <c r="L6" s="46"/>
      <c r="M6" s="122" t="s">
        <v>455</v>
      </c>
      <c r="N6" s="462">
        <v>1.08</v>
      </c>
      <c r="O6" s="462">
        <v>0.98</v>
      </c>
      <c r="P6" s="462">
        <v>1.03</v>
      </c>
      <c r="Q6" s="462">
        <v>1.06</v>
      </c>
      <c r="R6" s="462">
        <v>1.22</v>
      </c>
      <c r="S6" s="463">
        <v>0.95</v>
      </c>
      <c r="T6" s="311"/>
    </row>
    <row r="7" spans="2:21" s="86" customFormat="1" ht="15" customHeight="1">
      <c r="B7" s="565">
        <v>3</v>
      </c>
      <c r="C7" s="567"/>
      <c r="D7" s="46"/>
      <c r="E7" s="46"/>
      <c r="F7" s="42"/>
      <c r="G7" s="464">
        <v>1.26</v>
      </c>
      <c r="H7" s="465"/>
      <c r="I7" s="464">
        <v>1.1399999999999999</v>
      </c>
      <c r="J7" s="465"/>
      <c r="K7" s="462">
        <v>1.1599999999999999</v>
      </c>
      <c r="L7" s="46"/>
      <c r="M7" s="122" t="s">
        <v>456</v>
      </c>
      <c r="N7" s="462">
        <v>1.26</v>
      </c>
      <c r="O7" s="462">
        <v>1.17</v>
      </c>
      <c r="P7" s="462">
        <v>1.23</v>
      </c>
      <c r="Q7" s="462">
        <v>1.33</v>
      </c>
      <c r="R7" s="462">
        <v>1.33</v>
      </c>
      <c r="S7" s="463">
        <v>1.17</v>
      </c>
      <c r="T7" s="311"/>
    </row>
    <row r="8" spans="2:21" s="86" customFormat="1" ht="15" customHeight="1">
      <c r="B8" s="565">
        <v>4</v>
      </c>
      <c r="C8" s="567"/>
      <c r="D8" s="46"/>
      <c r="E8" s="46"/>
      <c r="F8" s="42"/>
      <c r="G8" s="464">
        <v>1.36</v>
      </c>
      <c r="H8" s="465"/>
      <c r="I8" s="464">
        <v>1.26</v>
      </c>
      <c r="J8" s="465"/>
      <c r="K8" s="462">
        <v>1.31</v>
      </c>
      <c r="L8" s="46"/>
      <c r="M8" s="122" t="s">
        <v>457</v>
      </c>
      <c r="N8" s="462">
        <v>1.38</v>
      </c>
      <c r="O8" s="462">
        <v>1.26</v>
      </c>
      <c r="P8" s="462">
        <v>1.31</v>
      </c>
      <c r="Q8" s="462">
        <v>1.59</v>
      </c>
      <c r="R8" s="462">
        <v>1.34</v>
      </c>
      <c r="S8" s="463">
        <v>1.35</v>
      </c>
      <c r="T8" s="311"/>
    </row>
    <row r="9" spans="2:21" s="86" customFormat="1" ht="15" customHeight="1">
      <c r="B9" s="565">
        <v>5</v>
      </c>
      <c r="C9" s="567"/>
      <c r="D9" s="46"/>
      <c r="E9" s="46"/>
      <c r="F9" s="42"/>
      <c r="G9" s="464">
        <v>1.34</v>
      </c>
      <c r="H9" s="465"/>
      <c r="I9" s="464">
        <v>1.24</v>
      </c>
      <c r="J9" s="465"/>
      <c r="K9" s="462">
        <v>1.29</v>
      </c>
      <c r="L9" s="46"/>
      <c r="M9" s="122" t="s">
        <v>458</v>
      </c>
      <c r="N9" s="462">
        <v>1.37</v>
      </c>
      <c r="O9" s="462">
        <v>1.24</v>
      </c>
      <c r="P9" s="462">
        <v>1.27</v>
      </c>
      <c r="Q9" s="462">
        <v>1.52</v>
      </c>
      <c r="R9" s="462">
        <v>1.31</v>
      </c>
      <c r="S9" s="463">
        <v>1.37</v>
      </c>
      <c r="T9" s="311"/>
    </row>
    <row r="10" spans="2:21" s="86" customFormat="1" ht="15" customHeight="1">
      <c r="B10" s="565">
        <v>6</v>
      </c>
      <c r="C10" s="567"/>
      <c r="D10" s="46"/>
      <c r="E10" s="46"/>
      <c r="F10" s="42"/>
      <c r="G10" s="464">
        <v>1.29</v>
      </c>
      <c r="H10" s="465"/>
      <c r="I10" s="464">
        <v>1.18</v>
      </c>
      <c r="J10" s="465"/>
      <c r="K10" s="462">
        <v>1.25</v>
      </c>
      <c r="L10" s="46"/>
      <c r="M10" s="122" t="s">
        <v>459</v>
      </c>
      <c r="N10" s="462">
        <v>1.27</v>
      </c>
      <c r="O10" s="462">
        <v>1.29</v>
      </c>
      <c r="P10" s="462">
        <v>1.2</v>
      </c>
      <c r="Q10" s="462">
        <v>1.51</v>
      </c>
      <c r="R10" s="462">
        <v>1.21</v>
      </c>
      <c r="S10" s="463">
        <v>1.43</v>
      </c>
      <c r="T10" s="311"/>
    </row>
    <row r="11" spans="2:21" s="86" customFormat="1" ht="15" customHeight="1">
      <c r="B11" s="565"/>
      <c r="C11" s="113"/>
      <c r="D11" s="113"/>
      <c r="E11" s="372"/>
      <c r="F11" s="466"/>
      <c r="G11" s="464"/>
      <c r="H11" s="466"/>
      <c r="I11" s="464"/>
      <c r="J11" s="466"/>
      <c r="K11" s="462"/>
      <c r="L11" s="46"/>
      <c r="M11" s="122"/>
      <c r="N11" s="462"/>
      <c r="O11" s="462"/>
      <c r="P11" s="462"/>
      <c r="Q11" s="462"/>
      <c r="R11" s="462"/>
      <c r="S11" s="463"/>
      <c r="T11" s="311"/>
    </row>
    <row r="12" spans="2:21" s="86" customFormat="1" ht="13.5" customHeight="1">
      <c r="B12" s="565" t="s">
        <v>399</v>
      </c>
      <c r="C12" s="113" t="s">
        <v>98</v>
      </c>
      <c r="D12" s="113">
        <v>2</v>
      </c>
      <c r="E12" s="372" t="s">
        <v>143</v>
      </c>
      <c r="F12" s="466"/>
      <c r="G12" s="464">
        <v>1.3</v>
      </c>
      <c r="H12" s="466"/>
      <c r="I12" s="464">
        <v>1.21</v>
      </c>
      <c r="J12" s="466"/>
      <c r="K12" s="462">
        <v>1.26</v>
      </c>
      <c r="L12" s="46"/>
      <c r="M12" s="122" t="s">
        <v>451</v>
      </c>
      <c r="N12" s="462">
        <v>1.42</v>
      </c>
      <c r="O12" s="462">
        <v>1.35</v>
      </c>
      <c r="P12" s="462">
        <v>1.31</v>
      </c>
      <c r="Q12" s="462">
        <v>1.55</v>
      </c>
      <c r="R12" s="462">
        <v>1.4</v>
      </c>
      <c r="S12" s="463">
        <v>1.46</v>
      </c>
      <c r="T12" s="311"/>
    </row>
    <row r="13" spans="2:21" s="86" customFormat="1" ht="13.5" customHeight="1">
      <c r="B13" s="565"/>
      <c r="C13" s="113"/>
      <c r="D13" s="113">
        <v>3</v>
      </c>
      <c r="E13" s="372"/>
      <c r="F13" s="466"/>
      <c r="G13" s="464">
        <v>1.31</v>
      </c>
      <c r="H13" s="466"/>
      <c r="I13" s="464">
        <v>1.21</v>
      </c>
      <c r="J13" s="466"/>
      <c r="K13" s="462">
        <v>1.27</v>
      </c>
      <c r="L13" s="46"/>
      <c r="M13" s="122" t="s">
        <v>429</v>
      </c>
      <c r="N13" s="462">
        <v>1.3</v>
      </c>
      <c r="O13" s="462">
        <v>1.32</v>
      </c>
      <c r="P13" s="462">
        <v>1.24</v>
      </c>
      <c r="Q13" s="462">
        <v>1.42</v>
      </c>
      <c r="R13" s="462">
        <v>1.35</v>
      </c>
      <c r="S13" s="463">
        <v>1.41</v>
      </c>
      <c r="T13" s="311"/>
    </row>
    <row r="14" spans="2:21" s="86" customFormat="1" ht="13.5" customHeight="1">
      <c r="B14" s="563"/>
      <c r="C14" s="113"/>
      <c r="D14" s="113">
        <v>4</v>
      </c>
      <c r="E14" s="372"/>
      <c r="F14" s="466"/>
      <c r="G14" s="464">
        <v>1.32</v>
      </c>
      <c r="H14" s="466"/>
      <c r="I14" s="464">
        <v>1.21</v>
      </c>
      <c r="J14" s="466"/>
      <c r="K14" s="462">
        <v>1.26</v>
      </c>
      <c r="L14" s="46"/>
      <c r="M14" s="122" t="s">
        <v>376</v>
      </c>
      <c r="N14" s="462">
        <v>1.24</v>
      </c>
      <c r="O14" s="462">
        <v>1.19</v>
      </c>
      <c r="P14" s="462">
        <v>1.08</v>
      </c>
      <c r="Q14" s="462">
        <v>1.36</v>
      </c>
      <c r="R14" s="462">
        <v>1.19</v>
      </c>
      <c r="S14" s="463">
        <v>1.31</v>
      </c>
      <c r="T14" s="311"/>
    </row>
    <row r="15" spans="2:21" s="86" customFormat="1" ht="13.5" customHeight="1">
      <c r="B15" s="563"/>
      <c r="C15" s="113"/>
      <c r="D15" s="113">
        <v>5</v>
      </c>
      <c r="E15" s="372"/>
      <c r="F15" s="466"/>
      <c r="G15" s="464">
        <v>1.31</v>
      </c>
      <c r="H15" s="466"/>
      <c r="I15" s="464">
        <v>1.19</v>
      </c>
      <c r="J15" s="466"/>
      <c r="K15" s="462">
        <v>1.25</v>
      </c>
      <c r="L15" s="46"/>
      <c r="M15" s="122" t="s">
        <v>400</v>
      </c>
      <c r="N15" s="462">
        <v>1.2</v>
      </c>
      <c r="O15" s="462">
        <v>1.1599999999999999</v>
      </c>
      <c r="P15" s="462">
        <v>1.05</v>
      </c>
      <c r="Q15" s="462">
        <v>1.35</v>
      </c>
      <c r="R15" s="462">
        <v>1.19</v>
      </c>
      <c r="S15" s="463">
        <v>1.28</v>
      </c>
      <c r="T15" s="311"/>
    </row>
    <row r="16" spans="2:21" s="86" customFormat="1" ht="13.5" customHeight="1">
      <c r="B16" s="563"/>
      <c r="C16" s="113"/>
      <c r="D16" s="113">
        <v>6</v>
      </c>
      <c r="E16" s="372"/>
      <c r="F16" s="466"/>
      <c r="G16" s="464">
        <v>1.29</v>
      </c>
      <c r="H16" s="466"/>
      <c r="I16" s="464">
        <v>1.17</v>
      </c>
      <c r="J16" s="466"/>
      <c r="K16" s="462">
        <v>1.24</v>
      </c>
      <c r="L16" s="46"/>
      <c r="M16" s="122" t="s">
        <v>430</v>
      </c>
      <c r="N16" s="462">
        <v>1.19</v>
      </c>
      <c r="O16" s="462">
        <v>1.18</v>
      </c>
      <c r="P16" s="462">
        <v>1.08</v>
      </c>
      <c r="Q16" s="462">
        <v>1.35</v>
      </c>
      <c r="R16" s="462">
        <v>1.1399999999999999</v>
      </c>
      <c r="S16" s="463">
        <v>1.29</v>
      </c>
      <c r="T16" s="311"/>
    </row>
    <row r="17" spans="2:20" s="86" customFormat="1" ht="13.5" customHeight="1">
      <c r="B17" s="563"/>
      <c r="C17" s="113"/>
      <c r="D17" s="113">
        <v>7</v>
      </c>
      <c r="E17" s="372"/>
      <c r="F17" s="466"/>
      <c r="G17" s="464">
        <v>1.28</v>
      </c>
      <c r="H17" s="466"/>
      <c r="I17" s="464">
        <v>1.18</v>
      </c>
      <c r="J17" s="466"/>
      <c r="K17" s="462">
        <v>1.25</v>
      </c>
      <c r="L17" s="46"/>
      <c r="M17" s="122" t="s">
        <v>431</v>
      </c>
      <c r="N17" s="462">
        <v>1.24</v>
      </c>
      <c r="O17" s="462">
        <v>1.21</v>
      </c>
      <c r="P17" s="462">
        <v>1.17</v>
      </c>
      <c r="Q17" s="462">
        <v>1.38</v>
      </c>
      <c r="R17" s="462">
        <v>1.18</v>
      </c>
      <c r="S17" s="463">
        <v>1.27</v>
      </c>
      <c r="T17" s="311"/>
    </row>
    <row r="18" spans="2:20" s="86" customFormat="1" ht="13.5" customHeight="1">
      <c r="B18" s="563"/>
      <c r="C18" s="113"/>
      <c r="D18" s="113">
        <v>8</v>
      </c>
      <c r="E18" s="372"/>
      <c r="F18" s="466"/>
      <c r="G18" s="464">
        <v>1.31</v>
      </c>
      <c r="H18" s="466"/>
      <c r="I18" s="464">
        <v>1.19</v>
      </c>
      <c r="J18" s="466"/>
      <c r="K18" s="462">
        <v>1.24</v>
      </c>
      <c r="L18" s="46"/>
      <c r="M18" s="122" t="s">
        <v>432</v>
      </c>
      <c r="N18" s="462">
        <v>1.25</v>
      </c>
      <c r="O18" s="462">
        <v>1.24</v>
      </c>
      <c r="P18" s="462">
        <v>1.21</v>
      </c>
      <c r="Q18" s="462">
        <v>1.52</v>
      </c>
      <c r="R18" s="462">
        <v>1.18</v>
      </c>
      <c r="S18" s="463">
        <v>1.37</v>
      </c>
      <c r="T18" s="311"/>
    </row>
    <row r="19" spans="2:20" s="86" customFormat="1" ht="13.5" customHeight="1">
      <c r="B19" s="563"/>
      <c r="C19" s="113"/>
      <c r="D19" s="113">
        <v>9</v>
      </c>
      <c r="E19" s="372"/>
      <c r="F19" s="466"/>
      <c r="G19" s="464">
        <v>1.29</v>
      </c>
      <c r="H19" s="466"/>
      <c r="I19" s="464">
        <v>1.19</v>
      </c>
      <c r="J19" s="466"/>
      <c r="K19" s="462">
        <v>1.25</v>
      </c>
      <c r="L19" s="46"/>
      <c r="M19" s="122" t="s">
        <v>433</v>
      </c>
      <c r="N19" s="462">
        <v>1.2</v>
      </c>
      <c r="O19" s="462">
        <v>1.23</v>
      </c>
      <c r="P19" s="462">
        <v>1.25</v>
      </c>
      <c r="Q19" s="462">
        <v>1.61</v>
      </c>
      <c r="R19" s="462">
        <v>1.1599999999999999</v>
      </c>
      <c r="S19" s="463">
        <v>1.34</v>
      </c>
      <c r="T19" s="311"/>
    </row>
    <row r="20" spans="2:20" s="86" customFormat="1" ht="13.5" customHeight="1">
      <c r="B20" s="563"/>
      <c r="C20" s="113"/>
      <c r="D20" s="113">
        <v>10</v>
      </c>
      <c r="E20" s="372"/>
      <c r="F20" s="466"/>
      <c r="G20" s="464">
        <v>1.3</v>
      </c>
      <c r="H20" s="466"/>
      <c r="I20" s="464">
        <v>1.19</v>
      </c>
      <c r="J20" s="466"/>
      <c r="K20" s="462">
        <v>1.25</v>
      </c>
      <c r="L20" s="46"/>
      <c r="M20" s="122" t="s">
        <v>434</v>
      </c>
      <c r="N20" s="462">
        <v>1.26</v>
      </c>
      <c r="O20" s="462">
        <v>1.32</v>
      </c>
      <c r="P20" s="462">
        <v>1.24</v>
      </c>
      <c r="Q20" s="462">
        <v>1.68</v>
      </c>
      <c r="R20" s="462">
        <v>1.18</v>
      </c>
      <c r="S20" s="463">
        <v>1.43</v>
      </c>
      <c r="T20" s="311"/>
    </row>
    <row r="21" spans="2:20" s="86" customFormat="1" ht="13.5" customHeight="1">
      <c r="B21" s="563"/>
      <c r="C21" s="113"/>
      <c r="D21" s="113">
        <v>11</v>
      </c>
      <c r="E21" s="372"/>
      <c r="F21" s="466"/>
      <c r="G21" s="464">
        <v>1.29</v>
      </c>
      <c r="H21" s="466"/>
      <c r="I21" s="464">
        <v>1.18</v>
      </c>
      <c r="J21" s="466"/>
      <c r="K21" s="462">
        <v>1.25</v>
      </c>
      <c r="L21" s="46"/>
      <c r="M21" s="122" t="s">
        <v>435</v>
      </c>
      <c r="N21" s="462">
        <v>1.32</v>
      </c>
      <c r="O21" s="462">
        <v>1.34</v>
      </c>
      <c r="P21" s="462">
        <v>1.32</v>
      </c>
      <c r="Q21" s="462">
        <v>1.65</v>
      </c>
      <c r="R21" s="462">
        <v>1.26</v>
      </c>
      <c r="S21" s="463">
        <v>1.45</v>
      </c>
      <c r="T21" s="311"/>
    </row>
    <row r="22" spans="2:20" s="86" customFormat="1" ht="13.5" customHeight="1">
      <c r="B22" s="563"/>
      <c r="C22" s="113"/>
      <c r="D22" s="113">
        <v>12</v>
      </c>
      <c r="E22" s="372"/>
      <c r="F22" s="466"/>
      <c r="G22" s="464">
        <v>1.3</v>
      </c>
      <c r="H22" s="466"/>
      <c r="I22" s="464">
        <v>1.18</v>
      </c>
      <c r="J22" s="466"/>
      <c r="K22" s="462">
        <v>1.25</v>
      </c>
      <c r="L22" s="46"/>
      <c r="M22" s="122" t="s">
        <v>436</v>
      </c>
      <c r="N22" s="462">
        <v>1.48</v>
      </c>
      <c r="O22" s="462">
        <v>1.57</v>
      </c>
      <c r="P22" s="462">
        <v>1.37</v>
      </c>
      <c r="Q22" s="462">
        <v>1.67</v>
      </c>
      <c r="R22" s="462">
        <v>1.4</v>
      </c>
      <c r="S22" s="463">
        <v>1.58</v>
      </c>
      <c r="T22" s="311"/>
    </row>
    <row r="23" spans="2:20" s="86" customFormat="1" ht="13.5" customHeight="1">
      <c r="B23" s="563">
        <v>7</v>
      </c>
      <c r="C23" s="113" t="s">
        <v>98</v>
      </c>
      <c r="D23" s="113">
        <v>1</v>
      </c>
      <c r="E23" s="372" t="s">
        <v>143</v>
      </c>
      <c r="F23" s="466"/>
      <c r="G23" s="464">
        <v>1.28</v>
      </c>
      <c r="H23" s="466"/>
      <c r="I23" s="464">
        <v>1.18</v>
      </c>
      <c r="J23" s="466"/>
      <c r="K23" s="462">
        <v>1.26</v>
      </c>
      <c r="L23" s="46"/>
      <c r="M23" s="122" t="s">
        <v>392</v>
      </c>
      <c r="N23" s="462">
        <v>1.39</v>
      </c>
      <c r="O23" s="462">
        <v>1.44</v>
      </c>
      <c r="P23" s="462">
        <v>1.32</v>
      </c>
      <c r="Q23" s="462">
        <v>1.61</v>
      </c>
      <c r="R23" s="462">
        <v>1.29</v>
      </c>
      <c r="S23" s="463">
        <v>1.66</v>
      </c>
      <c r="T23" s="311"/>
    </row>
    <row r="24" spans="2:20" s="86" customFormat="1" ht="13.5" customHeight="1">
      <c r="B24" s="563"/>
      <c r="C24" s="113"/>
      <c r="D24" s="113">
        <v>2</v>
      </c>
      <c r="E24" s="372"/>
      <c r="F24" s="466"/>
      <c r="G24" s="464">
        <v>1.23</v>
      </c>
      <c r="H24" s="466"/>
      <c r="I24" s="464">
        <v>1.1599999999999999</v>
      </c>
      <c r="J24" s="466"/>
      <c r="K24" s="462">
        <v>1.24</v>
      </c>
      <c r="L24" s="46"/>
      <c r="M24" s="755" t="s">
        <v>428</v>
      </c>
      <c r="N24" s="462">
        <v>1.31</v>
      </c>
      <c r="O24" s="462">
        <v>1.36</v>
      </c>
      <c r="P24" s="462">
        <v>1.23</v>
      </c>
      <c r="Q24" s="462">
        <v>1.54</v>
      </c>
      <c r="R24" s="462">
        <v>1.2</v>
      </c>
      <c r="S24" s="463">
        <v>1.6</v>
      </c>
      <c r="T24" s="311"/>
    </row>
    <row r="25" spans="2:20" s="86" customFormat="1" ht="13.5" customHeight="1">
      <c r="B25" s="563"/>
      <c r="C25" s="113"/>
      <c r="D25" s="113">
        <v>3</v>
      </c>
      <c r="E25" s="372"/>
      <c r="F25" s="466"/>
      <c r="G25" s="464">
        <v>1.25</v>
      </c>
      <c r="H25" s="466"/>
      <c r="I25" s="464">
        <v>1.17</v>
      </c>
      <c r="J25" s="466"/>
      <c r="K25" s="462">
        <v>1.26</v>
      </c>
      <c r="L25" s="46"/>
      <c r="M25" s="122" t="s">
        <v>429</v>
      </c>
      <c r="N25" s="462">
        <v>1.24</v>
      </c>
      <c r="O25" s="462">
        <v>1.3</v>
      </c>
      <c r="P25" s="462">
        <v>1.1399999999999999</v>
      </c>
      <c r="Q25" s="462">
        <v>1.47</v>
      </c>
      <c r="R25" s="462">
        <v>1.1499999999999999</v>
      </c>
      <c r="S25" s="463">
        <v>1.58</v>
      </c>
      <c r="T25" s="311"/>
    </row>
    <row r="26" spans="2:20" s="86" customFormat="1" ht="13.5" customHeight="1">
      <c r="B26" s="563"/>
      <c r="C26" s="113"/>
      <c r="D26" s="113">
        <v>4</v>
      </c>
      <c r="E26" s="372"/>
      <c r="F26" s="466"/>
      <c r="G26" s="464">
        <v>1.28</v>
      </c>
      <c r="H26" s="466"/>
      <c r="I26" s="464">
        <v>1.17</v>
      </c>
      <c r="J26" s="466"/>
      <c r="K26" s="462">
        <v>1.26</v>
      </c>
      <c r="L26" s="46"/>
      <c r="M26" s="122" t="s">
        <v>376</v>
      </c>
      <c r="N26" s="462">
        <v>1.22</v>
      </c>
      <c r="O26" s="462">
        <v>1.1599999999999999</v>
      </c>
      <c r="P26" s="462">
        <v>1.1200000000000001</v>
      </c>
      <c r="Q26" s="462">
        <v>1.28</v>
      </c>
      <c r="R26" s="462">
        <v>1.07</v>
      </c>
      <c r="S26" s="463">
        <v>1.4</v>
      </c>
      <c r="T26" s="311"/>
    </row>
    <row r="27" spans="2:20" s="86" customFormat="1" ht="13.5" customHeight="1">
      <c r="B27" s="563"/>
      <c r="C27" s="113"/>
      <c r="D27" s="113">
        <v>5</v>
      </c>
      <c r="E27" s="372"/>
      <c r="F27" s="466"/>
      <c r="G27" s="464">
        <v>1.25</v>
      </c>
      <c r="H27" s="466"/>
      <c r="I27" s="464">
        <v>1.1599999999999999</v>
      </c>
      <c r="J27" s="466"/>
      <c r="K27" s="462">
        <v>1.24</v>
      </c>
      <c r="L27" s="46"/>
      <c r="M27" s="122" t="s">
        <v>400</v>
      </c>
      <c r="N27" s="462">
        <v>1.1399999999999999</v>
      </c>
      <c r="O27" s="462">
        <v>1.1599999999999999</v>
      </c>
      <c r="P27" s="462">
        <v>1.1000000000000001</v>
      </c>
      <c r="Q27" s="462">
        <v>1.3</v>
      </c>
      <c r="R27" s="462">
        <v>0.99</v>
      </c>
      <c r="S27" s="463">
        <v>1.42</v>
      </c>
      <c r="T27" s="311"/>
    </row>
    <row r="28" spans="2:20" s="86" customFormat="1" ht="13.5" customHeight="1">
      <c r="B28" s="563"/>
      <c r="C28" s="113"/>
      <c r="D28" s="113">
        <v>6</v>
      </c>
      <c r="E28" s="372"/>
      <c r="F28" s="466"/>
      <c r="G28" s="464">
        <v>1.26</v>
      </c>
      <c r="H28" s="466"/>
      <c r="I28" s="464">
        <v>1.1499999999999999</v>
      </c>
      <c r="J28" s="466"/>
      <c r="K28" s="462">
        <v>1.22</v>
      </c>
      <c r="L28" s="46"/>
      <c r="M28" s="122" t="s">
        <v>430</v>
      </c>
      <c r="N28" s="462">
        <v>1.1599999999999999</v>
      </c>
      <c r="O28" s="462">
        <v>1.1599999999999999</v>
      </c>
      <c r="P28" s="462">
        <v>1.1399999999999999</v>
      </c>
      <c r="Q28" s="462">
        <v>1.38</v>
      </c>
      <c r="R28" s="462">
        <v>0.95</v>
      </c>
      <c r="S28" s="463">
        <v>1.34</v>
      </c>
      <c r="T28" s="311"/>
    </row>
    <row r="29" spans="2:20" s="86" customFormat="1" ht="13.5" customHeight="1">
      <c r="B29" s="563"/>
      <c r="C29" s="113"/>
      <c r="D29" s="113">
        <v>7</v>
      </c>
      <c r="E29" s="372"/>
      <c r="F29" s="466"/>
      <c r="G29" s="464">
        <v>1.27</v>
      </c>
      <c r="H29" s="466"/>
      <c r="I29" s="464">
        <v>1.1499999999999999</v>
      </c>
      <c r="J29" s="466"/>
      <c r="K29" s="462">
        <v>1.22</v>
      </c>
      <c r="L29" s="46"/>
      <c r="M29" s="122" t="s">
        <v>431</v>
      </c>
      <c r="N29" s="462">
        <v>1.22</v>
      </c>
      <c r="O29" s="462">
        <v>1.18</v>
      </c>
      <c r="P29" s="462">
        <v>1.28</v>
      </c>
      <c r="Q29" s="462">
        <v>1.5</v>
      </c>
      <c r="R29" s="462">
        <v>1.02</v>
      </c>
      <c r="S29" s="463">
        <v>1.32</v>
      </c>
      <c r="T29" s="311"/>
    </row>
    <row r="30" spans="2:20" s="86" customFormat="1" ht="12.75" customHeight="1">
      <c r="B30" s="566"/>
      <c r="C30" s="568"/>
      <c r="D30" s="354"/>
      <c r="E30" s="355"/>
      <c r="F30" s="130"/>
      <c r="G30" s="357"/>
      <c r="H30" s="131"/>
      <c r="I30" s="356"/>
      <c r="J30" s="133"/>
      <c r="K30" s="357"/>
      <c r="L30" s="46"/>
      <c r="M30" s="257"/>
      <c r="N30" s="357"/>
      <c r="O30" s="357"/>
      <c r="P30" s="357"/>
      <c r="Q30" s="357"/>
      <c r="R30" s="357"/>
      <c r="S30" s="460"/>
      <c r="T30" s="311"/>
    </row>
    <row r="31" spans="2:20" s="64" customFormat="1" ht="15" customHeight="1">
      <c r="B31" s="1093" t="s">
        <v>205</v>
      </c>
      <c r="C31" s="1094"/>
      <c r="D31" s="1094"/>
      <c r="E31" s="1094"/>
      <c r="F31" s="1094"/>
      <c r="G31" s="1094"/>
      <c r="H31" s="1094"/>
      <c r="I31" s="1094"/>
      <c r="J31" s="1094"/>
      <c r="K31" s="1095"/>
      <c r="M31" s="63" t="s">
        <v>207</v>
      </c>
      <c r="S31" s="128"/>
    </row>
    <row r="32" spans="2:20" s="64" customFormat="1" ht="15" customHeight="1">
      <c r="B32" s="63" t="s">
        <v>140</v>
      </c>
      <c r="K32" s="128"/>
      <c r="M32" s="63" t="s">
        <v>114</v>
      </c>
      <c r="S32" s="128"/>
    </row>
    <row r="33" spans="2:20" s="64" customFormat="1" ht="15" customHeight="1">
      <c r="B33" s="1102" t="s">
        <v>206</v>
      </c>
      <c r="C33" s="1103"/>
      <c r="D33" s="1103"/>
      <c r="E33" s="1103"/>
      <c r="F33" s="1103"/>
      <c r="G33" s="1103"/>
      <c r="H33" s="1103"/>
      <c r="I33" s="1103"/>
      <c r="J33" s="1103"/>
      <c r="K33" s="1104"/>
      <c r="M33" s="629"/>
      <c r="S33" s="630"/>
    </row>
    <row r="34" spans="2:20" s="64" customFormat="1" ht="15" customHeight="1">
      <c r="B34" s="1099" t="s">
        <v>341</v>
      </c>
      <c r="C34" s="1100"/>
      <c r="D34" s="1100"/>
      <c r="E34" s="1100"/>
      <c r="F34" s="1100"/>
      <c r="G34" s="1100"/>
      <c r="H34" s="1100"/>
      <c r="I34" s="1100"/>
      <c r="J34" s="1100"/>
      <c r="K34" s="1101"/>
      <c r="M34" s="63"/>
      <c r="S34" s="128"/>
    </row>
    <row r="35" spans="2:20" s="64" customFormat="1" ht="15" customHeight="1">
      <c r="B35" s="1096"/>
      <c r="C35" s="1097"/>
      <c r="D35" s="1097"/>
      <c r="E35" s="1097"/>
      <c r="F35" s="1097"/>
      <c r="G35" s="1097"/>
      <c r="H35" s="1097"/>
      <c r="I35" s="1097"/>
      <c r="J35" s="1097"/>
      <c r="K35" s="1098"/>
      <c r="M35" s="65"/>
      <c r="S35" s="128"/>
    </row>
    <row r="36" spans="2:20" s="86" customFormat="1" ht="15" customHeight="1">
      <c r="B36" s="1081"/>
      <c r="C36" s="1082"/>
      <c r="D36" s="1082"/>
      <c r="E36" s="1082"/>
      <c r="F36" s="1082"/>
      <c r="G36" s="1082"/>
      <c r="H36" s="1082"/>
      <c r="I36" s="1082"/>
      <c r="J36" s="1082"/>
      <c r="K36" s="1083"/>
      <c r="L36" s="46"/>
      <c r="M36" s="66"/>
      <c r="N36" s="47"/>
      <c r="O36" s="47"/>
      <c r="P36" s="47"/>
      <c r="Q36" s="47"/>
      <c r="R36" s="47"/>
      <c r="S36" s="48"/>
      <c r="T36" s="46"/>
    </row>
    <row r="37" spans="2:20" ht="6.75" customHeight="1"/>
    <row r="38" spans="2:20" ht="15" customHeight="1">
      <c r="B38" s="51"/>
      <c r="C38" s="258"/>
      <c r="D38" s="43"/>
      <c r="E38" s="43"/>
      <c r="F38" s="43"/>
      <c r="G38" s="43"/>
      <c r="H38" s="43"/>
      <c r="I38" s="43"/>
      <c r="J38" s="43"/>
      <c r="K38" s="43"/>
      <c r="L38" s="43"/>
      <c r="M38" s="43"/>
      <c r="N38" s="43"/>
      <c r="O38" s="43"/>
      <c r="P38" s="43"/>
      <c r="Q38" s="43"/>
      <c r="R38" s="43"/>
      <c r="S38" s="56"/>
    </row>
    <row r="39" spans="2:20" ht="15" customHeight="1">
      <c r="B39" s="42"/>
      <c r="S39" s="59"/>
    </row>
    <row r="40" spans="2:20" ht="15" customHeight="1">
      <c r="B40" s="42"/>
      <c r="S40" s="59"/>
    </row>
    <row r="41" spans="2:20" ht="15" customHeight="1">
      <c r="B41" s="42"/>
      <c r="S41" s="59"/>
    </row>
    <row r="42" spans="2:20" ht="15" customHeight="1">
      <c r="B42" s="42"/>
      <c r="S42" s="59"/>
    </row>
    <row r="43" spans="2:20" ht="15" customHeight="1">
      <c r="B43" s="42"/>
      <c r="S43" s="59"/>
    </row>
    <row r="44" spans="2:20" ht="15" customHeight="1">
      <c r="B44" s="42"/>
      <c r="S44" s="59"/>
    </row>
    <row r="45" spans="2:20" ht="15" customHeight="1">
      <c r="B45" s="42"/>
      <c r="S45" s="59"/>
    </row>
    <row r="46" spans="2:20" ht="15" customHeight="1">
      <c r="B46" s="42"/>
      <c r="S46" s="59"/>
    </row>
    <row r="47" spans="2:20" ht="15" customHeight="1">
      <c r="B47" s="42"/>
      <c r="S47" s="59"/>
    </row>
    <row r="48" spans="2:20" ht="15" customHeight="1">
      <c r="B48" s="42"/>
      <c r="S48" s="59"/>
    </row>
    <row r="49" spans="2:20" ht="15" customHeight="1">
      <c r="B49" s="42"/>
      <c r="S49" s="59"/>
    </row>
    <row r="50" spans="2:20" ht="15" customHeight="1">
      <c r="B50" s="42"/>
      <c r="S50" s="59"/>
    </row>
    <row r="51" spans="2:20" ht="15" customHeight="1">
      <c r="B51" s="42"/>
      <c r="S51" s="59"/>
    </row>
    <row r="52" spans="2:20" ht="15" customHeight="1">
      <c r="B52" s="42"/>
      <c r="S52" s="59"/>
    </row>
    <row r="53" spans="2:20" ht="15" customHeight="1">
      <c r="B53" s="42"/>
      <c r="S53" s="59"/>
    </row>
    <row r="54" spans="2:20" ht="15" customHeight="1">
      <c r="B54" s="42"/>
      <c r="S54" s="59"/>
    </row>
    <row r="55" spans="2:20" ht="15" customHeight="1">
      <c r="B55" s="52"/>
      <c r="C55" s="53"/>
      <c r="D55" s="53"/>
      <c r="E55" s="53"/>
      <c r="F55" s="53"/>
      <c r="G55" s="53"/>
      <c r="H55" s="53"/>
      <c r="I55" s="53"/>
      <c r="J55" s="53"/>
      <c r="K55" s="53"/>
      <c r="L55" s="53"/>
      <c r="M55" s="53"/>
      <c r="N55" s="53"/>
      <c r="O55" s="53"/>
      <c r="P55" s="53"/>
      <c r="Q55" s="53"/>
      <c r="R55" s="53"/>
      <c r="S55" s="61"/>
    </row>
    <row r="56" spans="2:20" ht="12" customHeight="1">
      <c r="B56" s="67"/>
      <c r="C56" s="67"/>
      <c r="D56" s="67"/>
      <c r="E56" s="67"/>
      <c r="F56" s="67"/>
      <c r="G56" s="67"/>
      <c r="H56" s="67"/>
      <c r="I56" s="67"/>
      <c r="J56" s="67"/>
      <c r="K56" s="67"/>
      <c r="L56" s="67"/>
      <c r="M56" s="67"/>
      <c r="N56" s="67"/>
      <c r="O56" s="67"/>
      <c r="P56" s="67"/>
      <c r="Q56" s="67"/>
      <c r="R56" s="67"/>
      <c r="S56" s="67"/>
    </row>
    <row r="57" spans="2:20" ht="15" customHeight="1">
      <c r="B57" s="1084" t="s">
        <v>464</v>
      </c>
      <c r="C57" s="1085"/>
      <c r="D57" s="1085"/>
      <c r="E57" s="1085"/>
      <c r="F57" s="1085"/>
      <c r="G57" s="1085"/>
      <c r="H57" s="1085"/>
      <c r="I57" s="1085"/>
      <c r="J57" s="1085"/>
      <c r="K57" s="1085"/>
      <c r="L57" s="1085"/>
      <c r="M57" s="1085"/>
      <c r="N57" s="1085"/>
      <c r="O57" s="1085"/>
      <c r="P57" s="1085"/>
      <c r="Q57" s="1085"/>
      <c r="R57" s="1085"/>
      <c r="S57" s="1086"/>
      <c r="T57" s="312"/>
    </row>
    <row r="58" spans="2:20" ht="15" customHeight="1">
      <c r="B58" s="1087"/>
      <c r="C58" s="1088"/>
      <c r="D58" s="1088"/>
      <c r="E58" s="1088"/>
      <c r="F58" s="1088"/>
      <c r="G58" s="1088"/>
      <c r="H58" s="1088"/>
      <c r="I58" s="1088"/>
      <c r="J58" s="1088"/>
      <c r="K58" s="1088"/>
      <c r="L58" s="1088"/>
      <c r="M58" s="1088"/>
      <c r="N58" s="1088"/>
      <c r="O58" s="1088"/>
      <c r="P58" s="1088"/>
      <c r="Q58" s="1088"/>
      <c r="R58" s="1088"/>
      <c r="S58" s="1089"/>
      <c r="T58" s="313"/>
    </row>
    <row r="59" spans="2:20" ht="15" customHeight="1">
      <c r="B59" s="1090"/>
      <c r="C59" s="1091"/>
      <c r="D59" s="1091"/>
      <c r="E59" s="1091"/>
      <c r="F59" s="1091"/>
      <c r="G59" s="1091"/>
      <c r="H59" s="1091"/>
      <c r="I59" s="1091"/>
      <c r="J59" s="1091"/>
      <c r="K59" s="1091"/>
      <c r="L59" s="1091"/>
      <c r="M59" s="1091"/>
      <c r="N59" s="1091"/>
      <c r="O59" s="1091"/>
      <c r="P59" s="1091"/>
      <c r="Q59" s="1091"/>
      <c r="R59" s="1091"/>
      <c r="S59" s="1092"/>
    </row>
    <row r="180" spans="1:1" ht="15" customHeight="1">
      <c r="A180" s="839"/>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topLeftCell="A35" zoomScaleNormal="100" workbookViewId="0">
      <selection activeCell="O15" sqref="O15"/>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6" width="2.6640625" style="37" customWidth="1"/>
    <col min="7" max="7" width="6.6640625" style="37" customWidth="1"/>
    <col min="8" max="8" width="2.6640625" style="37" customWidth="1"/>
    <col min="9" max="9" width="6.6640625" style="37" customWidth="1"/>
    <col min="10" max="10" width="2.6640625" style="37" customWidth="1"/>
    <col min="11" max="11" width="6.6640625" style="37" customWidth="1"/>
    <col min="12" max="12" width="2.109375" style="37" customWidth="1"/>
    <col min="13" max="13" width="9.109375" style="37" customWidth="1"/>
    <col min="14" max="19" width="6.6640625" style="37" customWidth="1"/>
    <col min="20" max="20" width="5.88671875" style="37" customWidth="1"/>
    <col min="21" max="21" width="5.88671875" style="29" customWidth="1"/>
    <col min="22" max="22" width="2.33203125" style="29" customWidth="1"/>
    <col min="23" max="30" width="5.33203125" style="29" customWidth="1"/>
    <col min="31" max="16384" width="9" style="29"/>
  </cols>
  <sheetData>
    <row r="1" spans="2:21" ht="18" customHeight="1"/>
    <row r="2" spans="2:21" ht="18" customHeight="1">
      <c r="B2" s="215" t="s">
        <v>158</v>
      </c>
      <c r="F2" s="36"/>
      <c r="K2" s="38"/>
      <c r="S2" s="569"/>
    </row>
    <row r="3" spans="2:21" ht="15" customHeight="1">
      <c r="B3" s="216" t="s">
        <v>265</v>
      </c>
      <c r="F3" s="36"/>
      <c r="K3" s="38" t="s">
        <v>129</v>
      </c>
      <c r="M3" s="217"/>
      <c r="S3" s="38"/>
      <c r="T3" s="38"/>
    </row>
    <row r="4" spans="2:21" s="86" customFormat="1" ht="15" customHeight="1">
      <c r="B4" s="1071" t="s">
        <v>0</v>
      </c>
      <c r="C4" s="1072"/>
      <c r="D4" s="1072"/>
      <c r="E4" s="1073"/>
      <c r="F4" s="1051" t="s">
        <v>53</v>
      </c>
      <c r="G4" s="1052"/>
      <c r="H4" s="1052"/>
      <c r="I4" s="1052"/>
      <c r="J4" s="1052"/>
      <c r="K4" s="1053"/>
      <c r="L4" s="46"/>
      <c r="M4" s="456"/>
      <c r="N4" s="46"/>
      <c r="O4" s="46"/>
      <c r="P4" s="46"/>
      <c r="Q4" s="46"/>
      <c r="R4" s="46"/>
      <c r="S4" s="46"/>
      <c r="T4" s="310"/>
      <c r="U4" s="160"/>
    </row>
    <row r="5" spans="2:21" s="86" customFormat="1" ht="15" customHeight="1">
      <c r="B5" s="1074"/>
      <c r="C5" s="1077"/>
      <c r="D5" s="1077"/>
      <c r="E5" s="1078"/>
      <c r="F5" s="1051" t="s">
        <v>200</v>
      </c>
      <c r="G5" s="1053"/>
      <c r="H5" s="1051" t="s">
        <v>7</v>
      </c>
      <c r="I5" s="1053"/>
      <c r="J5" s="1051" t="s">
        <v>8</v>
      </c>
      <c r="K5" s="1053"/>
      <c r="L5" s="68"/>
      <c r="M5" s="456"/>
      <c r="Q5" s="310"/>
      <c r="R5" s="310"/>
      <c r="S5" s="310"/>
      <c r="T5" s="310"/>
    </row>
    <row r="6" spans="2:21" s="86" customFormat="1" ht="13.5" customHeight="1">
      <c r="B6" s="564" t="s">
        <v>399</v>
      </c>
      <c r="C6" s="113" t="s">
        <v>98</v>
      </c>
      <c r="D6" s="113">
        <v>2</v>
      </c>
      <c r="E6" s="372" t="s">
        <v>143</v>
      </c>
      <c r="F6" s="767"/>
      <c r="G6" s="464">
        <v>1.5</v>
      </c>
      <c r="H6" s="767"/>
      <c r="I6" s="464">
        <v>1.27</v>
      </c>
      <c r="J6" s="767"/>
      <c r="K6" s="464">
        <v>1.26</v>
      </c>
      <c r="L6" s="68"/>
      <c r="M6" s="245"/>
      <c r="N6" s="311"/>
      <c r="O6" s="311"/>
      <c r="P6" s="311"/>
      <c r="Q6" s="311"/>
      <c r="R6" s="311"/>
      <c r="S6" s="311"/>
      <c r="T6" s="311"/>
    </row>
    <row r="7" spans="2:21" s="86" customFormat="1" ht="13.5" customHeight="1">
      <c r="B7" s="564"/>
      <c r="C7" s="113"/>
      <c r="D7" s="113">
        <v>3</v>
      </c>
      <c r="E7" s="372"/>
      <c r="F7" s="767"/>
      <c r="G7" s="464">
        <v>1.51</v>
      </c>
      <c r="H7" s="767"/>
      <c r="I7" s="464">
        <v>1.27</v>
      </c>
      <c r="J7" s="767"/>
      <c r="K7" s="464">
        <v>1.27</v>
      </c>
      <c r="L7" s="68"/>
      <c r="M7" s="245"/>
      <c r="N7" s="311"/>
      <c r="O7" s="311"/>
      <c r="P7" s="311"/>
      <c r="Q7" s="311"/>
      <c r="R7" s="311"/>
      <c r="S7" s="311"/>
      <c r="T7" s="311"/>
    </row>
    <row r="8" spans="2:21" s="86" customFormat="1" ht="13.5" customHeight="1">
      <c r="B8" s="563"/>
      <c r="C8" s="113"/>
      <c r="D8" s="113">
        <v>4</v>
      </c>
      <c r="E8" s="372"/>
      <c r="F8" s="767"/>
      <c r="G8" s="464">
        <v>1.49</v>
      </c>
      <c r="H8" s="767"/>
      <c r="I8" s="464">
        <v>1.27</v>
      </c>
      <c r="J8" s="767"/>
      <c r="K8" s="464">
        <v>1.26</v>
      </c>
      <c r="L8" s="68"/>
      <c r="M8" s="245"/>
      <c r="N8" s="311"/>
      <c r="O8" s="311"/>
      <c r="P8" s="311"/>
      <c r="Q8" s="311"/>
      <c r="R8" s="311"/>
      <c r="S8" s="311"/>
      <c r="T8" s="311"/>
    </row>
    <row r="9" spans="2:21" s="86" customFormat="1" ht="13.5" customHeight="1">
      <c r="B9" s="563"/>
      <c r="C9" s="113"/>
      <c r="D9" s="113">
        <v>5</v>
      </c>
      <c r="E9" s="372"/>
      <c r="F9" s="767"/>
      <c r="G9" s="464">
        <v>1.48</v>
      </c>
      <c r="H9" s="767"/>
      <c r="I9" s="464">
        <v>1.25</v>
      </c>
      <c r="J9" s="767"/>
      <c r="K9" s="464">
        <v>1.25</v>
      </c>
      <c r="L9" s="68"/>
      <c r="M9" s="245"/>
      <c r="Q9" s="311"/>
      <c r="R9" s="311"/>
      <c r="S9" s="311"/>
      <c r="T9" s="311"/>
    </row>
    <row r="10" spans="2:21" s="86" customFormat="1" ht="13.5" customHeight="1">
      <c r="B10" s="563"/>
      <c r="C10" s="113"/>
      <c r="D10" s="113">
        <v>6</v>
      </c>
      <c r="E10" s="372"/>
      <c r="F10" s="767"/>
      <c r="G10" s="464">
        <v>1.47</v>
      </c>
      <c r="H10" s="767"/>
      <c r="I10" s="464">
        <v>1.23</v>
      </c>
      <c r="J10" s="767"/>
      <c r="K10" s="464">
        <v>1.24</v>
      </c>
      <c r="L10" s="68"/>
      <c r="M10" s="245"/>
      <c r="N10" s="310"/>
      <c r="O10" s="310"/>
      <c r="P10" s="310"/>
      <c r="Q10" s="311"/>
      <c r="R10" s="311"/>
      <c r="S10" s="311"/>
      <c r="T10" s="311"/>
    </row>
    <row r="11" spans="2:21" s="86" customFormat="1" ht="13.5" customHeight="1">
      <c r="B11" s="563"/>
      <c r="C11" s="113"/>
      <c r="D11" s="113">
        <v>7</v>
      </c>
      <c r="E11" s="372"/>
      <c r="F11" s="767"/>
      <c r="G11" s="464">
        <v>1.46</v>
      </c>
      <c r="H11" s="767"/>
      <c r="I11" s="464">
        <v>1.24</v>
      </c>
      <c r="J11" s="767"/>
      <c r="K11" s="464">
        <v>1.25</v>
      </c>
      <c r="L11" s="68"/>
      <c r="M11" s="245"/>
      <c r="N11" s="311"/>
      <c r="O11" s="311"/>
      <c r="P11" s="311"/>
      <c r="Q11" s="311"/>
      <c r="R11" s="311"/>
      <c r="S11" s="311"/>
      <c r="T11" s="311"/>
    </row>
    <row r="12" spans="2:21" s="86" customFormat="1" ht="13.5" customHeight="1">
      <c r="B12" s="563"/>
      <c r="C12" s="113"/>
      <c r="D12" s="113">
        <v>8</v>
      </c>
      <c r="E12" s="372"/>
      <c r="F12" s="767"/>
      <c r="G12" s="464">
        <v>1.49</v>
      </c>
      <c r="H12" s="767"/>
      <c r="I12" s="464">
        <v>1.25</v>
      </c>
      <c r="J12" s="767"/>
      <c r="K12" s="464">
        <v>1.24</v>
      </c>
      <c r="L12" s="68"/>
      <c r="M12" s="245"/>
      <c r="N12" s="311"/>
      <c r="O12" s="311"/>
      <c r="P12" s="311"/>
      <c r="Q12" s="311"/>
      <c r="R12" s="311"/>
      <c r="S12" s="311"/>
      <c r="T12" s="311"/>
    </row>
    <row r="13" spans="2:21" s="86" customFormat="1" ht="13.5" customHeight="1">
      <c r="B13" s="563"/>
      <c r="C13" s="113"/>
      <c r="D13" s="113">
        <v>9</v>
      </c>
      <c r="E13" s="372"/>
      <c r="F13" s="767"/>
      <c r="G13" s="464">
        <v>1.46</v>
      </c>
      <c r="H13" s="767"/>
      <c r="I13" s="464">
        <v>1.23</v>
      </c>
      <c r="J13" s="767"/>
      <c r="K13" s="464">
        <v>1.25</v>
      </c>
      <c r="L13" s="68"/>
      <c r="M13" s="245"/>
      <c r="N13" s="311"/>
      <c r="O13" s="311"/>
      <c r="P13" s="311"/>
      <c r="Q13" s="311"/>
      <c r="R13" s="311"/>
      <c r="S13" s="311"/>
      <c r="T13" s="311"/>
    </row>
    <row r="14" spans="2:21" s="86" customFormat="1" ht="13.5" customHeight="1">
      <c r="B14" s="563"/>
      <c r="C14" s="113"/>
      <c r="D14" s="113">
        <v>10</v>
      </c>
      <c r="E14" s="372"/>
      <c r="F14" s="767"/>
      <c r="G14" s="464">
        <v>1.46</v>
      </c>
      <c r="H14" s="767"/>
      <c r="I14" s="464">
        <v>1.24</v>
      </c>
      <c r="J14" s="767"/>
      <c r="K14" s="464">
        <v>1.25</v>
      </c>
      <c r="L14" s="68"/>
      <c r="M14" s="245"/>
      <c r="N14" s="311"/>
      <c r="O14" s="311"/>
      <c r="P14" s="311"/>
      <c r="Q14" s="311"/>
      <c r="R14" s="311"/>
      <c r="S14" s="311"/>
      <c r="T14" s="311"/>
    </row>
    <row r="15" spans="2:21" s="86" customFormat="1" ht="13.5" customHeight="1">
      <c r="B15" s="563"/>
      <c r="C15" s="113"/>
      <c r="D15" s="113">
        <v>11</v>
      </c>
      <c r="E15" s="372"/>
      <c r="F15" s="767"/>
      <c r="G15" s="464">
        <v>1.45</v>
      </c>
      <c r="H15" s="767"/>
      <c r="I15" s="464">
        <v>1.23</v>
      </c>
      <c r="J15" s="767"/>
      <c r="K15" s="464">
        <v>1.25</v>
      </c>
      <c r="L15" s="68"/>
      <c r="M15" s="245"/>
      <c r="N15" s="311"/>
      <c r="O15" s="311"/>
      <c r="P15" s="311"/>
      <c r="Q15" s="311"/>
      <c r="R15" s="311"/>
      <c r="S15" s="311"/>
      <c r="T15" s="311"/>
    </row>
    <row r="16" spans="2:21" s="86" customFormat="1" ht="13.5" customHeight="1">
      <c r="B16" s="563"/>
      <c r="C16" s="113"/>
      <c r="D16" s="113">
        <v>12</v>
      </c>
      <c r="E16" s="372"/>
      <c r="F16" s="767"/>
      <c r="G16" s="464">
        <v>1.46</v>
      </c>
      <c r="H16" s="767"/>
      <c r="I16" s="464">
        <v>1.22</v>
      </c>
      <c r="J16" s="767"/>
      <c r="K16" s="464">
        <v>1.25</v>
      </c>
      <c r="L16" s="68"/>
      <c r="M16" s="245"/>
      <c r="N16" s="311"/>
      <c r="O16" s="311"/>
      <c r="P16" s="311"/>
      <c r="Q16" s="311"/>
      <c r="R16" s="311"/>
      <c r="S16" s="311"/>
      <c r="T16" s="311"/>
    </row>
    <row r="17" spans="2:20" s="86" customFormat="1" ht="13.5" customHeight="1">
      <c r="B17" s="563">
        <v>7</v>
      </c>
      <c r="C17" s="113" t="s">
        <v>98</v>
      </c>
      <c r="D17" s="113">
        <v>1</v>
      </c>
      <c r="E17" s="372" t="s">
        <v>143</v>
      </c>
      <c r="F17" s="767"/>
      <c r="G17" s="464">
        <v>1.47</v>
      </c>
      <c r="H17" s="767"/>
      <c r="I17" s="464">
        <v>1.23</v>
      </c>
      <c r="J17" s="767"/>
      <c r="K17" s="464">
        <v>1.26</v>
      </c>
      <c r="L17" s="68"/>
      <c r="M17" s="245"/>
      <c r="N17" s="311"/>
      <c r="O17" s="311"/>
      <c r="P17" s="311"/>
      <c r="Q17" s="311"/>
      <c r="R17" s="311"/>
      <c r="S17" s="311"/>
      <c r="T17" s="311"/>
    </row>
    <row r="18" spans="2:20" s="86" customFormat="1" ht="13.5" customHeight="1">
      <c r="B18" s="563"/>
      <c r="C18" s="113"/>
      <c r="D18" s="113">
        <v>2</v>
      </c>
      <c r="E18" s="372"/>
      <c r="F18" s="767"/>
      <c r="G18" s="464">
        <v>1.42</v>
      </c>
      <c r="H18" s="767"/>
      <c r="I18" s="464">
        <v>1.21</v>
      </c>
      <c r="J18" s="767"/>
      <c r="K18" s="464">
        <v>1.24</v>
      </c>
      <c r="L18" s="68"/>
      <c r="M18" s="245"/>
      <c r="N18" s="311"/>
      <c r="O18" s="311"/>
      <c r="P18" s="311"/>
      <c r="Q18" s="311"/>
      <c r="R18" s="311"/>
      <c r="S18" s="311"/>
      <c r="T18" s="311"/>
    </row>
    <row r="19" spans="2:20" s="86" customFormat="1" ht="13.5" customHeight="1">
      <c r="B19" s="563"/>
      <c r="C19" s="113"/>
      <c r="D19" s="113">
        <v>3</v>
      </c>
      <c r="E19" s="372"/>
      <c r="F19" s="767"/>
      <c r="G19" s="464">
        <v>1.43</v>
      </c>
      <c r="H19" s="767"/>
      <c r="I19" s="464">
        <v>1.22</v>
      </c>
      <c r="J19" s="767"/>
      <c r="K19" s="464">
        <v>1.26</v>
      </c>
      <c r="L19" s="68"/>
      <c r="M19" s="245"/>
      <c r="N19" s="311"/>
      <c r="O19" s="311"/>
      <c r="P19" s="311"/>
      <c r="Q19" s="311"/>
      <c r="R19" s="311"/>
      <c r="S19" s="311"/>
      <c r="T19" s="311"/>
    </row>
    <row r="20" spans="2:20" s="86" customFormat="1" ht="13.5" customHeight="1">
      <c r="B20" s="563"/>
      <c r="C20" s="113"/>
      <c r="D20" s="113">
        <v>4</v>
      </c>
      <c r="E20" s="372"/>
      <c r="F20" s="767"/>
      <c r="G20" s="464">
        <v>1.44</v>
      </c>
      <c r="H20" s="767"/>
      <c r="I20" s="464">
        <v>1.22</v>
      </c>
      <c r="J20" s="767"/>
      <c r="K20" s="464">
        <v>1.26</v>
      </c>
      <c r="L20" s="68"/>
      <c r="M20" s="245"/>
      <c r="N20" s="311"/>
      <c r="O20" s="311"/>
      <c r="P20" s="311"/>
      <c r="Q20" s="311"/>
      <c r="R20" s="311"/>
      <c r="S20" s="311"/>
      <c r="T20" s="311"/>
    </row>
    <row r="21" spans="2:20" s="86" customFormat="1" ht="13.5" customHeight="1">
      <c r="B21" s="563"/>
      <c r="C21" s="113"/>
      <c r="D21" s="113">
        <v>5</v>
      </c>
      <c r="E21" s="372"/>
      <c r="F21" s="767"/>
      <c r="G21" s="464">
        <v>1.39</v>
      </c>
      <c r="H21" s="767"/>
      <c r="I21" s="464">
        <v>1.2</v>
      </c>
      <c r="J21" s="767"/>
      <c r="K21" s="464">
        <v>1.24</v>
      </c>
      <c r="L21" s="68"/>
      <c r="M21" s="245"/>
      <c r="N21" s="311"/>
      <c r="O21" s="311"/>
      <c r="P21" s="311"/>
      <c r="Q21" s="311"/>
      <c r="R21" s="311"/>
      <c r="S21" s="311"/>
      <c r="T21" s="311"/>
    </row>
    <row r="22" spans="2:20" s="86" customFormat="1" ht="13.5" customHeight="1">
      <c r="B22" s="563"/>
      <c r="C22" s="113"/>
      <c r="D22" s="113">
        <v>6</v>
      </c>
      <c r="E22" s="372"/>
      <c r="F22" s="767"/>
      <c r="G22" s="464">
        <v>1.4</v>
      </c>
      <c r="H22" s="767"/>
      <c r="I22" s="464">
        <v>1.19</v>
      </c>
      <c r="J22" s="767"/>
      <c r="K22" s="464">
        <v>1.22</v>
      </c>
      <c r="L22" s="68"/>
      <c r="M22" s="245"/>
      <c r="N22" s="311"/>
      <c r="O22" s="311"/>
      <c r="P22" s="311"/>
      <c r="Q22" s="311"/>
      <c r="R22" s="311"/>
      <c r="S22" s="311"/>
      <c r="T22" s="311"/>
    </row>
    <row r="23" spans="2:20" s="86" customFormat="1" ht="13.5" customHeight="1">
      <c r="B23" s="563"/>
      <c r="C23" s="113"/>
      <c r="D23" s="113">
        <v>7</v>
      </c>
      <c r="E23" s="372"/>
      <c r="F23" s="767"/>
      <c r="G23" s="464">
        <v>1.42</v>
      </c>
      <c r="H23" s="767"/>
      <c r="I23" s="464">
        <v>1.19</v>
      </c>
      <c r="J23" s="767"/>
      <c r="K23" s="464">
        <v>1.22</v>
      </c>
      <c r="L23" s="68"/>
      <c r="M23" s="245"/>
      <c r="N23" s="311"/>
      <c r="O23" s="311"/>
      <c r="P23" s="311"/>
      <c r="Q23" s="311"/>
      <c r="R23" s="311"/>
      <c r="S23" s="311"/>
      <c r="T23" s="311"/>
    </row>
    <row r="24" spans="2:20" s="86" customFormat="1" ht="12" customHeight="1">
      <c r="B24" s="52"/>
      <c r="C24" s="53"/>
      <c r="D24" s="459"/>
      <c r="E24" s="489"/>
      <c r="F24" s="130"/>
      <c r="G24" s="357"/>
      <c r="H24" s="131"/>
      <c r="I24" s="132"/>
      <c r="J24" s="356"/>
      <c r="K24" s="357"/>
      <c r="L24" s="46"/>
      <c r="M24" s="245"/>
      <c r="N24" s="311"/>
      <c r="O24" s="311"/>
      <c r="P24" s="311"/>
      <c r="Q24" s="311"/>
      <c r="R24" s="311"/>
      <c r="S24" s="311"/>
      <c r="T24" s="311"/>
    </row>
    <row r="25" spans="2:20" s="64" customFormat="1" ht="15" customHeight="1">
      <c r="B25" s="63" t="s">
        <v>140</v>
      </c>
      <c r="K25" s="128"/>
      <c r="M25" s="396"/>
    </row>
    <row r="26" spans="2:20" s="64" customFormat="1" ht="15" customHeight="1">
      <c r="B26" s="1105" t="s">
        <v>206</v>
      </c>
      <c r="C26" s="1106"/>
      <c r="D26" s="1106"/>
      <c r="E26" s="1106"/>
      <c r="F26" s="1106"/>
      <c r="G26" s="1106"/>
      <c r="H26" s="1106"/>
      <c r="I26" s="1106"/>
      <c r="J26" s="1106"/>
      <c r="K26" s="1107"/>
      <c r="M26" s="396"/>
    </row>
    <row r="27" spans="2:20" s="64" customFormat="1" ht="15" customHeight="1">
      <c r="B27" s="1096"/>
      <c r="C27" s="1097"/>
      <c r="D27" s="1097"/>
      <c r="E27" s="1097"/>
      <c r="F27" s="1097"/>
      <c r="G27" s="1097"/>
      <c r="H27" s="1097"/>
      <c r="I27" s="1097"/>
      <c r="J27" s="1097"/>
      <c r="K27" s="1098"/>
    </row>
    <row r="28" spans="2:20" s="86" customFormat="1" ht="15" customHeight="1">
      <c r="B28" s="1081"/>
      <c r="C28" s="1082"/>
      <c r="D28" s="1082"/>
      <c r="E28" s="1082"/>
      <c r="F28" s="1082"/>
      <c r="G28" s="1082"/>
      <c r="H28" s="1082"/>
      <c r="I28" s="1082"/>
      <c r="J28" s="1082"/>
      <c r="K28" s="1083"/>
      <c r="L28" s="46"/>
      <c r="M28" s="64"/>
      <c r="N28" s="46"/>
      <c r="O28" s="46"/>
      <c r="P28" s="46"/>
      <c r="Q28" s="46"/>
      <c r="R28" s="46"/>
      <c r="S28" s="46"/>
      <c r="T28" s="46"/>
    </row>
    <row r="30" spans="2:20" ht="15" customHeight="1">
      <c r="B30" s="51"/>
      <c r="C30" s="258"/>
      <c r="D30" s="43"/>
      <c r="E30" s="43"/>
      <c r="F30" s="43"/>
      <c r="G30" s="43"/>
      <c r="H30" s="43"/>
      <c r="I30" s="43"/>
      <c r="J30" s="43"/>
      <c r="K30" s="43"/>
      <c r="L30" s="43"/>
      <c r="M30" s="43"/>
      <c r="N30" s="43"/>
      <c r="O30" s="43"/>
      <c r="P30" s="43"/>
      <c r="Q30" s="43"/>
      <c r="R30" s="43"/>
      <c r="S30" s="56"/>
    </row>
    <row r="31" spans="2:20" ht="15" customHeight="1">
      <c r="B31" s="42"/>
      <c r="S31" s="59"/>
    </row>
    <row r="32" spans="2:20" ht="15" customHeight="1">
      <c r="B32" s="42"/>
      <c r="S32" s="59"/>
    </row>
    <row r="33" spans="2:22" ht="15" customHeight="1">
      <c r="B33" s="42"/>
      <c r="S33" s="59"/>
    </row>
    <row r="34" spans="2:22" ht="15" customHeight="1">
      <c r="B34" s="42"/>
      <c r="S34" s="59"/>
    </row>
    <row r="35" spans="2:22" ht="15" customHeight="1">
      <c r="B35" s="42"/>
      <c r="S35" s="59"/>
    </row>
    <row r="36" spans="2:22" ht="15" customHeight="1">
      <c r="B36" s="42"/>
      <c r="S36" s="59"/>
    </row>
    <row r="37" spans="2:22" ht="15" customHeight="1">
      <c r="B37" s="42"/>
      <c r="S37" s="59"/>
    </row>
    <row r="38" spans="2:22" ht="15" customHeight="1">
      <c r="B38" s="42"/>
      <c r="S38" s="59"/>
      <c r="V38" s="29" t="s">
        <v>365</v>
      </c>
    </row>
    <row r="39" spans="2:22" ht="15" customHeight="1">
      <c r="B39" s="42"/>
      <c r="S39" s="59"/>
    </row>
    <row r="40" spans="2:22" ht="15" customHeight="1">
      <c r="B40" s="42"/>
      <c r="S40" s="59"/>
    </row>
    <row r="41" spans="2:22" ht="15" customHeight="1">
      <c r="B41" s="42"/>
      <c r="S41" s="59"/>
    </row>
    <row r="42" spans="2:22" ht="15" customHeight="1">
      <c r="B42" s="42"/>
      <c r="S42" s="59"/>
    </row>
    <row r="43" spans="2:22" ht="15" customHeight="1">
      <c r="B43" s="42"/>
      <c r="S43" s="59"/>
    </row>
    <row r="44" spans="2:22" ht="15" customHeight="1">
      <c r="B44" s="42"/>
      <c r="S44" s="59"/>
    </row>
    <row r="45" spans="2:22" ht="15" customHeight="1">
      <c r="B45" s="42"/>
      <c r="S45" s="59"/>
    </row>
    <row r="46" spans="2:22" ht="15" customHeight="1">
      <c r="B46" s="42"/>
      <c r="S46" s="59"/>
    </row>
    <row r="47" spans="2:22" ht="15" customHeight="1">
      <c r="B47" s="42"/>
      <c r="S47" s="59"/>
    </row>
    <row r="48" spans="2:22" ht="15" customHeight="1">
      <c r="B48" s="42"/>
      <c r="S48" s="59"/>
    </row>
    <row r="49" spans="2:20" ht="15" customHeight="1">
      <c r="B49" s="52"/>
      <c r="C49" s="53"/>
      <c r="D49" s="53"/>
      <c r="E49" s="53"/>
      <c r="F49" s="53"/>
      <c r="G49" s="53"/>
      <c r="H49" s="53"/>
      <c r="I49" s="53"/>
      <c r="J49" s="53"/>
      <c r="K49" s="53"/>
      <c r="L49" s="53"/>
      <c r="M49" s="53"/>
      <c r="N49" s="53"/>
      <c r="O49" s="53"/>
      <c r="P49" s="53"/>
      <c r="Q49" s="53"/>
      <c r="R49" s="53"/>
      <c r="S49" s="61"/>
    </row>
    <row r="50" spans="2:20" ht="15" customHeight="1">
      <c r="B50" s="67"/>
      <c r="C50" s="67"/>
      <c r="D50" s="67"/>
      <c r="E50" s="67"/>
      <c r="F50" s="67"/>
      <c r="G50" s="67"/>
      <c r="H50" s="67"/>
      <c r="I50" s="67"/>
      <c r="J50" s="67"/>
      <c r="K50" s="67"/>
      <c r="L50" s="67"/>
      <c r="M50" s="67"/>
      <c r="N50" s="67"/>
      <c r="O50" s="67"/>
      <c r="P50" s="67"/>
      <c r="Q50" s="67"/>
      <c r="R50" s="67"/>
      <c r="S50" s="67"/>
    </row>
    <row r="51" spans="2:20" ht="15" customHeight="1">
      <c r="B51" s="1108" t="s">
        <v>460</v>
      </c>
      <c r="C51" s="1109"/>
      <c r="D51" s="1109"/>
      <c r="E51" s="1109"/>
      <c r="F51" s="1109"/>
      <c r="G51" s="1109"/>
      <c r="H51" s="1109"/>
      <c r="I51" s="1109"/>
      <c r="J51" s="1109"/>
      <c r="K51" s="1109"/>
      <c r="L51" s="1109"/>
      <c r="M51" s="1109"/>
      <c r="N51" s="1109"/>
      <c r="O51" s="1109"/>
      <c r="P51" s="1109"/>
      <c r="Q51" s="1109"/>
      <c r="R51" s="1109"/>
      <c r="S51" s="1110"/>
      <c r="T51" s="312"/>
    </row>
    <row r="52" spans="2:20" ht="15" customHeight="1">
      <c r="B52" s="1111"/>
      <c r="C52" s="969"/>
      <c r="D52" s="969"/>
      <c r="E52" s="969"/>
      <c r="F52" s="969"/>
      <c r="G52" s="969"/>
      <c r="H52" s="969"/>
      <c r="I52" s="969"/>
      <c r="J52" s="969"/>
      <c r="K52" s="969"/>
      <c r="L52" s="969"/>
      <c r="M52" s="969"/>
      <c r="N52" s="969"/>
      <c r="O52" s="969"/>
      <c r="P52" s="969"/>
      <c r="Q52" s="969"/>
      <c r="R52" s="969"/>
      <c r="S52" s="1112"/>
      <c r="T52" s="312"/>
    </row>
    <row r="53" spans="2:20" ht="15" customHeight="1">
      <c r="B53" s="1113"/>
      <c r="C53" s="1114"/>
      <c r="D53" s="1114"/>
      <c r="E53" s="1114"/>
      <c r="F53" s="1114"/>
      <c r="G53" s="1114"/>
      <c r="H53" s="1114"/>
      <c r="I53" s="1114"/>
      <c r="J53" s="1114"/>
      <c r="K53" s="1114"/>
      <c r="L53" s="1114"/>
      <c r="M53" s="1114"/>
      <c r="N53" s="1114"/>
      <c r="O53" s="1114"/>
      <c r="P53" s="1114"/>
      <c r="Q53" s="1114"/>
      <c r="R53" s="1114"/>
      <c r="S53" s="1115"/>
      <c r="T53" s="313"/>
    </row>
    <row r="180" spans="1:1" ht="15" customHeight="1">
      <c r="A180" s="839"/>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12" zoomScaleNormal="100" workbookViewId="0">
      <selection activeCell="O15" sqref="O15"/>
    </sheetView>
  </sheetViews>
  <sheetFormatPr defaultColWidth="9" defaultRowHeight="15" customHeight="1"/>
  <cols>
    <col min="1" max="1" width="1.21875" style="29" customWidth="1"/>
    <col min="2" max="2" width="6.77734375" style="37" customWidth="1"/>
    <col min="3" max="3" width="2.44140625" style="37" customWidth="1"/>
    <col min="4" max="4" width="3.109375" style="37" customWidth="1"/>
    <col min="5" max="5" width="2.44140625" style="29" customWidth="1"/>
    <col min="6" max="6" width="6.5546875" style="29" customWidth="1"/>
    <col min="7" max="7" width="7.6640625" style="29" customWidth="1"/>
    <col min="8" max="8" width="6.5546875" style="29" customWidth="1"/>
    <col min="9" max="9" width="7.6640625" style="29" customWidth="1"/>
    <col min="10" max="15" width="8.109375" style="29" customWidth="1"/>
    <col min="16" max="16" width="6.77734375" style="29" customWidth="1"/>
    <col min="17" max="17" width="2.109375" style="29" customWidth="1"/>
    <col min="18" max="19" width="0.88671875" style="29" customWidth="1"/>
    <col min="20" max="16384" width="9" style="29"/>
  </cols>
  <sheetData>
    <row r="1" spans="2:15" ht="18" customHeight="1"/>
    <row r="2" spans="2:15" ht="18" customHeight="1">
      <c r="B2" s="215" t="s">
        <v>159</v>
      </c>
      <c r="G2" s="37"/>
      <c r="H2" s="37"/>
      <c r="I2" s="37"/>
      <c r="J2" s="37"/>
      <c r="K2" s="37"/>
      <c r="L2" s="37"/>
      <c r="M2" s="37"/>
      <c r="N2" s="37"/>
    </row>
    <row r="3" spans="2:15" ht="15" customHeight="1">
      <c r="B3" s="216" t="s">
        <v>167</v>
      </c>
      <c r="G3" s="37"/>
      <c r="H3" s="37"/>
      <c r="I3" s="37"/>
      <c r="J3" s="37"/>
      <c r="K3" s="37"/>
      <c r="L3" s="37"/>
      <c r="M3" s="1116" t="s">
        <v>100</v>
      </c>
      <c r="N3" s="1116"/>
      <c r="O3" s="1116"/>
    </row>
    <row r="4" spans="2:15" s="86" customFormat="1" ht="15" customHeight="1">
      <c r="B4" s="1071" t="s">
        <v>0</v>
      </c>
      <c r="C4" s="1072"/>
      <c r="D4" s="1072"/>
      <c r="E4" s="1073"/>
      <c r="F4" s="1051" t="s">
        <v>115</v>
      </c>
      <c r="G4" s="1052"/>
      <c r="H4" s="1052"/>
      <c r="I4" s="1053"/>
      <c r="J4" s="1051" t="s">
        <v>81</v>
      </c>
      <c r="K4" s="1052"/>
      <c r="L4" s="1053"/>
      <c r="M4" s="1051" t="s">
        <v>67</v>
      </c>
      <c r="N4" s="1052"/>
      <c r="O4" s="1053"/>
    </row>
    <row r="5" spans="2:15" s="86" customFormat="1" ht="15" customHeight="1">
      <c r="B5" s="1074"/>
      <c r="C5" s="1077"/>
      <c r="D5" s="1077"/>
      <c r="E5" s="1078"/>
      <c r="F5" s="39" t="s">
        <v>116</v>
      </c>
      <c r="G5" s="39" t="s">
        <v>82</v>
      </c>
      <c r="H5" s="39" t="s">
        <v>138</v>
      </c>
      <c r="I5" s="39" t="s">
        <v>68</v>
      </c>
      <c r="J5" s="39" t="s">
        <v>200</v>
      </c>
      <c r="K5" s="39" t="s">
        <v>7</v>
      </c>
      <c r="L5" s="39" t="s">
        <v>8</v>
      </c>
      <c r="M5" s="39" t="s">
        <v>200</v>
      </c>
      <c r="N5" s="39" t="s">
        <v>7</v>
      </c>
      <c r="O5" s="39" t="s">
        <v>8</v>
      </c>
    </row>
    <row r="6" spans="2:15" s="86" customFormat="1" ht="15" customHeight="1">
      <c r="B6" s="564" t="s">
        <v>384</v>
      </c>
      <c r="C6" s="37" t="s">
        <v>98</v>
      </c>
      <c r="D6" s="37"/>
      <c r="E6" s="490"/>
      <c r="F6" s="37"/>
      <c r="G6" s="491">
        <v>42</v>
      </c>
      <c r="H6" s="476"/>
      <c r="I6" s="467">
        <v>5944</v>
      </c>
      <c r="J6" s="353">
        <v>35.5</v>
      </c>
      <c r="K6" s="492">
        <v>-11.4</v>
      </c>
      <c r="L6" s="353">
        <v>-7.3</v>
      </c>
      <c r="M6" s="492">
        <v>235.8</v>
      </c>
      <c r="N6" s="353">
        <v>11.4</v>
      </c>
      <c r="O6" s="492">
        <v>-14.3</v>
      </c>
    </row>
    <row r="7" spans="2:15" s="86" customFormat="1" ht="15" customHeight="1">
      <c r="B7" s="564">
        <v>3</v>
      </c>
      <c r="C7" s="29"/>
      <c r="D7" s="37"/>
      <c r="E7" s="490"/>
      <c r="F7" s="37"/>
      <c r="G7" s="491">
        <v>22</v>
      </c>
      <c r="H7" s="476"/>
      <c r="I7" s="467">
        <v>1795</v>
      </c>
      <c r="J7" s="353">
        <v>-47.6</v>
      </c>
      <c r="K7" s="492">
        <v>-24.8</v>
      </c>
      <c r="L7" s="353">
        <v>-22.4</v>
      </c>
      <c r="M7" s="492">
        <v>-69.8</v>
      </c>
      <c r="N7" s="353">
        <v>-24.8</v>
      </c>
      <c r="O7" s="492">
        <v>-5.7</v>
      </c>
    </row>
    <row r="8" spans="2:15" s="86" customFormat="1" ht="15" customHeight="1">
      <c r="B8" s="564">
        <v>4</v>
      </c>
      <c r="C8" s="29"/>
      <c r="D8" s="37"/>
      <c r="E8" s="490"/>
      <c r="F8" s="37"/>
      <c r="G8" s="491">
        <v>22</v>
      </c>
      <c r="H8" s="476"/>
      <c r="I8" s="467">
        <v>3156</v>
      </c>
      <c r="J8" s="353">
        <v>0</v>
      </c>
      <c r="K8" s="492">
        <v>15</v>
      </c>
      <c r="L8" s="353">
        <v>6.6</v>
      </c>
      <c r="M8" s="492">
        <v>75.8</v>
      </c>
      <c r="N8" s="353">
        <v>77.5</v>
      </c>
      <c r="O8" s="492">
        <v>102.6</v>
      </c>
    </row>
    <row r="9" spans="2:15" s="86" customFormat="1" ht="15" customHeight="1">
      <c r="B9" s="564">
        <v>5</v>
      </c>
      <c r="C9" s="29"/>
      <c r="D9" s="37"/>
      <c r="E9" s="490"/>
      <c r="F9" s="37"/>
      <c r="G9" s="491">
        <v>29</v>
      </c>
      <c r="H9" s="476"/>
      <c r="I9" s="467">
        <v>2503</v>
      </c>
      <c r="J9" s="353">
        <v>31.8</v>
      </c>
      <c r="K9" s="492">
        <v>33.6</v>
      </c>
      <c r="L9" s="353">
        <v>35.200000000000003</v>
      </c>
      <c r="M9" s="492">
        <v>-20.7</v>
      </c>
      <c r="N9" s="353">
        <v>-36.4</v>
      </c>
      <c r="O9" s="492">
        <v>3.1</v>
      </c>
    </row>
    <row r="10" spans="2:15" s="86" customFormat="1" ht="15" customHeight="1">
      <c r="B10" s="564">
        <v>6</v>
      </c>
      <c r="C10" s="29"/>
      <c r="D10" s="37"/>
      <c r="E10" s="490"/>
      <c r="F10" s="37"/>
      <c r="G10" s="491">
        <v>26</v>
      </c>
      <c r="H10" s="476"/>
      <c r="I10" s="467">
        <v>2259</v>
      </c>
      <c r="J10" s="353">
        <v>-10.3</v>
      </c>
      <c r="K10" s="492">
        <v>22.9</v>
      </c>
      <c r="L10" s="353">
        <v>15.1</v>
      </c>
      <c r="M10" s="492">
        <v>-9.6999999999999993</v>
      </c>
      <c r="N10" s="353">
        <v>29.8</v>
      </c>
      <c r="O10" s="492">
        <v>-2.5</v>
      </c>
    </row>
    <row r="11" spans="2:15" s="86" customFormat="1" ht="15.75" customHeight="1">
      <c r="B11" s="564"/>
      <c r="C11" s="37"/>
      <c r="D11" s="37"/>
      <c r="E11" s="490"/>
      <c r="F11" s="37"/>
      <c r="G11" s="491"/>
      <c r="H11" s="471"/>
      <c r="I11" s="467"/>
      <c r="J11" s="353"/>
      <c r="K11" s="492"/>
      <c r="L11" s="353"/>
      <c r="M11" s="585"/>
      <c r="N11" s="353"/>
      <c r="O11" s="492"/>
    </row>
    <row r="12" spans="2:15" s="86" customFormat="1" ht="13.5" customHeight="1">
      <c r="B12" s="564" t="s">
        <v>399</v>
      </c>
      <c r="C12" s="37" t="s">
        <v>98</v>
      </c>
      <c r="D12" s="37">
        <v>3</v>
      </c>
      <c r="E12" s="490" t="s">
        <v>196</v>
      </c>
      <c r="F12" s="37">
        <v>3</v>
      </c>
      <c r="G12" s="491">
        <v>4</v>
      </c>
      <c r="H12" s="476">
        <v>187</v>
      </c>
      <c r="I12" s="467">
        <v>237</v>
      </c>
      <c r="J12" s="353">
        <v>-50</v>
      </c>
      <c r="K12" s="492">
        <v>25.5</v>
      </c>
      <c r="L12" s="353">
        <v>18.600000000000001</v>
      </c>
      <c r="M12" s="585">
        <v>-55.4</v>
      </c>
      <c r="N12" s="353">
        <v>28.2</v>
      </c>
      <c r="O12" s="492">
        <v>20.100000000000001</v>
      </c>
    </row>
    <row r="13" spans="2:15" s="86" customFormat="1" ht="13.5" customHeight="1">
      <c r="B13" s="564"/>
      <c r="C13" s="37"/>
      <c r="D13" s="37">
        <v>4</v>
      </c>
      <c r="E13" s="490"/>
      <c r="F13" s="37">
        <v>1</v>
      </c>
      <c r="G13" s="491">
        <v>5</v>
      </c>
      <c r="H13" s="476">
        <v>185</v>
      </c>
      <c r="I13" s="467">
        <v>422</v>
      </c>
      <c r="J13" s="353">
        <v>-54.5</v>
      </c>
      <c r="K13" s="492">
        <v>35.299999999999997</v>
      </c>
      <c r="L13" s="353">
        <v>20.9</v>
      </c>
      <c r="M13" s="585">
        <v>-56.9</v>
      </c>
      <c r="N13" s="353">
        <v>32.799999999999997</v>
      </c>
      <c r="O13" s="492">
        <v>-5.9</v>
      </c>
    </row>
    <row r="14" spans="2:15" s="86" customFormat="1" ht="13.5" customHeight="1">
      <c r="B14" s="564"/>
      <c r="C14" s="37"/>
      <c r="D14" s="37">
        <v>5</v>
      </c>
      <c r="E14" s="490"/>
      <c r="F14" s="37">
        <v>3</v>
      </c>
      <c r="G14" s="491">
        <v>8</v>
      </c>
      <c r="H14" s="476">
        <v>315</v>
      </c>
      <c r="I14" s="467">
        <v>737</v>
      </c>
      <c r="J14" s="353">
        <v>-42.9</v>
      </c>
      <c r="K14" s="492">
        <v>40.6</v>
      </c>
      <c r="L14" s="353">
        <v>25.6</v>
      </c>
      <c r="M14" s="585">
        <v>-39.700000000000003</v>
      </c>
      <c r="N14" s="353">
        <v>38</v>
      </c>
      <c r="O14" s="492">
        <v>-22</v>
      </c>
    </row>
    <row r="15" spans="2:15" s="86" customFormat="1" ht="13.5" customHeight="1">
      <c r="B15" s="564"/>
      <c r="C15" s="37"/>
      <c r="D15" s="37">
        <v>6</v>
      </c>
      <c r="E15" s="490"/>
      <c r="F15" s="37">
        <v>2</v>
      </c>
      <c r="G15" s="491">
        <v>10</v>
      </c>
      <c r="H15" s="476">
        <v>118</v>
      </c>
      <c r="I15" s="467">
        <v>855</v>
      </c>
      <c r="J15" s="353">
        <v>-37.5</v>
      </c>
      <c r="K15" s="492">
        <v>31</v>
      </c>
      <c r="L15" s="353">
        <v>22</v>
      </c>
      <c r="M15" s="585">
        <v>-46.2</v>
      </c>
      <c r="N15" s="353">
        <v>37.200000000000003</v>
      </c>
      <c r="O15" s="492">
        <v>-22.8</v>
      </c>
    </row>
    <row r="16" spans="2:15" s="86" customFormat="1" ht="13.5" customHeight="1">
      <c r="B16" s="564"/>
      <c r="C16" s="37"/>
      <c r="D16" s="37">
        <v>7</v>
      </c>
      <c r="E16" s="490"/>
      <c r="F16" s="37">
        <v>2</v>
      </c>
      <c r="G16" s="491">
        <v>12</v>
      </c>
      <c r="H16" s="476">
        <v>305</v>
      </c>
      <c r="I16" s="467">
        <v>1160</v>
      </c>
      <c r="J16" s="353">
        <v>-45.5</v>
      </c>
      <c r="K16" s="492">
        <v>31.8</v>
      </c>
      <c r="L16" s="353">
        <v>22.6</v>
      </c>
      <c r="M16" s="585">
        <v>-43.7</v>
      </c>
      <c r="N16" s="353">
        <v>37.700000000000003</v>
      </c>
      <c r="O16" s="492">
        <v>37</v>
      </c>
    </row>
    <row r="17" spans="2:16" s="86" customFormat="1" ht="13.5" customHeight="1">
      <c r="B17" s="564"/>
      <c r="C17" s="37"/>
      <c r="D17" s="37">
        <v>8</v>
      </c>
      <c r="E17" s="490"/>
      <c r="F17" s="37">
        <v>3</v>
      </c>
      <c r="G17" s="491">
        <v>15</v>
      </c>
      <c r="H17" s="476">
        <v>166</v>
      </c>
      <c r="I17" s="467">
        <v>1326</v>
      </c>
      <c r="J17" s="353">
        <v>-37.5</v>
      </c>
      <c r="K17" s="492">
        <v>25.5</v>
      </c>
      <c r="L17" s="353">
        <v>18.8</v>
      </c>
      <c r="M17" s="585">
        <v>-36.299999999999997</v>
      </c>
      <c r="N17" s="353">
        <v>33.1</v>
      </c>
      <c r="O17" s="492">
        <v>33.1</v>
      </c>
    </row>
    <row r="18" spans="2:16" s="86" customFormat="1" ht="13.5" customHeight="1">
      <c r="B18" s="564"/>
      <c r="C18" s="37"/>
      <c r="D18" s="37">
        <v>9</v>
      </c>
      <c r="E18" s="490"/>
      <c r="F18" s="37">
        <v>4</v>
      </c>
      <c r="G18" s="491">
        <v>19</v>
      </c>
      <c r="H18" s="476">
        <v>376</v>
      </c>
      <c r="I18" s="467">
        <v>1702</v>
      </c>
      <c r="J18" s="353">
        <v>-26.9</v>
      </c>
      <c r="K18" s="492">
        <v>23.3</v>
      </c>
      <c r="L18" s="353">
        <v>18.100000000000001</v>
      </c>
      <c r="M18" s="585">
        <v>-19.600000000000001</v>
      </c>
      <c r="N18" s="353">
        <v>27.4</v>
      </c>
      <c r="O18" s="492">
        <v>-8.4</v>
      </c>
    </row>
    <row r="19" spans="2:16" s="86" customFormat="1" ht="13.5" customHeight="1">
      <c r="B19" s="564"/>
      <c r="C19" s="37"/>
      <c r="D19" s="37">
        <v>10</v>
      </c>
      <c r="E19" s="490"/>
      <c r="F19" s="37">
        <v>1</v>
      </c>
      <c r="G19" s="491">
        <v>20</v>
      </c>
      <c r="H19" s="476">
        <v>227</v>
      </c>
      <c r="I19" s="467">
        <v>1929</v>
      </c>
      <c r="J19" s="353">
        <v>-23.1</v>
      </c>
      <c r="K19" s="492">
        <v>25.7</v>
      </c>
      <c r="L19" s="353">
        <v>17.7</v>
      </c>
      <c r="M19" s="585">
        <v>-8.9</v>
      </c>
      <c r="N19" s="353">
        <v>25.6</v>
      </c>
      <c r="O19" s="492">
        <v>-9.8000000000000007</v>
      </c>
    </row>
    <row r="20" spans="2:16" s="86" customFormat="1" ht="13.5" customHeight="1">
      <c r="B20" s="564"/>
      <c r="C20" s="37"/>
      <c r="D20" s="37">
        <v>11</v>
      </c>
      <c r="E20" s="490"/>
      <c r="F20" s="37">
        <v>5</v>
      </c>
      <c r="G20" s="491">
        <v>25</v>
      </c>
      <c r="H20" s="476">
        <v>280</v>
      </c>
      <c r="I20" s="467">
        <v>2209</v>
      </c>
      <c r="J20" s="353">
        <v>-10.7</v>
      </c>
      <c r="K20" s="492">
        <v>24.4</v>
      </c>
      <c r="L20" s="353">
        <v>16.3</v>
      </c>
      <c r="M20" s="585">
        <v>-6.3</v>
      </c>
      <c r="N20" s="353">
        <v>33.5</v>
      </c>
      <c r="O20" s="492">
        <v>-6.5</v>
      </c>
    </row>
    <row r="21" spans="2:16" s="86" customFormat="1" ht="13.5" customHeight="1">
      <c r="B21" s="564"/>
      <c r="C21" s="37"/>
      <c r="D21" s="37">
        <v>12</v>
      </c>
      <c r="E21" s="490"/>
      <c r="F21" s="37">
        <v>1</v>
      </c>
      <c r="G21" s="491">
        <v>26</v>
      </c>
      <c r="H21" s="476">
        <v>50</v>
      </c>
      <c r="I21" s="467">
        <v>2259</v>
      </c>
      <c r="J21" s="353">
        <v>-10.3</v>
      </c>
      <c r="K21" s="492">
        <v>22.9</v>
      </c>
      <c r="L21" s="353">
        <v>15.1</v>
      </c>
      <c r="M21" s="585">
        <v>-9.6999999999999993</v>
      </c>
      <c r="N21" s="353">
        <v>29.8</v>
      </c>
      <c r="O21" s="492">
        <v>-2.5</v>
      </c>
    </row>
    <row r="22" spans="2:16" s="86" customFormat="1" ht="13.5" customHeight="1">
      <c r="B22" s="564">
        <v>7</v>
      </c>
      <c r="C22" s="37" t="s">
        <v>98</v>
      </c>
      <c r="D22" s="37">
        <v>1</v>
      </c>
      <c r="E22" s="490" t="s">
        <v>196</v>
      </c>
      <c r="F22" s="37">
        <v>4</v>
      </c>
      <c r="G22" s="491">
        <v>4</v>
      </c>
      <c r="H22" s="476">
        <v>844</v>
      </c>
      <c r="I22" s="467">
        <v>844</v>
      </c>
      <c r="J22" s="806" t="s">
        <v>387</v>
      </c>
      <c r="K22" s="492">
        <v>19.600000000000001</v>
      </c>
      <c r="L22" s="353">
        <v>19.8</v>
      </c>
      <c r="M22" s="585" t="s">
        <v>387</v>
      </c>
      <c r="N22" s="353">
        <v>-11.7</v>
      </c>
      <c r="O22" s="492">
        <v>53.5</v>
      </c>
    </row>
    <row r="23" spans="2:16" s="86" customFormat="1" ht="13.5" customHeight="1">
      <c r="B23" s="564"/>
      <c r="C23" s="37"/>
      <c r="D23" s="37">
        <v>2</v>
      </c>
      <c r="E23" s="490"/>
      <c r="F23" s="37">
        <v>2</v>
      </c>
      <c r="G23" s="491">
        <v>6</v>
      </c>
      <c r="H23" s="476">
        <v>244</v>
      </c>
      <c r="I23" s="467">
        <v>1088</v>
      </c>
      <c r="J23" s="806">
        <v>500</v>
      </c>
      <c r="K23" s="492">
        <v>16.7</v>
      </c>
      <c r="L23" s="353">
        <v>13.5</v>
      </c>
      <c r="M23" s="585">
        <v>2076</v>
      </c>
      <c r="N23" s="353">
        <v>36.5</v>
      </c>
      <c r="O23" s="492">
        <v>33.799999999999997</v>
      </c>
    </row>
    <row r="24" spans="2:16" s="86" customFormat="1" ht="13.5" customHeight="1">
      <c r="B24" s="564"/>
      <c r="C24" s="37"/>
      <c r="D24" s="37">
        <v>3</v>
      </c>
      <c r="E24" s="490"/>
      <c r="F24" s="37">
        <v>3</v>
      </c>
      <c r="G24" s="491">
        <v>9</v>
      </c>
      <c r="H24" s="476">
        <v>469</v>
      </c>
      <c r="I24" s="467">
        <v>1557</v>
      </c>
      <c r="J24" s="806">
        <v>125</v>
      </c>
      <c r="K24" s="492">
        <v>12.182741116751261</v>
      </c>
      <c r="L24" s="353">
        <v>5.9508408796895118</v>
      </c>
      <c r="M24" s="585">
        <v>556.96202531645577</v>
      </c>
      <c r="N24" s="353">
        <v>49.344813103737927</v>
      </c>
      <c r="O24" s="492">
        <v>8.4053843660571115</v>
      </c>
    </row>
    <row r="25" spans="2:16" s="86" customFormat="1" ht="13.5" customHeight="1">
      <c r="B25" s="564"/>
      <c r="C25" s="37"/>
      <c r="D25" s="37">
        <v>4</v>
      </c>
      <c r="E25" s="490"/>
      <c r="F25" s="37">
        <v>5</v>
      </c>
      <c r="G25" s="491">
        <v>14</v>
      </c>
      <c r="H25" s="476">
        <v>288</v>
      </c>
      <c r="I25" s="467">
        <v>1845</v>
      </c>
      <c r="J25" s="806">
        <v>179.99999999999997</v>
      </c>
      <c r="K25" s="492">
        <v>10.507246376811597</v>
      </c>
      <c r="L25" s="353">
        <v>5.8994197292069561</v>
      </c>
      <c r="M25" s="585">
        <v>337.2037914691943</v>
      </c>
      <c r="N25" s="353">
        <v>79.622924617542481</v>
      </c>
      <c r="O25" s="492">
        <v>4.1568822539914008</v>
      </c>
      <c r="P25" s="405"/>
    </row>
    <row r="26" spans="2:16" s="86" customFormat="1" ht="13.5" customHeight="1">
      <c r="B26" s="564"/>
      <c r="C26" s="37"/>
      <c r="D26" s="37">
        <v>5</v>
      </c>
      <c r="E26" s="490"/>
      <c r="F26" s="37">
        <v>3</v>
      </c>
      <c r="G26" s="491">
        <v>17</v>
      </c>
      <c r="H26" s="476">
        <v>109</v>
      </c>
      <c r="I26" s="467">
        <v>1954</v>
      </c>
      <c r="J26" s="806">
        <v>112.5</v>
      </c>
      <c r="K26" s="492">
        <v>2.4523160762942808</v>
      </c>
      <c r="L26" s="353">
        <v>0.7540744344441741</v>
      </c>
      <c r="M26" s="585">
        <v>165.12890094979647</v>
      </c>
      <c r="N26" s="353">
        <v>52.382583170254392</v>
      </c>
      <c r="O26" s="492">
        <v>-4.3621750662261931</v>
      </c>
      <c r="P26" s="405"/>
    </row>
    <row r="27" spans="2:16" s="86" customFormat="1" ht="13.5" customHeight="1">
      <c r="B27" s="564"/>
      <c r="C27" s="37"/>
      <c r="D27" s="37">
        <v>6</v>
      </c>
      <c r="E27" s="490"/>
      <c r="F27" s="37">
        <v>5</v>
      </c>
      <c r="G27" s="491">
        <v>22</v>
      </c>
      <c r="H27" s="476">
        <v>723</v>
      </c>
      <c r="I27" s="467">
        <v>2677</v>
      </c>
      <c r="J27" s="806">
        <v>120</v>
      </c>
      <c r="K27" s="492">
        <v>0.2</v>
      </c>
      <c r="L27" s="353">
        <v>1.2</v>
      </c>
      <c r="M27" s="585">
        <v>213.1</v>
      </c>
      <c r="N27" s="353">
        <v>15.7</v>
      </c>
      <c r="O27" s="492">
        <v>-4.3</v>
      </c>
      <c r="P27" s="405"/>
    </row>
    <row r="28" spans="2:16" s="86" customFormat="1" ht="13.5" customHeight="1">
      <c r="B28" s="564"/>
      <c r="C28" s="37"/>
      <c r="D28" s="37">
        <v>7</v>
      </c>
      <c r="E28" s="490"/>
      <c r="F28" s="37">
        <v>9</v>
      </c>
      <c r="G28" s="491">
        <v>31</v>
      </c>
      <c r="H28" s="476">
        <v>804</v>
      </c>
      <c r="I28" s="467">
        <v>3481</v>
      </c>
      <c r="J28" s="806">
        <v>158.30000000000001</v>
      </c>
      <c r="K28" s="492">
        <v>2.2000000000000002</v>
      </c>
      <c r="L28" s="353">
        <v>1.1000000000000001</v>
      </c>
      <c r="M28" s="585">
        <v>200.1</v>
      </c>
      <c r="N28" s="353">
        <v>19.5</v>
      </c>
      <c r="O28" s="492">
        <v>-42.9</v>
      </c>
    </row>
    <row r="29" spans="2:16" s="86" customFormat="1" ht="13.5" customHeight="1">
      <c r="B29" s="564"/>
      <c r="C29" s="37"/>
      <c r="D29" s="37">
        <v>8</v>
      </c>
      <c r="E29" s="490"/>
      <c r="F29" s="37">
        <v>3</v>
      </c>
      <c r="G29" s="491">
        <v>34</v>
      </c>
      <c r="H29" s="476">
        <v>225</v>
      </c>
      <c r="I29" s="467">
        <v>3706</v>
      </c>
      <c r="J29" s="806">
        <v>126.66666666666666</v>
      </c>
      <c r="K29" s="492">
        <v>4.3624161073825496</v>
      </c>
      <c r="L29" s="353">
        <v>2.2551838958680293</v>
      </c>
      <c r="M29" s="585">
        <v>179.48717948717947</v>
      </c>
      <c r="N29" s="353">
        <v>11.835332423567714</v>
      </c>
      <c r="O29" s="492">
        <v>-39.41113157871763</v>
      </c>
    </row>
    <row r="30" spans="2:16" s="86" customFormat="1" ht="13.5" customHeight="1">
      <c r="B30" s="52"/>
      <c r="C30" s="53"/>
      <c r="D30" s="53"/>
      <c r="E30" s="493"/>
      <c r="F30" s="53"/>
      <c r="G30" s="494"/>
      <c r="H30" s="481"/>
      <c r="I30" s="495"/>
      <c r="J30" s="496"/>
      <c r="K30" s="497"/>
      <c r="L30" s="496"/>
      <c r="M30" s="497"/>
      <c r="N30" s="496"/>
      <c r="O30" s="497"/>
    </row>
    <row r="31" spans="2:16" s="64" customFormat="1" ht="15" customHeight="1">
      <c r="B31" s="63" t="s">
        <v>208</v>
      </c>
      <c r="O31" s="128"/>
    </row>
    <row r="32" spans="2:16" s="64" customFormat="1" ht="15" customHeight="1">
      <c r="B32" s="177" t="s">
        <v>209</v>
      </c>
      <c r="C32" s="50"/>
      <c r="D32" s="50"/>
      <c r="E32" s="50"/>
      <c r="F32" s="50"/>
      <c r="G32" s="50"/>
      <c r="H32" s="50"/>
      <c r="I32" s="50"/>
      <c r="J32" s="50"/>
      <c r="K32" s="50"/>
      <c r="L32" s="50"/>
      <c r="M32" s="50"/>
      <c r="N32" s="50"/>
      <c r="O32" s="120"/>
    </row>
    <row r="33" spans="2:15" ht="9.75" customHeight="1">
      <c r="O33" s="161"/>
    </row>
    <row r="34" spans="2:15" ht="15" customHeight="1">
      <c r="B34" s="51"/>
      <c r="C34" s="43"/>
      <c r="D34" s="43"/>
      <c r="E34" s="156"/>
      <c r="F34" s="156"/>
      <c r="G34" s="156"/>
      <c r="H34" s="156"/>
      <c r="I34" s="156"/>
      <c r="J34" s="156"/>
      <c r="K34" s="156"/>
      <c r="L34" s="156"/>
      <c r="M34" s="156"/>
      <c r="N34" s="156"/>
      <c r="O34" s="149"/>
    </row>
    <row r="35" spans="2:15" ht="15" customHeight="1">
      <c r="B35" s="42"/>
      <c r="O35" s="150"/>
    </row>
    <row r="36" spans="2:15" ht="15" customHeight="1">
      <c r="B36" s="42"/>
      <c r="C36" s="185"/>
      <c r="O36" s="150"/>
    </row>
    <row r="37" spans="2:15" ht="15" customHeight="1">
      <c r="B37" s="42"/>
      <c r="O37" s="150"/>
    </row>
    <row r="38" spans="2:15" ht="15" customHeight="1">
      <c r="B38" s="42"/>
      <c r="O38" s="150"/>
    </row>
    <row r="39" spans="2:15" ht="15" customHeight="1">
      <c r="B39" s="42"/>
      <c r="O39" s="150"/>
    </row>
    <row r="40" spans="2:15" ht="15" customHeight="1">
      <c r="B40" s="42"/>
      <c r="O40" s="150"/>
    </row>
    <row r="41" spans="2:15" ht="15" customHeight="1">
      <c r="B41" s="42"/>
      <c r="O41" s="150"/>
    </row>
    <row r="42" spans="2:15" ht="15" customHeight="1">
      <c r="B42" s="42"/>
      <c r="O42" s="150"/>
    </row>
    <row r="43" spans="2:15" ht="15" customHeight="1">
      <c r="B43" s="42"/>
      <c r="O43" s="150"/>
    </row>
    <row r="44" spans="2:15" ht="15" customHeight="1">
      <c r="B44" s="42"/>
      <c r="O44" s="150"/>
    </row>
    <row r="45" spans="2:15" ht="15" customHeight="1">
      <c r="B45" s="42"/>
      <c r="O45" s="150"/>
    </row>
    <row r="46" spans="2:15" ht="15" customHeight="1">
      <c r="B46" s="42"/>
      <c r="O46" s="150"/>
    </row>
    <row r="47" spans="2:15" ht="15" customHeight="1">
      <c r="B47" s="42"/>
      <c r="O47" s="150"/>
    </row>
    <row r="48" spans="2:15" ht="15" customHeight="1">
      <c r="B48" s="42"/>
      <c r="O48" s="150"/>
    </row>
    <row r="49" spans="2:15" ht="15" customHeight="1">
      <c r="B49" s="42"/>
      <c r="O49" s="150"/>
    </row>
    <row r="50" spans="2:15" ht="11.25" customHeight="1">
      <c r="B50" s="52"/>
      <c r="C50" s="53"/>
      <c r="D50" s="53"/>
      <c r="E50" s="157"/>
      <c r="F50" s="157"/>
      <c r="G50" s="157"/>
      <c r="H50" s="157"/>
      <c r="I50" s="157"/>
      <c r="J50" s="157"/>
      <c r="K50" s="157"/>
      <c r="L50" s="157"/>
      <c r="M50" s="157"/>
      <c r="N50" s="157"/>
      <c r="O50" s="153"/>
    </row>
    <row r="51" spans="2:15" ht="7.5" customHeight="1"/>
    <row r="52" spans="2:15" ht="15" customHeight="1">
      <c r="B52" s="1013" t="s">
        <v>461</v>
      </c>
      <c r="C52" s="1014"/>
      <c r="D52" s="1014"/>
      <c r="E52" s="1014"/>
      <c r="F52" s="1014"/>
      <c r="G52" s="1014"/>
      <c r="H52" s="1014"/>
      <c r="I52" s="1014"/>
      <c r="J52" s="1014"/>
      <c r="K52" s="1014"/>
      <c r="L52" s="1014"/>
      <c r="M52" s="1014"/>
      <c r="N52" s="1014"/>
      <c r="O52" s="1015"/>
    </row>
    <row r="53" spans="2:15" ht="15" customHeight="1">
      <c r="B53" s="1016"/>
      <c r="C53" s="1017"/>
      <c r="D53" s="1017"/>
      <c r="E53" s="1017"/>
      <c r="F53" s="1017"/>
      <c r="G53" s="1017"/>
      <c r="H53" s="1017"/>
      <c r="I53" s="1017"/>
      <c r="J53" s="1017"/>
      <c r="K53" s="1017"/>
      <c r="L53" s="1017"/>
      <c r="M53" s="1017"/>
      <c r="N53" s="1017"/>
      <c r="O53" s="1018"/>
    </row>
    <row r="54" spans="2:15" ht="15" customHeight="1">
      <c r="B54" s="1050"/>
      <c r="C54" s="1020"/>
      <c r="D54" s="1020"/>
      <c r="E54" s="1020"/>
      <c r="F54" s="1020"/>
      <c r="G54" s="1020"/>
      <c r="H54" s="1020"/>
      <c r="I54" s="1020"/>
      <c r="J54" s="1020"/>
      <c r="K54" s="1020"/>
      <c r="L54" s="1020"/>
      <c r="M54" s="1020"/>
      <c r="N54" s="1020"/>
      <c r="O54" s="1021"/>
    </row>
    <row r="180" spans="1:1" ht="15" customHeight="1">
      <c r="A180" s="839"/>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180"/>
  <sheetViews>
    <sheetView zoomScaleNormal="100" workbookViewId="0">
      <selection activeCell="O15" sqref="O15"/>
    </sheetView>
  </sheetViews>
  <sheetFormatPr defaultColWidth="9" defaultRowHeight="15" customHeight="1"/>
  <cols>
    <col min="1" max="1" width="1.21875" style="29" customWidth="1"/>
    <col min="2" max="2" width="6.88671875" style="37" customWidth="1"/>
    <col min="3" max="3" width="2.44140625" style="37" customWidth="1"/>
    <col min="4" max="4" width="3.109375" style="37" customWidth="1"/>
    <col min="5" max="5" width="2.44140625" style="37" customWidth="1"/>
    <col min="6" max="14" width="8.33203125" style="37" customWidth="1"/>
    <col min="15" max="15" width="8.88671875" style="29" customWidth="1"/>
    <col min="16" max="16" width="2.77734375" style="29" customWidth="1"/>
    <col min="17" max="17" width="9" style="29"/>
    <col min="18" max="18" width="9.88671875" style="29" bestFit="1" customWidth="1"/>
    <col min="19" max="16384" width="9" style="29"/>
  </cols>
  <sheetData>
    <row r="1" spans="2:14" ht="18" customHeight="1"/>
    <row r="2" spans="2:14" ht="18" customHeight="1">
      <c r="B2" s="215" t="s">
        <v>160</v>
      </c>
    </row>
    <row r="3" spans="2:14" ht="15" customHeight="1">
      <c r="B3" s="216" t="s">
        <v>161</v>
      </c>
      <c r="G3" s="37" t="s">
        <v>347</v>
      </c>
      <c r="K3" s="37" t="s">
        <v>14</v>
      </c>
      <c r="N3" s="38" t="s">
        <v>126</v>
      </c>
    </row>
    <row r="4" spans="2:14" s="86" customFormat="1" ht="15" customHeight="1">
      <c r="B4" s="1055" t="s">
        <v>0</v>
      </c>
      <c r="C4" s="1056"/>
      <c r="D4" s="1056"/>
      <c r="E4" s="1057"/>
      <c r="F4" s="1051" t="s">
        <v>13</v>
      </c>
      <c r="G4" s="1052"/>
      <c r="H4" s="1053"/>
      <c r="I4" s="1051" t="s">
        <v>141</v>
      </c>
      <c r="J4" s="1052"/>
      <c r="K4" s="1053"/>
      <c r="L4" s="1051" t="s">
        <v>142</v>
      </c>
      <c r="M4" s="1052"/>
      <c r="N4" s="1053"/>
    </row>
    <row r="5" spans="2:14" s="86" customFormat="1" ht="15" customHeight="1">
      <c r="B5" s="1041"/>
      <c r="C5" s="1123"/>
      <c r="D5" s="1123"/>
      <c r="E5" s="1124"/>
      <c r="F5" s="40" t="s">
        <v>117</v>
      </c>
      <c r="G5" s="40" t="s">
        <v>1</v>
      </c>
      <c r="H5" s="40" t="s">
        <v>2</v>
      </c>
      <c r="I5" s="40" t="s">
        <v>117</v>
      </c>
      <c r="J5" s="40" t="s">
        <v>1</v>
      </c>
      <c r="K5" s="40" t="s">
        <v>105</v>
      </c>
      <c r="L5" s="40" t="s">
        <v>117</v>
      </c>
      <c r="M5" s="40" t="s">
        <v>1</v>
      </c>
      <c r="N5" s="41" t="s">
        <v>2</v>
      </c>
    </row>
    <row r="6" spans="2:14" s="86" customFormat="1" ht="15" hidden="1" customHeight="1">
      <c r="B6" s="121">
        <v>20</v>
      </c>
      <c r="C6" s="44" t="s">
        <v>88</v>
      </c>
      <c r="D6" s="44"/>
      <c r="E6" s="358"/>
      <c r="F6" s="360">
        <v>101.5</v>
      </c>
      <c r="G6" s="359">
        <v>101.9</v>
      </c>
      <c r="H6" s="360">
        <v>102.1</v>
      </c>
      <c r="I6" s="359"/>
      <c r="J6" s="360"/>
      <c r="K6" s="359"/>
      <c r="L6" s="360">
        <v>1</v>
      </c>
      <c r="M6" s="359">
        <v>1.4</v>
      </c>
      <c r="N6" s="361">
        <v>1.4</v>
      </c>
    </row>
    <row r="7" spans="2:14" s="86" customFormat="1" ht="15" hidden="1" customHeight="1">
      <c r="B7" s="68">
        <v>21</v>
      </c>
      <c r="C7" s="46" t="s">
        <v>260</v>
      </c>
      <c r="D7" s="46"/>
      <c r="E7" s="126"/>
      <c r="F7" s="255">
        <v>100.8</v>
      </c>
      <c r="G7" s="101">
        <v>100.6</v>
      </c>
      <c r="H7" s="255">
        <v>100.7</v>
      </c>
      <c r="I7" s="101"/>
      <c r="J7" s="255"/>
      <c r="K7" s="101"/>
      <c r="L7" s="255">
        <v>-0.7</v>
      </c>
      <c r="M7" s="101">
        <v>-1.3</v>
      </c>
      <c r="N7" s="129">
        <v>-1.4</v>
      </c>
    </row>
    <row r="8" spans="2:14" s="86" customFormat="1" ht="15.75" hidden="1" customHeight="1">
      <c r="B8" s="68">
        <v>22</v>
      </c>
      <c r="C8" s="46" t="s">
        <v>276</v>
      </c>
      <c r="D8" s="46"/>
      <c r="E8" s="126"/>
      <c r="F8" s="255">
        <v>100</v>
      </c>
      <c r="G8" s="101">
        <v>100</v>
      </c>
      <c r="H8" s="255">
        <v>100</v>
      </c>
      <c r="I8" s="101"/>
      <c r="J8" s="255"/>
      <c r="K8" s="101"/>
      <c r="L8" s="255">
        <v>-0.8</v>
      </c>
      <c r="M8" s="101">
        <v>-0.6</v>
      </c>
      <c r="N8" s="129">
        <v>-0.7</v>
      </c>
    </row>
    <row r="9" spans="2:14" s="86" customFormat="1" ht="15" hidden="1" customHeight="1">
      <c r="B9" s="68">
        <v>23</v>
      </c>
      <c r="C9" s="46" t="s">
        <v>260</v>
      </c>
      <c r="D9" s="46"/>
      <c r="E9" s="126"/>
      <c r="F9" s="255">
        <v>96.6</v>
      </c>
      <c r="G9" s="101">
        <v>96.1</v>
      </c>
      <c r="H9" s="255">
        <v>96.3</v>
      </c>
      <c r="I9" s="101"/>
      <c r="J9" s="255"/>
      <c r="K9" s="101"/>
      <c r="L9" s="255">
        <v>-0.7</v>
      </c>
      <c r="M9" s="101">
        <v>-0.2</v>
      </c>
      <c r="N9" s="129">
        <v>-0.3</v>
      </c>
    </row>
    <row r="10" spans="2:14" s="86" customFormat="1" ht="15" hidden="1" customHeight="1">
      <c r="B10" s="68">
        <v>24</v>
      </c>
      <c r="C10" s="46" t="s">
        <v>260</v>
      </c>
      <c r="D10" s="46"/>
      <c r="E10" s="126"/>
      <c r="F10" s="255">
        <v>96.5</v>
      </c>
      <c r="G10" s="101">
        <v>96</v>
      </c>
      <c r="H10" s="255">
        <v>96.2</v>
      </c>
      <c r="I10" s="101"/>
      <c r="J10" s="255"/>
      <c r="K10" s="101"/>
      <c r="L10" s="255">
        <v>-0.1</v>
      </c>
      <c r="M10" s="101">
        <v>-0.1</v>
      </c>
      <c r="N10" s="129">
        <v>0</v>
      </c>
    </row>
    <row r="11" spans="2:14" s="86" customFormat="1" ht="15" hidden="1" customHeight="1">
      <c r="B11" s="42">
        <v>25</v>
      </c>
      <c r="C11" s="37" t="s">
        <v>323</v>
      </c>
      <c r="D11" s="37"/>
      <c r="E11" s="490"/>
      <c r="F11" s="461">
        <v>96.6</v>
      </c>
      <c r="G11" s="461">
        <v>96.3</v>
      </c>
      <c r="H11" s="461">
        <v>96.6</v>
      </c>
      <c r="I11" s="461"/>
      <c r="J11" s="461"/>
      <c r="K11" s="461"/>
      <c r="L11" s="461">
        <v>0.2</v>
      </c>
      <c r="M11" s="461">
        <v>0.3</v>
      </c>
      <c r="N11" s="461">
        <v>0.4</v>
      </c>
    </row>
    <row r="12" spans="2:14" s="86" customFormat="1" ht="15" customHeight="1">
      <c r="B12" s="582" t="s">
        <v>382</v>
      </c>
      <c r="C12" s="37" t="s">
        <v>260</v>
      </c>
      <c r="D12" s="37"/>
      <c r="E12" s="532"/>
      <c r="F12" s="461">
        <v>100</v>
      </c>
      <c r="G12" s="461">
        <v>100</v>
      </c>
      <c r="H12" s="461">
        <v>100</v>
      </c>
      <c r="I12" s="461"/>
      <c r="J12" s="461"/>
      <c r="K12" s="461"/>
      <c r="L12" s="461">
        <v>0.2</v>
      </c>
      <c r="M12" s="461">
        <v>0.2</v>
      </c>
      <c r="N12" s="461">
        <v>0</v>
      </c>
    </row>
    <row r="13" spans="2:14" s="86" customFormat="1" ht="15" customHeight="1">
      <c r="B13" s="582">
        <v>3</v>
      </c>
      <c r="C13" s="37"/>
      <c r="D13" s="37"/>
      <c r="E13" s="532"/>
      <c r="F13" s="461">
        <v>99.4</v>
      </c>
      <c r="G13" s="461">
        <v>99.7</v>
      </c>
      <c r="H13" s="461">
        <v>99.8</v>
      </c>
      <c r="I13" s="461"/>
      <c r="J13" s="461"/>
      <c r="K13" s="461"/>
      <c r="L13" s="461">
        <v>-0.6</v>
      </c>
      <c r="M13" s="461">
        <v>-0.3</v>
      </c>
      <c r="N13" s="461">
        <v>-0.2</v>
      </c>
    </row>
    <row r="14" spans="2:14" s="86" customFormat="1" ht="15" customHeight="1">
      <c r="B14" s="582">
        <v>4</v>
      </c>
      <c r="C14" s="37"/>
      <c r="D14" s="37"/>
      <c r="E14" s="532"/>
      <c r="F14" s="461">
        <v>101.6</v>
      </c>
      <c r="G14" s="461">
        <v>101.8</v>
      </c>
      <c r="H14" s="461">
        <v>102.3</v>
      </c>
      <c r="I14" s="461"/>
      <c r="J14" s="461"/>
      <c r="K14" s="461"/>
      <c r="L14" s="461">
        <v>2.2000000000000002</v>
      </c>
      <c r="M14" s="461">
        <v>2.2000000000000002</v>
      </c>
      <c r="N14" s="461">
        <v>2.5</v>
      </c>
    </row>
    <row r="15" spans="2:14" s="86" customFormat="1" ht="15" customHeight="1">
      <c r="B15" s="582">
        <v>5</v>
      </c>
      <c r="C15" s="37"/>
      <c r="D15" s="37"/>
      <c r="E15" s="532"/>
      <c r="F15" s="461">
        <v>105.1</v>
      </c>
      <c r="G15" s="461">
        <v>105</v>
      </c>
      <c r="H15" s="461">
        <v>105.6</v>
      </c>
      <c r="I15" s="461"/>
      <c r="J15" s="461"/>
      <c r="K15" s="461"/>
      <c r="L15" s="461">
        <v>3.4</v>
      </c>
      <c r="M15" s="461">
        <v>3.1</v>
      </c>
      <c r="N15" s="461">
        <v>3.2</v>
      </c>
    </row>
    <row r="16" spans="2:14" s="86" customFormat="1" ht="15" customHeight="1">
      <c r="B16" s="582">
        <v>6</v>
      </c>
      <c r="C16" s="37"/>
      <c r="D16" s="37"/>
      <c r="E16" s="532"/>
      <c r="F16" s="461">
        <v>108.4</v>
      </c>
      <c r="G16" s="461">
        <v>108.1</v>
      </c>
      <c r="H16" s="461">
        <v>108.5</v>
      </c>
      <c r="I16" s="461"/>
      <c r="J16" s="461"/>
      <c r="K16" s="461"/>
      <c r="L16" s="461">
        <v>3.2</v>
      </c>
      <c r="M16" s="461">
        <v>3</v>
      </c>
      <c r="N16" s="461">
        <v>2.7</v>
      </c>
    </row>
    <row r="17" spans="2:18" s="86" customFormat="1" ht="15" customHeight="1">
      <c r="B17" s="469"/>
      <c r="C17" s="37"/>
      <c r="D17" s="37"/>
      <c r="E17" s="490"/>
      <c r="F17" s="461"/>
      <c r="G17" s="461"/>
      <c r="H17" s="461"/>
      <c r="I17" s="461"/>
      <c r="J17" s="461"/>
      <c r="K17" s="461"/>
      <c r="L17" s="461"/>
      <c r="M17" s="461"/>
      <c r="N17" s="461"/>
      <c r="R17" s="803"/>
    </row>
    <row r="18" spans="2:18" s="86" customFormat="1" ht="13.5" customHeight="1">
      <c r="B18" s="564" t="s">
        <v>399</v>
      </c>
      <c r="C18" s="37" t="s">
        <v>98</v>
      </c>
      <c r="D18" s="37">
        <v>2</v>
      </c>
      <c r="E18" s="490" t="s">
        <v>143</v>
      </c>
      <c r="F18" s="651">
        <v>106.6</v>
      </c>
      <c r="G18" s="651">
        <v>106.4</v>
      </c>
      <c r="H18" s="651">
        <v>106.9</v>
      </c>
      <c r="I18" s="461">
        <v>-0.2</v>
      </c>
      <c r="J18" s="461">
        <v>0.1</v>
      </c>
      <c r="K18" s="461">
        <v>0</v>
      </c>
      <c r="L18" s="461">
        <v>3.4</v>
      </c>
      <c r="M18" s="461">
        <v>3</v>
      </c>
      <c r="N18" s="461">
        <v>2.8</v>
      </c>
    </row>
    <row r="19" spans="2:18" s="86" customFormat="1" ht="13.5" customHeight="1">
      <c r="B19" s="564"/>
      <c r="C19" s="37"/>
      <c r="D19" s="37">
        <v>3</v>
      </c>
      <c r="E19" s="490"/>
      <c r="F19" s="651">
        <v>106.9</v>
      </c>
      <c r="G19" s="651">
        <v>106.7</v>
      </c>
      <c r="H19" s="651">
        <v>107.2</v>
      </c>
      <c r="I19" s="461">
        <v>0.3</v>
      </c>
      <c r="J19" s="461">
        <v>0.3</v>
      </c>
      <c r="K19" s="461">
        <v>0.3</v>
      </c>
      <c r="L19" s="461">
        <v>3.3</v>
      </c>
      <c r="M19" s="461">
        <v>2.8</v>
      </c>
      <c r="N19" s="461">
        <v>2.7</v>
      </c>
    </row>
    <row r="20" spans="2:18" s="86" customFormat="1" ht="13.5" customHeight="1">
      <c r="B20" s="564"/>
      <c r="C20" s="37"/>
      <c r="D20" s="37">
        <v>4</v>
      </c>
      <c r="E20" s="490"/>
      <c r="F20" s="651">
        <v>107.6</v>
      </c>
      <c r="G20" s="651">
        <v>107.2</v>
      </c>
      <c r="H20" s="651">
        <v>107.7</v>
      </c>
      <c r="I20" s="461">
        <v>0.7</v>
      </c>
      <c r="J20" s="461">
        <v>0.4</v>
      </c>
      <c r="K20" s="461">
        <v>0.4</v>
      </c>
      <c r="L20" s="461">
        <v>3.2</v>
      </c>
      <c r="M20" s="461">
        <v>2.7</v>
      </c>
      <c r="N20" s="461">
        <v>2.5</v>
      </c>
    </row>
    <row r="21" spans="2:18" s="86" customFormat="1" ht="13.5" customHeight="1">
      <c r="B21" s="564"/>
      <c r="C21" s="37"/>
      <c r="D21" s="37">
        <v>5</v>
      </c>
      <c r="E21" s="490"/>
      <c r="F21" s="651">
        <v>108</v>
      </c>
      <c r="G21" s="651">
        <v>107.6</v>
      </c>
      <c r="H21" s="651">
        <v>108.1</v>
      </c>
      <c r="I21" s="461">
        <v>0.4</v>
      </c>
      <c r="J21" s="461">
        <v>0.4</v>
      </c>
      <c r="K21" s="461">
        <v>0.4</v>
      </c>
      <c r="L21" s="461">
        <v>3</v>
      </c>
      <c r="M21" s="461">
        <v>3</v>
      </c>
      <c r="N21" s="461">
        <v>2.8</v>
      </c>
    </row>
    <row r="22" spans="2:18" s="86" customFormat="1" ht="13.5" customHeight="1">
      <c r="B22" s="564"/>
      <c r="C22" s="37"/>
      <c r="D22" s="37">
        <v>6</v>
      </c>
      <c r="E22" s="490"/>
      <c r="F22" s="651">
        <v>108.1</v>
      </c>
      <c r="G22" s="651">
        <v>107.6</v>
      </c>
      <c r="H22" s="651">
        <v>108.2</v>
      </c>
      <c r="I22" s="461">
        <v>0.1</v>
      </c>
      <c r="J22" s="461">
        <v>0.1</v>
      </c>
      <c r="K22" s="461">
        <v>0.1</v>
      </c>
      <c r="L22" s="461">
        <v>3.6</v>
      </c>
      <c r="M22" s="461">
        <v>3.2</v>
      </c>
      <c r="N22" s="461">
        <v>2.8</v>
      </c>
    </row>
    <row r="23" spans="2:18" s="86" customFormat="1" ht="13.5" customHeight="1">
      <c r="B23" s="564"/>
      <c r="C23" s="37"/>
      <c r="D23" s="37">
        <v>7</v>
      </c>
      <c r="E23" s="490"/>
      <c r="F23" s="651">
        <v>108.5</v>
      </c>
      <c r="G23" s="651">
        <v>108.2</v>
      </c>
      <c r="H23" s="651">
        <v>108.6</v>
      </c>
      <c r="I23" s="461">
        <v>0.5</v>
      </c>
      <c r="J23" s="461">
        <v>0.5</v>
      </c>
      <c r="K23" s="461">
        <v>0.4</v>
      </c>
      <c r="L23" s="461">
        <v>3.4</v>
      </c>
      <c r="M23" s="461">
        <v>3.1</v>
      </c>
      <c r="N23" s="461">
        <v>2.8</v>
      </c>
    </row>
    <row r="24" spans="2:18" s="86" customFormat="1" ht="13.5" customHeight="1">
      <c r="B24" s="564"/>
      <c r="C24" s="37"/>
      <c r="D24" s="37">
        <v>8</v>
      </c>
      <c r="E24" s="490"/>
      <c r="F24" s="651">
        <v>109.3</v>
      </c>
      <c r="G24" s="651">
        <v>109</v>
      </c>
      <c r="H24" s="651">
        <v>109.1</v>
      </c>
      <c r="I24" s="461">
        <v>0.7</v>
      </c>
      <c r="J24" s="461">
        <v>0.7</v>
      </c>
      <c r="K24" s="461">
        <v>0.5</v>
      </c>
      <c r="L24" s="461">
        <v>3.5</v>
      </c>
      <c r="M24" s="461">
        <v>3.4</v>
      </c>
      <c r="N24" s="461">
        <v>3</v>
      </c>
    </row>
    <row r="25" spans="2:18" s="86" customFormat="1" ht="13.5" customHeight="1">
      <c r="B25" s="564"/>
      <c r="C25" s="37"/>
      <c r="D25" s="37">
        <v>9</v>
      </c>
      <c r="E25" s="490"/>
      <c r="F25" s="651">
        <v>108.8</v>
      </c>
      <c r="G25" s="651">
        <v>108.7</v>
      </c>
      <c r="H25" s="651">
        <v>108.9</v>
      </c>
      <c r="I25" s="461">
        <v>-0.5</v>
      </c>
      <c r="J25" s="461">
        <v>-0.3</v>
      </c>
      <c r="K25" s="461">
        <v>-0.3</v>
      </c>
      <c r="L25" s="461">
        <v>2.6</v>
      </c>
      <c r="M25" s="461">
        <v>2.8</v>
      </c>
      <c r="N25" s="461">
        <v>2.5</v>
      </c>
    </row>
    <row r="26" spans="2:18" s="86" customFormat="1" ht="13.5" customHeight="1">
      <c r="B26" s="564"/>
      <c r="C26" s="37"/>
      <c r="D26" s="37">
        <v>10</v>
      </c>
      <c r="E26" s="490"/>
      <c r="F26" s="651">
        <v>109.7</v>
      </c>
      <c r="G26" s="651">
        <v>109.3</v>
      </c>
      <c r="H26" s="651">
        <v>109.5</v>
      </c>
      <c r="I26" s="461">
        <v>0.8</v>
      </c>
      <c r="J26" s="461">
        <v>0.6</v>
      </c>
      <c r="K26" s="461">
        <v>0.6</v>
      </c>
      <c r="L26" s="461">
        <v>2.5</v>
      </c>
      <c r="M26" s="461">
        <v>2.6</v>
      </c>
      <c r="N26" s="461">
        <v>2.2999999999999998</v>
      </c>
    </row>
    <row r="27" spans="2:18" s="86" customFormat="1" ht="13.5" customHeight="1">
      <c r="B27" s="564"/>
      <c r="C27" s="37"/>
      <c r="D27" s="37">
        <v>11</v>
      </c>
      <c r="E27" s="490"/>
      <c r="F27" s="651">
        <v>110.1</v>
      </c>
      <c r="G27" s="651">
        <v>109.9</v>
      </c>
      <c r="H27" s="651">
        <v>110</v>
      </c>
      <c r="I27" s="461">
        <v>0.4</v>
      </c>
      <c r="J27" s="461">
        <v>0.5</v>
      </c>
      <c r="K27" s="461">
        <v>0.4</v>
      </c>
      <c r="L27" s="461">
        <v>2.9</v>
      </c>
      <c r="M27" s="461">
        <v>3.3</v>
      </c>
      <c r="N27" s="461">
        <v>2.9</v>
      </c>
    </row>
    <row r="28" spans="2:18" s="86" customFormat="1" ht="13.5" customHeight="1">
      <c r="B28" s="564"/>
      <c r="C28" s="37"/>
      <c r="D28" s="37">
        <v>12</v>
      </c>
      <c r="E28" s="490"/>
      <c r="F28" s="651">
        <v>110.9</v>
      </c>
      <c r="G28" s="651">
        <v>110.6</v>
      </c>
      <c r="H28" s="651">
        <v>110.7</v>
      </c>
      <c r="I28" s="461">
        <v>0.7</v>
      </c>
      <c r="J28" s="461">
        <v>0.7</v>
      </c>
      <c r="K28" s="461">
        <v>0.6</v>
      </c>
      <c r="L28" s="461">
        <v>3.9</v>
      </c>
      <c r="M28" s="461">
        <v>4</v>
      </c>
      <c r="N28" s="461">
        <v>3.6</v>
      </c>
    </row>
    <row r="29" spans="2:18" s="86" customFormat="1" ht="13.5" customHeight="1">
      <c r="B29" s="564">
        <v>7</v>
      </c>
      <c r="C29" s="37" t="s">
        <v>98</v>
      </c>
      <c r="D29" s="37">
        <v>1</v>
      </c>
      <c r="E29" s="490" t="s">
        <v>143</v>
      </c>
      <c r="F29" s="651">
        <v>111.2</v>
      </c>
      <c r="G29" s="651">
        <v>111.2</v>
      </c>
      <c r="H29" s="651">
        <v>111.2</v>
      </c>
      <c r="I29" s="461">
        <v>0.3</v>
      </c>
      <c r="J29" s="461">
        <v>0.5</v>
      </c>
      <c r="K29" s="461">
        <v>0.5</v>
      </c>
      <c r="L29" s="461">
        <v>4.2</v>
      </c>
      <c r="M29" s="461">
        <v>4.5</v>
      </c>
      <c r="N29" s="461">
        <v>4</v>
      </c>
    </row>
    <row r="30" spans="2:18" s="86" customFormat="1" ht="13.5" customHeight="1">
      <c r="B30" s="564"/>
      <c r="C30" s="37"/>
      <c r="D30" s="37">
        <v>2</v>
      </c>
      <c r="E30" s="490"/>
      <c r="F30" s="651">
        <v>111</v>
      </c>
      <c r="G30" s="651">
        <v>110.8</v>
      </c>
      <c r="H30" s="651">
        <v>110.8</v>
      </c>
      <c r="I30" s="461">
        <v>-0.2</v>
      </c>
      <c r="J30" s="461">
        <v>-0.3</v>
      </c>
      <c r="K30" s="461">
        <v>-0.4</v>
      </c>
      <c r="L30" s="461">
        <v>4.0999999999999996</v>
      </c>
      <c r="M30" s="461">
        <v>4.0999999999999996</v>
      </c>
      <c r="N30" s="461">
        <v>3.7</v>
      </c>
    </row>
    <row r="31" spans="2:18" s="86" customFormat="1" ht="13.5" customHeight="1">
      <c r="B31" s="564"/>
      <c r="C31" s="37"/>
      <c r="D31" s="37">
        <v>3</v>
      </c>
      <c r="E31" s="490"/>
      <c r="F31" s="651">
        <v>111.4</v>
      </c>
      <c r="G31" s="651">
        <v>111.1</v>
      </c>
      <c r="H31" s="651">
        <v>111.1</v>
      </c>
      <c r="I31" s="461">
        <v>0.3</v>
      </c>
      <c r="J31" s="461">
        <v>0.3</v>
      </c>
      <c r="K31" s="461">
        <v>0.3</v>
      </c>
      <c r="L31" s="461">
        <v>4.2</v>
      </c>
      <c r="M31" s="461">
        <v>4.0999999999999996</v>
      </c>
      <c r="N31" s="461">
        <v>3.6</v>
      </c>
    </row>
    <row r="32" spans="2:18" s="86" customFormat="1" ht="13.5" customHeight="1">
      <c r="B32" s="564"/>
      <c r="C32" s="37"/>
      <c r="D32" s="37">
        <v>4</v>
      </c>
      <c r="E32" s="490"/>
      <c r="F32" s="651">
        <v>112.3</v>
      </c>
      <c r="G32" s="651">
        <v>111.3</v>
      </c>
      <c r="H32" s="651">
        <v>111.5</v>
      </c>
      <c r="I32" s="461">
        <v>0.8</v>
      </c>
      <c r="J32" s="461">
        <v>0.2</v>
      </c>
      <c r="K32" s="461">
        <v>0.4</v>
      </c>
      <c r="L32" s="461">
        <v>4.4000000000000004</v>
      </c>
      <c r="M32" s="461">
        <v>3.9</v>
      </c>
      <c r="N32" s="461">
        <v>3.6</v>
      </c>
    </row>
    <row r="33" spans="1:14" s="86" customFormat="1" ht="13.5" customHeight="1">
      <c r="B33" s="564"/>
      <c r="C33" s="37"/>
      <c r="D33" s="37">
        <v>5</v>
      </c>
      <c r="E33" s="490"/>
      <c r="F33" s="651">
        <v>112.8</v>
      </c>
      <c r="G33" s="651">
        <v>111.8</v>
      </c>
      <c r="H33" s="651">
        <v>111.8</v>
      </c>
      <c r="I33" s="461">
        <v>0.5</v>
      </c>
      <c r="J33" s="461">
        <v>0.4</v>
      </c>
      <c r="K33" s="461">
        <v>0.3</v>
      </c>
      <c r="L33" s="461">
        <v>4.5</v>
      </c>
      <c r="M33" s="461">
        <v>3.9</v>
      </c>
      <c r="N33" s="461">
        <v>3.5</v>
      </c>
    </row>
    <row r="34" spans="1:14" s="86" customFormat="1" ht="13.5" customHeight="1">
      <c r="B34" s="564"/>
      <c r="C34" s="37"/>
      <c r="D34" s="37">
        <v>6</v>
      </c>
      <c r="E34" s="490"/>
      <c r="F34" s="651">
        <v>112.8</v>
      </c>
      <c r="G34" s="651">
        <v>111.7</v>
      </c>
      <c r="H34" s="651">
        <v>111.7</v>
      </c>
      <c r="I34" s="461">
        <v>0</v>
      </c>
      <c r="J34" s="461">
        <v>-0.1</v>
      </c>
      <c r="K34" s="461">
        <v>-0.1</v>
      </c>
      <c r="L34" s="461">
        <v>4.4000000000000004</v>
      </c>
      <c r="M34" s="461">
        <v>3.8</v>
      </c>
      <c r="N34" s="461">
        <v>3.3</v>
      </c>
    </row>
    <row r="35" spans="1:14" s="86" customFormat="1" ht="13.5" customHeight="1">
      <c r="A35" s="86">
        <v>5</v>
      </c>
      <c r="B35" s="564"/>
      <c r="C35" s="37"/>
      <c r="D35" s="37">
        <v>7</v>
      </c>
      <c r="E35" s="490"/>
      <c r="F35" s="651">
        <v>112.9</v>
      </c>
      <c r="G35" s="651">
        <v>111.9</v>
      </c>
      <c r="H35" s="651">
        <v>111.9</v>
      </c>
      <c r="I35" s="461">
        <v>0.1</v>
      </c>
      <c r="J35" s="461">
        <v>0.2</v>
      </c>
      <c r="K35" s="461">
        <v>0.2</v>
      </c>
      <c r="L35" s="461">
        <v>4.0999999999999996</v>
      </c>
      <c r="M35" s="461">
        <v>3.4</v>
      </c>
      <c r="N35" s="461">
        <v>3.1</v>
      </c>
    </row>
    <row r="36" spans="1:14" s="86" customFormat="1" ht="13.5" customHeight="1">
      <c r="B36" s="52"/>
      <c r="C36" s="53"/>
      <c r="D36" s="53"/>
      <c r="E36" s="493"/>
      <c r="F36" s="461"/>
      <c r="G36" s="461"/>
      <c r="H36" s="461"/>
      <c r="I36" s="461"/>
      <c r="J36" s="461"/>
      <c r="K36" s="461"/>
      <c r="L36" s="461"/>
      <c r="M36" s="461"/>
      <c r="N36" s="461"/>
    </row>
    <row r="37" spans="1:14" s="64" customFormat="1" ht="15" customHeight="1">
      <c r="B37" s="176" t="s">
        <v>269</v>
      </c>
      <c r="C37" s="119"/>
      <c r="D37" s="119"/>
      <c r="E37" s="119"/>
      <c r="F37" s="178"/>
      <c r="G37" s="178"/>
      <c r="H37" s="178"/>
      <c r="I37" s="178"/>
      <c r="J37" s="178"/>
      <c r="K37" s="178"/>
      <c r="L37" s="178"/>
      <c r="M37" s="178"/>
      <c r="N37" s="179"/>
    </row>
    <row r="38" spans="1:14" s="64" customFormat="1" ht="15" customHeight="1">
      <c r="B38" s="634" t="s">
        <v>210</v>
      </c>
      <c r="F38" s="649"/>
      <c r="G38" s="649"/>
      <c r="H38" s="649"/>
      <c r="I38" s="649"/>
      <c r="J38" s="649"/>
      <c r="K38" s="649"/>
      <c r="L38" s="649"/>
      <c r="M38" s="649"/>
      <c r="N38" s="650"/>
    </row>
    <row r="39" spans="1:14" s="86" customFormat="1" ht="15" customHeight="1">
      <c r="B39" s="66"/>
      <c r="C39" s="47"/>
      <c r="D39" s="47"/>
      <c r="E39" s="136"/>
      <c r="F39" s="47"/>
      <c r="G39" s="47"/>
      <c r="H39" s="47"/>
      <c r="I39" s="47"/>
      <c r="J39" s="47"/>
      <c r="K39" s="47"/>
      <c r="L39" s="47"/>
      <c r="M39" s="47"/>
      <c r="N39" s="48"/>
    </row>
    <row r="40" spans="1:14" ht="6.75" customHeight="1">
      <c r="E40" s="29"/>
      <c r="F40" s="29"/>
      <c r="G40" s="29"/>
      <c r="H40" s="29"/>
      <c r="I40" s="29"/>
      <c r="J40" s="29"/>
      <c r="K40" s="29"/>
      <c r="L40" s="29"/>
      <c r="M40" s="29"/>
      <c r="N40" s="29"/>
    </row>
    <row r="41" spans="1:14" ht="15" customHeight="1">
      <c r="B41" s="51"/>
      <c r="C41" s="43"/>
      <c r="D41" s="43"/>
      <c r="E41" s="246"/>
      <c r="F41" s="156"/>
      <c r="G41" s="156"/>
      <c r="H41" s="156"/>
      <c r="I41" s="156"/>
      <c r="J41" s="156"/>
      <c r="K41" s="156"/>
      <c r="L41" s="156"/>
      <c r="M41" s="156"/>
      <c r="N41" s="149"/>
    </row>
    <row r="42" spans="1:14" ht="15" customHeight="1">
      <c r="B42" s="42"/>
      <c r="E42" s="29"/>
      <c r="F42" s="29"/>
      <c r="G42" s="29"/>
      <c r="H42" s="29"/>
      <c r="I42" s="29"/>
      <c r="J42" s="29"/>
      <c r="K42" s="29"/>
      <c r="L42" s="29"/>
      <c r="M42" s="29"/>
      <c r="N42" s="150"/>
    </row>
    <row r="43" spans="1:14" ht="15" customHeight="1">
      <c r="B43" s="42"/>
      <c r="E43" s="29"/>
      <c r="F43" s="29"/>
      <c r="G43" s="29"/>
      <c r="H43" s="29"/>
      <c r="I43" s="29"/>
      <c r="J43" s="29"/>
      <c r="K43" s="29"/>
      <c r="L43" s="29"/>
      <c r="M43" s="29"/>
      <c r="N43" s="150"/>
    </row>
    <row r="44" spans="1:14" ht="15" customHeight="1">
      <c r="B44" s="42"/>
      <c r="C44" s="185"/>
      <c r="E44" s="29"/>
      <c r="F44" s="29"/>
      <c r="G44" s="29"/>
      <c r="H44" s="29"/>
      <c r="I44" s="29"/>
      <c r="J44" s="29"/>
      <c r="K44" s="29"/>
      <c r="L44" s="29"/>
      <c r="M44" s="29"/>
      <c r="N44" s="150"/>
    </row>
    <row r="45" spans="1:14" ht="15" customHeight="1">
      <c r="B45" s="42"/>
      <c r="E45" s="29"/>
      <c r="F45" s="29"/>
      <c r="G45" s="29"/>
      <c r="H45" s="29"/>
      <c r="I45" s="29"/>
      <c r="J45" s="29"/>
      <c r="K45" s="29"/>
      <c r="L45" s="29"/>
      <c r="M45" s="29"/>
      <c r="N45" s="150"/>
    </row>
    <row r="46" spans="1:14" ht="15" customHeight="1">
      <c r="B46" s="42"/>
      <c r="E46" s="29"/>
      <c r="F46" s="29"/>
      <c r="G46" s="29"/>
      <c r="H46" s="29"/>
      <c r="I46" s="29"/>
      <c r="J46" s="29"/>
      <c r="K46" s="29"/>
      <c r="L46" s="29"/>
      <c r="M46" s="29"/>
      <c r="N46" s="150"/>
    </row>
    <row r="47" spans="1:14" ht="15" customHeight="1">
      <c r="B47" s="42"/>
      <c r="E47" s="29"/>
      <c r="F47" s="29"/>
      <c r="G47" s="29"/>
      <c r="H47" s="29"/>
      <c r="I47" s="29"/>
      <c r="J47" s="29"/>
      <c r="K47" s="29"/>
      <c r="L47" s="29"/>
      <c r="M47" s="29"/>
      <c r="N47" s="150"/>
    </row>
    <row r="48" spans="1:14" ht="15" customHeight="1">
      <c r="B48" s="42"/>
      <c r="E48" s="29"/>
      <c r="F48" s="29"/>
      <c r="G48" s="29"/>
      <c r="H48" s="29"/>
      <c r="I48" s="29"/>
      <c r="J48" s="29"/>
      <c r="K48" s="29"/>
      <c r="L48" s="29"/>
      <c r="M48" s="29"/>
      <c r="N48" s="150"/>
    </row>
    <row r="49" spans="2:14" ht="15" customHeight="1">
      <c r="B49" s="42"/>
      <c r="E49" s="29"/>
      <c r="F49" s="29"/>
      <c r="G49" s="29"/>
      <c r="H49" s="29"/>
      <c r="I49" s="29"/>
      <c r="J49" s="29"/>
      <c r="K49" s="29"/>
      <c r="L49" s="29"/>
      <c r="M49" s="29"/>
      <c r="N49" s="150"/>
    </row>
    <row r="50" spans="2:14" ht="15" customHeight="1">
      <c r="B50" s="42"/>
      <c r="E50" s="29"/>
      <c r="F50" s="29"/>
      <c r="G50" s="29"/>
      <c r="H50" s="29"/>
      <c r="I50" s="29"/>
      <c r="J50" s="29"/>
      <c r="K50" s="29"/>
      <c r="L50" s="29"/>
      <c r="M50" s="29"/>
      <c r="N50" s="150"/>
    </row>
    <row r="51" spans="2:14" ht="15" customHeight="1">
      <c r="B51" s="42"/>
      <c r="E51" s="29"/>
      <c r="F51" s="29"/>
      <c r="G51" s="29"/>
      <c r="H51" s="29"/>
      <c r="I51" s="29"/>
      <c r="J51" s="29"/>
      <c r="K51" s="29"/>
      <c r="L51" s="29"/>
      <c r="M51" s="29"/>
      <c r="N51" s="150"/>
    </row>
    <row r="52" spans="2:14" ht="15" customHeight="1">
      <c r="B52" s="42"/>
      <c r="E52" s="29"/>
      <c r="F52" s="29"/>
      <c r="G52" s="29"/>
      <c r="H52" s="29"/>
      <c r="I52" s="29"/>
      <c r="J52" s="29"/>
      <c r="K52" s="29"/>
      <c r="L52" s="29"/>
      <c r="M52" s="29"/>
      <c r="N52" s="150"/>
    </row>
    <row r="53" spans="2:14" ht="15" customHeight="1">
      <c r="B53" s="42"/>
      <c r="E53" s="29"/>
      <c r="F53" s="29"/>
      <c r="G53" s="29"/>
      <c r="H53" s="29"/>
      <c r="I53" s="29"/>
      <c r="J53" s="29"/>
      <c r="K53" s="29"/>
      <c r="L53" s="29"/>
      <c r="M53" s="29"/>
      <c r="N53" s="150"/>
    </row>
    <row r="54" spans="2:14" ht="15" customHeight="1">
      <c r="B54" s="42"/>
      <c r="E54" s="29"/>
      <c r="F54" s="29"/>
      <c r="G54" s="29"/>
      <c r="H54" s="29"/>
      <c r="I54" s="29"/>
      <c r="J54" s="29"/>
      <c r="K54" s="29"/>
      <c r="L54" s="29"/>
      <c r="M54" s="29"/>
      <c r="N54" s="150"/>
    </row>
    <row r="55" spans="2:14" ht="15" customHeight="1">
      <c r="B55" s="42"/>
      <c r="N55" s="59"/>
    </row>
    <row r="56" spans="2:14" ht="15" customHeight="1">
      <c r="B56" s="42"/>
      <c r="N56" s="59"/>
    </row>
    <row r="57" spans="2:14" ht="15" customHeight="1">
      <c r="B57" s="42"/>
      <c r="N57" s="59"/>
    </row>
    <row r="58" spans="2:14" ht="15" customHeight="1">
      <c r="B58" s="52"/>
      <c r="C58" s="53"/>
      <c r="D58" s="53"/>
      <c r="E58" s="53"/>
      <c r="F58" s="53"/>
      <c r="G58" s="53"/>
      <c r="H58" s="53"/>
      <c r="I58" s="53"/>
      <c r="J58" s="53"/>
      <c r="K58" s="53"/>
      <c r="L58" s="53"/>
      <c r="M58" s="53"/>
      <c r="N58" s="61"/>
    </row>
    <row r="59" spans="2:14" ht="8.25" customHeight="1"/>
    <row r="60" spans="2:14" ht="15" customHeight="1">
      <c r="B60" s="1117" t="s">
        <v>462</v>
      </c>
      <c r="C60" s="1118"/>
      <c r="D60" s="1118"/>
      <c r="E60" s="1118"/>
      <c r="F60" s="1118"/>
      <c r="G60" s="1118"/>
      <c r="H60" s="1118"/>
      <c r="I60" s="1118"/>
      <c r="J60" s="1118"/>
      <c r="K60" s="1118"/>
      <c r="L60" s="1118"/>
      <c r="M60" s="1118"/>
      <c r="N60" s="1119"/>
    </row>
    <row r="61" spans="2:14" ht="14.25" customHeight="1">
      <c r="B61" s="1120"/>
      <c r="C61" s="1121"/>
      <c r="D61" s="1121"/>
      <c r="E61" s="1121"/>
      <c r="F61" s="1121"/>
      <c r="G61" s="1121"/>
      <c r="H61" s="1121"/>
      <c r="I61" s="1121"/>
      <c r="J61" s="1121"/>
      <c r="K61" s="1121"/>
      <c r="L61" s="1121"/>
      <c r="M61" s="1121"/>
      <c r="N61" s="1122"/>
    </row>
    <row r="180" spans="1:1" ht="15" customHeight="1">
      <c r="A180" s="839"/>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topLeftCell="A35" zoomScaleNormal="100" workbookViewId="0">
      <selection activeCell="O15" sqref="O15"/>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5" width="2.6640625" style="37" customWidth="1"/>
    <col min="6" max="6" width="0.44140625" style="37" customWidth="1"/>
    <col min="7" max="8" width="9.109375" style="37" customWidth="1"/>
    <col min="9" max="9" width="6.6640625" style="37" customWidth="1"/>
    <col min="10" max="10" width="8.21875" style="37" customWidth="1"/>
    <col min="11" max="11" width="7.109375" style="37" customWidth="1"/>
    <col min="12" max="13" width="6.6640625" style="37" customWidth="1"/>
    <col min="14" max="14" width="2.109375" style="37" customWidth="1"/>
    <col min="15" max="15" width="13.77734375" style="37" customWidth="1"/>
    <col min="16" max="16" width="10.88671875" style="37" customWidth="1"/>
    <col min="17" max="17" width="4.109375" style="29" customWidth="1"/>
    <col min="18" max="19" width="2.44140625" style="29" customWidth="1"/>
    <col min="20" max="16384" width="9" style="29"/>
  </cols>
  <sheetData>
    <row r="1" spans="2:19" ht="21.75" customHeight="1">
      <c r="E1" s="1147"/>
      <c r="F1" s="1147"/>
      <c r="G1" s="1147"/>
      <c r="H1" s="1147"/>
      <c r="I1" s="1147"/>
      <c r="J1" s="1147"/>
      <c r="K1" s="1147"/>
      <c r="L1" s="1147"/>
      <c r="M1" s="1147"/>
      <c r="N1" s="1147"/>
      <c r="O1" s="1147"/>
      <c r="P1" s="1147"/>
    </row>
    <row r="2" spans="2:19" ht="18" customHeight="1">
      <c r="B2" s="215" t="s">
        <v>162</v>
      </c>
      <c r="E2" s="29"/>
      <c r="F2" s="36"/>
      <c r="O2" s="1151" t="s">
        <v>333</v>
      </c>
      <c r="P2" s="580"/>
    </row>
    <row r="3" spans="2:19" ht="15" customHeight="1">
      <c r="B3" s="216" t="s">
        <v>163</v>
      </c>
      <c r="E3" s="29"/>
      <c r="F3" s="36"/>
      <c r="L3" s="1116" t="s">
        <v>130</v>
      </c>
      <c r="M3" s="1116"/>
      <c r="O3" s="1152"/>
      <c r="P3" s="581" t="s">
        <v>334</v>
      </c>
    </row>
    <row r="4" spans="2:19" s="86" customFormat="1" ht="15" customHeight="1">
      <c r="B4" s="121"/>
      <c r="C4" s="44"/>
      <c r="D4" s="44"/>
      <c r="E4" s="45"/>
      <c r="F4" s="121"/>
      <c r="G4" s="736" t="s">
        <v>131</v>
      </c>
      <c r="H4" s="44"/>
      <c r="I4" s="57"/>
      <c r="J4" s="44"/>
      <c r="K4" s="44"/>
      <c r="L4" s="1055" t="s">
        <v>83</v>
      </c>
      <c r="M4" s="1057"/>
      <c r="N4" s="62"/>
      <c r="O4" s="137"/>
      <c r="P4" s="1153" t="s">
        <v>304</v>
      </c>
      <c r="Q4" s="163"/>
      <c r="S4" s="29"/>
    </row>
    <row r="5" spans="2:19" s="86" customFormat="1" ht="15" customHeight="1">
      <c r="B5" s="1148" t="s">
        <v>139</v>
      </c>
      <c r="C5" s="1149"/>
      <c r="D5" s="1149"/>
      <c r="E5" s="1150"/>
      <c r="F5" s="68"/>
      <c r="G5" s="69"/>
      <c r="H5" s="735" t="s">
        <v>118</v>
      </c>
      <c r="I5" s="39"/>
      <c r="J5" s="736" t="s">
        <v>119</v>
      </c>
      <c r="K5" s="735" t="s">
        <v>119</v>
      </c>
      <c r="L5" s="1041" t="s">
        <v>84</v>
      </c>
      <c r="M5" s="1124"/>
      <c r="N5" s="62"/>
      <c r="O5" s="70" t="s">
        <v>16</v>
      </c>
      <c r="P5" s="1154"/>
    </row>
    <row r="6" spans="2:19" s="86" customFormat="1" ht="15" customHeight="1">
      <c r="B6" s="135"/>
      <c r="C6" s="47"/>
      <c r="D6" s="47"/>
      <c r="E6" s="164"/>
      <c r="F6" s="135"/>
      <c r="G6" s="40"/>
      <c r="H6" s="737"/>
      <c r="I6" s="139" t="s">
        <v>49</v>
      </c>
      <c r="J6" s="737" t="s">
        <v>120</v>
      </c>
      <c r="K6" s="734" t="s">
        <v>121</v>
      </c>
      <c r="L6" s="264" t="s">
        <v>200</v>
      </c>
      <c r="M6" s="41" t="s">
        <v>8</v>
      </c>
      <c r="N6" s="60"/>
      <c r="O6" s="71"/>
      <c r="P6" s="449" t="s">
        <v>305</v>
      </c>
    </row>
    <row r="7" spans="2:19" s="86" customFormat="1" ht="13.2" hidden="1" customHeight="1">
      <c r="B7" s="121">
        <v>20</v>
      </c>
      <c r="C7" s="44" t="s">
        <v>98</v>
      </c>
      <c r="D7" s="44"/>
      <c r="E7" s="362"/>
      <c r="F7" s="366"/>
      <c r="G7" s="318">
        <v>13469</v>
      </c>
      <c r="H7" s="363">
        <v>11166</v>
      </c>
      <c r="I7" s="365"/>
      <c r="J7" s="363">
        <v>1725</v>
      </c>
      <c r="K7" s="364">
        <v>578</v>
      </c>
      <c r="L7" s="359">
        <v>-1.7</v>
      </c>
      <c r="M7" s="361">
        <v>4.5999999999999996</v>
      </c>
      <c r="N7" s="101"/>
      <c r="O7" s="124" t="s">
        <v>224</v>
      </c>
      <c r="P7" s="367">
        <v>1.998</v>
      </c>
      <c r="Q7" s="165"/>
    </row>
    <row r="8" spans="2:19" s="86" customFormat="1" ht="13.2" hidden="1" customHeight="1">
      <c r="B8" s="68">
        <v>21</v>
      </c>
      <c r="C8" s="46" t="s">
        <v>98</v>
      </c>
      <c r="D8" s="46"/>
      <c r="E8" s="115"/>
      <c r="F8" s="245"/>
      <c r="G8" s="93">
        <v>13615</v>
      </c>
      <c r="H8" s="123">
        <v>11253</v>
      </c>
      <c r="I8" s="308"/>
      <c r="J8" s="123">
        <v>1776</v>
      </c>
      <c r="K8" s="138">
        <v>586</v>
      </c>
      <c r="L8" s="101">
        <v>0.8</v>
      </c>
      <c r="M8" s="129">
        <v>-1.9</v>
      </c>
      <c r="N8" s="101"/>
      <c r="O8" s="124" t="s">
        <v>259</v>
      </c>
      <c r="P8" s="368">
        <v>1.804</v>
      </c>
      <c r="Q8" s="165"/>
    </row>
    <row r="9" spans="2:19" s="86" customFormat="1" ht="13.2" hidden="1" customHeight="1">
      <c r="B9" s="68">
        <v>22</v>
      </c>
      <c r="C9" s="46" t="s">
        <v>98</v>
      </c>
      <c r="D9" s="46"/>
      <c r="E9" s="115"/>
      <c r="F9" s="245"/>
      <c r="G9" s="93">
        <v>13923</v>
      </c>
      <c r="H9" s="123">
        <v>11225</v>
      </c>
      <c r="I9" s="308"/>
      <c r="J9" s="123">
        <v>2139</v>
      </c>
      <c r="K9" s="138">
        <v>559</v>
      </c>
      <c r="L9" s="101">
        <v>-0.24882253621256734</v>
      </c>
      <c r="M9" s="129">
        <v>-1.9</v>
      </c>
      <c r="N9" s="101"/>
      <c r="O9" s="124" t="s">
        <v>277</v>
      </c>
      <c r="P9" s="368">
        <v>1.694</v>
      </c>
      <c r="Q9" s="165"/>
    </row>
    <row r="10" spans="2:19" s="86" customFormat="1" ht="13.2" hidden="1" customHeight="1">
      <c r="B10" s="68">
        <v>23</v>
      </c>
      <c r="C10" s="46" t="s">
        <v>98</v>
      </c>
      <c r="D10" s="46"/>
      <c r="E10" s="115"/>
      <c r="F10" s="245"/>
      <c r="G10" s="93">
        <v>13910</v>
      </c>
      <c r="H10" s="123">
        <v>11228</v>
      </c>
      <c r="I10" s="308"/>
      <c r="J10" s="123">
        <v>2131</v>
      </c>
      <c r="K10" s="138">
        <v>551</v>
      </c>
      <c r="L10" s="101">
        <v>2.6726057906456546E-2</v>
      </c>
      <c r="M10" s="129">
        <v>1.3</v>
      </c>
      <c r="N10" s="101"/>
      <c r="O10" s="124" t="s">
        <v>275</v>
      </c>
      <c r="P10" s="368">
        <v>1.581</v>
      </c>
      <c r="Q10" s="165"/>
    </row>
    <row r="11" spans="2:19" s="86" customFormat="1" ht="13.2" hidden="1" customHeight="1">
      <c r="B11" s="68">
        <v>24</v>
      </c>
      <c r="C11" s="46" t="s">
        <v>98</v>
      </c>
      <c r="D11" s="46"/>
      <c r="E11" s="115"/>
      <c r="F11" s="245"/>
      <c r="G11" s="93">
        <v>14004</v>
      </c>
      <c r="H11" s="123">
        <v>11264</v>
      </c>
      <c r="I11" s="308"/>
      <c r="J11" s="123">
        <v>2178</v>
      </c>
      <c r="K11" s="138">
        <v>562</v>
      </c>
      <c r="L11" s="101">
        <v>0.3</v>
      </c>
      <c r="M11" s="129">
        <v>1.9</v>
      </c>
      <c r="N11" s="101"/>
      <c r="O11" s="124" t="s">
        <v>238</v>
      </c>
      <c r="P11" s="368">
        <v>1.464</v>
      </c>
      <c r="Q11" s="165"/>
    </row>
    <row r="12" spans="2:19" s="86" customFormat="1" ht="13.2" hidden="1" customHeight="1">
      <c r="B12" s="42">
        <v>25</v>
      </c>
      <c r="C12" s="37" t="s">
        <v>98</v>
      </c>
      <c r="D12" s="37"/>
      <c r="E12" s="498"/>
      <c r="F12" s="488"/>
      <c r="G12" s="471">
        <v>14142</v>
      </c>
      <c r="H12" s="499">
        <v>11612</v>
      </c>
      <c r="I12" s="500"/>
      <c r="J12" s="499">
        <v>2195</v>
      </c>
      <c r="K12" s="501">
        <v>335</v>
      </c>
      <c r="L12" s="492">
        <v>3.1</v>
      </c>
      <c r="M12" s="502">
        <v>3.5</v>
      </c>
      <c r="N12" s="492"/>
      <c r="O12" s="466" t="s">
        <v>312</v>
      </c>
      <c r="P12" s="503">
        <v>1.353</v>
      </c>
      <c r="Q12" s="165"/>
    </row>
    <row r="13" spans="2:19" s="86" customFormat="1" ht="15" customHeight="1">
      <c r="B13" s="564" t="s">
        <v>382</v>
      </c>
      <c r="C13" s="37" t="s">
        <v>98</v>
      </c>
      <c r="D13" s="37"/>
      <c r="E13" s="498"/>
      <c r="F13" s="488"/>
      <c r="G13" s="471">
        <v>17227</v>
      </c>
      <c r="H13" s="499">
        <v>13892</v>
      </c>
      <c r="I13" s="500"/>
      <c r="J13" s="499">
        <v>2618</v>
      </c>
      <c r="K13" s="501">
        <v>717</v>
      </c>
      <c r="L13" s="492">
        <v>4.8496490301154802</v>
      </c>
      <c r="M13" s="502">
        <v>5.7</v>
      </c>
      <c r="N13" s="492"/>
      <c r="O13" s="466" t="s">
        <v>390</v>
      </c>
      <c r="P13" s="628">
        <v>0.85799999999999998</v>
      </c>
      <c r="Q13" s="165"/>
    </row>
    <row r="14" spans="2:19" s="86" customFormat="1" ht="15" customHeight="1">
      <c r="B14" s="564">
        <v>3</v>
      </c>
      <c r="C14" s="37"/>
      <c r="D14" s="37"/>
      <c r="E14" s="498"/>
      <c r="F14" s="488"/>
      <c r="G14" s="471">
        <v>17348</v>
      </c>
      <c r="H14" s="499">
        <v>14015</v>
      </c>
      <c r="I14" s="500"/>
      <c r="J14" s="499">
        <v>2622</v>
      </c>
      <c r="K14" s="501">
        <v>711</v>
      </c>
      <c r="L14" s="492">
        <v>0.89104655858641912</v>
      </c>
      <c r="M14" s="502">
        <v>1.2</v>
      </c>
      <c r="N14" s="492"/>
      <c r="O14" s="466" t="s">
        <v>350</v>
      </c>
      <c r="P14" s="628">
        <v>0.82799999999999996</v>
      </c>
      <c r="Q14" s="165"/>
    </row>
    <row r="15" spans="2:19" s="86" customFormat="1" ht="15" customHeight="1">
      <c r="B15" s="564">
        <v>4</v>
      </c>
      <c r="C15" s="37"/>
      <c r="D15" s="37"/>
      <c r="E15" s="498"/>
      <c r="F15" s="488"/>
      <c r="G15" s="471">
        <v>17884</v>
      </c>
      <c r="H15" s="499">
        <v>14515</v>
      </c>
      <c r="I15" s="500"/>
      <c r="J15" s="499">
        <v>2660</v>
      </c>
      <c r="K15" s="501">
        <v>709</v>
      </c>
      <c r="L15" s="492">
        <v>3.5652440081596479</v>
      </c>
      <c r="M15" s="502">
        <v>4.9000000000000004</v>
      </c>
      <c r="N15" s="492"/>
      <c r="O15" s="466" t="s">
        <v>356</v>
      </c>
      <c r="P15" s="628">
        <v>0.80200000000000005</v>
      </c>
      <c r="Q15" s="165"/>
    </row>
    <row r="16" spans="2:19" s="86" customFormat="1" ht="15" customHeight="1">
      <c r="B16" s="564">
        <v>5</v>
      </c>
      <c r="C16" s="37"/>
      <c r="D16" s="37"/>
      <c r="E16" s="498"/>
      <c r="F16" s="488"/>
      <c r="G16" s="471">
        <v>18430</v>
      </c>
      <c r="H16" s="499">
        <v>14946</v>
      </c>
      <c r="I16" s="500"/>
      <c r="J16" s="499">
        <v>2727</v>
      </c>
      <c r="K16" s="501">
        <v>757</v>
      </c>
      <c r="L16" s="492">
        <v>3</v>
      </c>
      <c r="M16" s="502">
        <v>3.8</v>
      </c>
      <c r="N16" s="492"/>
      <c r="O16" s="466" t="s">
        <v>368</v>
      </c>
      <c r="P16" s="628">
        <v>0.79800000000000004</v>
      </c>
      <c r="Q16" s="165"/>
    </row>
    <row r="17" spans="2:19" s="86" customFormat="1" ht="15" customHeight="1">
      <c r="B17" s="564">
        <v>6</v>
      </c>
      <c r="C17" s="37"/>
      <c r="D17" s="37"/>
      <c r="E17" s="498"/>
      <c r="F17" s="488"/>
      <c r="G17" s="471">
        <v>18823</v>
      </c>
      <c r="H17" s="499">
        <v>15246</v>
      </c>
      <c r="I17" s="500"/>
      <c r="J17" s="499">
        <v>2787</v>
      </c>
      <c r="K17" s="501">
        <v>790</v>
      </c>
      <c r="L17" s="492">
        <v>2</v>
      </c>
      <c r="M17" s="502">
        <v>4.7</v>
      </c>
      <c r="N17" s="492"/>
      <c r="O17" s="466" t="s">
        <v>391</v>
      </c>
      <c r="P17" s="628">
        <v>0.93300000000000005</v>
      </c>
      <c r="Q17" s="165"/>
    </row>
    <row r="18" spans="2:19" s="86" customFormat="1" ht="15" customHeight="1">
      <c r="B18" s="564"/>
      <c r="C18" s="37"/>
      <c r="D18" s="37"/>
      <c r="E18" s="498"/>
      <c r="F18" s="488"/>
      <c r="G18" s="471"/>
      <c r="H18" s="499"/>
      <c r="I18" s="534"/>
      <c r="J18" s="499"/>
      <c r="K18" s="501"/>
      <c r="L18" s="492"/>
      <c r="M18" s="502"/>
      <c r="N18" s="492"/>
      <c r="O18" s="122"/>
      <c r="P18" s="628"/>
      <c r="Q18" s="165"/>
    </row>
    <row r="19" spans="2:19" s="86" customFormat="1" ht="13.5" customHeight="1">
      <c r="B19" s="564" t="s">
        <v>399</v>
      </c>
      <c r="C19" s="37" t="s">
        <v>98</v>
      </c>
      <c r="D19" s="37">
        <v>3</v>
      </c>
      <c r="E19" s="498" t="s">
        <v>196</v>
      </c>
      <c r="F19" s="488"/>
      <c r="G19" s="471">
        <v>18511</v>
      </c>
      <c r="H19" s="499">
        <v>15000</v>
      </c>
      <c r="I19" s="733">
        <v>-0.52918192982968038</v>
      </c>
      <c r="J19" s="499">
        <v>2737</v>
      </c>
      <c r="K19" s="501">
        <v>774</v>
      </c>
      <c r="L19" s="492">
        <v>3.2</v>
      </c>
      <c r="M19" s="502">
        <v>4.4000000000000004</v>
      </c>
      <c r="N19" s="492"/>
      <c r="O19" s="755" t="s">
        <v>452</v>
      </c>
      <c r="P19" s="503">
        <v>0.81299999999999994</v>
      </c>
      <c r="Q19" s="165"/>
    </row>
    <row r="20" spans="2:19" s="86" customFormat="1" ht="13.5" customHeight="1">
      <c r="B20" s="564"/>
      <c r="C20" s="37"/>
      <c r="D20" s="37">
        <v>4</v>
      </c>
      <c r="E20" s="498"/>
      <c r="F20" s="488"/>
      <c r="G20" s="471">
        <v>18311</v>
      </c>
      <c r="H20" s="499">
        <v>14832</v>
      </c>
      <c r="I20" s="733">
        <v>-1.1000000000000001</v>
      </c>
      <c r="J20" s="499">
        <v>2721</v>
      </c>
      <c r="K20" s="501">
        <v>758</v>
      </c>
      <c r="L20" s="492">
        <v>2.2999999999999998</v>
      </c>
      <c r="M20" s="502">
        <v>4.4000000000000004</v>
      </c>
      <c r="N20" s="492"/>
      <c r="O20" s="755" t="s">
        <v>437</v>
      </c>
      <c r="P20" s="503">
        <v>0.81799999999999995</v>
      </c>
      <c r="Q20" s="165"/>
    </row>
    <row r="21" spans="2:19" s="86" customFormat="1" ht="13.5" customHeight="1">
      <c r="B21" s="564"/>
      <c r="C21" s="37"/>
      <c r="D21" s="37">
        <v>5</v>
      </c>
      <c r="E21" s="498"/>
      <c r="F21" s="488"/>
      <c r="G21" s="471">
        <v>18419</v>
      </c>
      <c r="H21" s="499">
        <v>14932</v>
      </c>
      <c r="I21" s="733">
        <v>0.7</v>
      </c>
      <c r="J21" s="499">
        <v>2727</v>
      </c>
      <c r="K21" s="501">
        <v>760</v>
      </c>
      <c r="L21" s="492">
        <v>1.6</v>
      </c>
      <c r="M21" s="502">
        <v>4.7</v>
      </c>
      <c r="N21" s="492"/>
      <c r="O21" s="755" t="s">
        <v>396</v>
      </c>
      <c r="P21" s="756">
        <v>0.82499999999999996</v>
      </c>
      <c r="Q21" s="165"/>
    </row>
    <row r="22" spans="2:19" s="86" customFormat="1" ht="13.5" customHeight="1">
      <c r="B22" s="564"/>
      <c r="C22" s="37"/>
      <c r="D22" s="37">
        <v>6</v>
      </c>
      <c r="E22" s="498"/>
      <c r="F22" s="488"/>
      <c r="G22" s="471">
        <v>18468</v>
      </c>
      <c r="H22" s="499">
        <v>14968</v>
      </c>
      <c r="I22" s="733">
        <v>0.2</v>
      </c>
      <c r="J22" s="499">
        <v>2728</v>
      </c>
      <c r="K22" s="501">
        <v>772</v>
      </c>
      <c r="L22" s="492">
        <v>1.8</v>
      </c>
      <c r="M22" s="502">
        <v>5</v>
      </c>
      <c r="N22" s="492"/>
      <c r="O22" s="755" t="s">
        <v>438</v>
      </c>
      <c r="P22" s="756">
        <v>0.82899999999999996</v>
      </c>
      <c r="Q22" s="165"/>
    </row>
    <row r="23" spans="2:19" s="86" customFormat="1" ht="13.5" customHeight="1">
      <c r="B23" s="564"/>
      <c r="C23" s="37"/>
      <c r="D23" s="37">
        <v>7</v>
      </c>
      <c r="E23" s="498"/>
      <c r="F23" s="488"/>
      <c r="G23" s="471">
        <v>18478</v>
      </c>
      <c r="H23" s="499">
        <v>14970</v>
      </c>
      <c r="I23" s="733">
        <v>0</v>
      </c>
      <c r="J23" s="499">
        <v>2731</v>
      </c>
      <c r="K23" s="501">
        <v>777</v>
      </c>
      <c r="L23" s="492">
        <v>1.7</v>
      </c>
      <c r="M23" s="502">
        <v>4.8</v>
      </c>
      <c r="N23" s="492"/>
      <c r="O23" s="755" t="s">
        <v>377</v>
      </c>
      <c r="P23" s="756">
        <v>0.83399999999999996</v>
      </c>
      <c r="Q23" s="165"/>
    </row>
    <row r="24" spans="2:19" s="86" customFormat="1" ht="13.5" customHeight="1">
      <c r="B24" s="564"/>
      <c r="C24" s="37"/>
      <c r="D24" s="37">
        <v>8</v>
      </c>
      <c r="E24" s="498"/>
      <c r="F24" s="488"/>
      <c r="G24" s="471">
        <v>18578</v>
      </c>
      <c r="H24" s="499">
        <v>15057</v>
      </c>
      <c r="I24" s="733">
        <v>0.6</v>
      </c>
      <c r="J24" s="499">
        <v>2743</v>
      </c>
      <c r="K24" s="501">
        <v>778</v>
      </c>
      <c r="L24" s="492">
        <v>1.8</v>
      </c>
      <c r="M24" s="502">
        <v>4.5</v>
      </c>
      <c r="N24" s="492"/>
      <c r="O24" s="755" t="s">
        <v>439</v>
      </c>
      <c r="P24" s="756">
        <v>0.84699999999999998</v>
      </c>
      <c r="Q24" s="165"/>
    </row>
    <row r="25" spans="2:19" s="86" customFormat="1" ht="13.5" customHeight="1">
      <c r="B25" s="564"/>
      <c r="C25" s="37"/>
      <c r="D25" s="37">
        <v>9</v>
      </c>
      <c r="E25" s="498"/>
      <c r="F25" s="488"/>
      <c r="G25" s="471">
        <v>18607</v>
      </c>
      <c r="H25" s="499">
        <v>15090</v>
      </c>
      <c r="I25" s="733">
        <v>0.2</v>
      </c>
      <c r="J25" s="499">
        <v>2741</v>
      </c>
      <c r="K25" s="501">
        <v>776</v>
      </c>
      <c r="L25" s="492">
        <v>2</v>
      </c>
      <c r="M25" s="502">
        <v>4</v>
      </c>
      <c r="N25" s="492"/>
      <c r="O25" s="755" t="s">
        <v>440</v>
      </c>
      <c r="P25" s="756">
        <v>0.86699999999999999</v>
      </c>
      <c r="Q25" s="165"/>
    </row>
    <row r="26" spans="2:19" s="86" customFormat="1" ht="13.5" customHeight="1">
      <c r="B26" s="564"/>
      <c r="C26" s="37"/>
      <c r="D26" s="37">
        <v>10</v>
      </c>
      <c r="E26" s="498"/>
      <c r="F26" s="488"/>
      <c r="G26" s="471">
        <v>18569</v>
      </c>
      <c r="H26" s="499">
        <v>15043</v>
      </c>
      <c r="I26" s="733">
        <v>-0.3</v>
      </c>
      <c r="J26" s="499">
        <v>2746</v>
      </c>
      <c r="K26" s="501">
        <v>780</v>
      </c>
      <c r="L26" s="492">
        <v>1.5</v>
      </c>
      <c r="M26" s="502">
        <v>4.0999999999999996</v>
      </c>
      <c r="N26" s="492"/>
      <c r="O26" s="755" t="s">
        <v>441</v>
      </c>
      <c r="P26" s="756">
        <v>0.88</v>
      </c>
      <c r="Q26" s="165"/>
    </row>
    <row r="27" spans="2:19" s="86" customFormat="1" ht="13.5" customHeight="1">
      <c r="B27" s="564"/>
      <c r="C27" s="37"/>
      <c r="D27" s="37">
        <v>11</v>
      </c>
      <c r="E27" s="498"/>
      <c r="F27" s="488"/>
      <c r="G27" s="471">
        <v>18675</v>
      </c>
      <c r="H27" s="499">
        <v>15117</v>
      </c>
      <c r="I27" s="733">
        <v>0.5</v>
      </c>
      <c r="J27" s="499">
        <v>2773</v>
      </c>
      <c r="K27" s="501">
        <v>785</v>
      </c>
      <c r="L27" s="492">
        <v>2.1</v>
      </c>
      <c r="M27" s="502">
        <v>4.4000000000000004</v>
      </c>
      <c r="N27" s="492"/>
      <c r="O27" s="755" t="s">
        <v>442</v>
      </c>
      <c r="P27" s="756">
        <v>0.88800000000000001</v>
      </c>
      <c r="Q27" s="165"/>
    </row>
    <row r="28" spans="2:19" s="86" customFormat="1" ht="13.5" customHeight="1">
      <c r="B28" s="564"/>
      <c r="C28" s="37"/>
      <c r="D28" s="37">
        <v>12</v>
      </c>
      <c r="E28" s="498"/>
      <c r="F28" s="488"/>
      <c r="G28" s="471">
        <v>18823</v>
      </c>
      <c r="H28" s="499">
        <v>15246</v>
      </c>
      <c r="I28" s="733">
        <v>0.9</v>
      </c>
      <c r="J28" s="499">
        <v>2787</v>
      </c>
      <c r="K28" s="501">
        <v>790</v>
      </c>
      <c r="L28" s="492">
        <v>2</v>
      </c>
      <c r="M28" s="502">
        <v>4.7</v>
      </c>
      <c r="N28" s="492"/>
      <c r="O28" s="755" t="s">
        <v>443</v>
      </c>
      <c r="P28" s="756">
        <v>0.93300000000000005</v>
      </c>
      <c r="Q28" s="165"/>
      <c r="S28" s="809"/>
    </row>
    <row r="29" spans="2:19" s="86" customFormat="1" ht="13.5" customHeight="1">
      <c r="B29" s="564">
        <v>7</v>
      </c>
      <c r="C29" s="37" t="s">
        <v>98</v>
      </c>
      <c r="D29" s="37">
        <v>1</v>
      </c>
      <c r="E29" s="498" t="s">
        <v>196</v>
      </c>
      <c r="F29" s="488"/>
      <c r="G29" s="471">
        <v>18778</v>
      </c>
      <c r="H29" s="499">
        <v>15209</v>
      </c>
      <c r="I29" s="733">
        <v>-0.2</v>
      </c>
      <c r="J29" s="499">
        <v>2780</v>
      </c>
      <c r="K29" s="501">
        <v>789</v>
      </c>
      <c r="L29" s="492">
        <v>1</v>
      </c>
      <c r="M29" s="502">
        <v>5</v>
      </c>
      <c r="N29" s="492"/>
      <c r="O29" s="755" t="s">
        <v>388</v>
      </c>
      <c r="P29" s="756">
        <v>0.95099999999999996</v>
      </c>
      <c r="Q29" s="165"/>
    </row>
    <row r="30" spans="2:19" s="86" customFormat="1" ht="13.5" customHeight="1">
      <c r="B30" s="564"/>
      <c r="C30" s="37"/>
      <c r="D30" s="37">
        <v>2</v>
      </c>
      <c r="E30" s="498"/>
      <c r="F30" s="488"/>
      <c r="G30" s="471">
        <v>18849</v>
      </c>
      <c r="H30" s="499">
        <v>15264</v>
      </c>
      <c r="I30" s="733">
        <v>0.36702749155580339</v>
      </c>
      <c r="J30" s="499">
        <v>2794</v>
      </c>
      <c r="K30" s="501">
        <v>791</v>
      </c>
      <c r="L30" s="492">
        <v>1.2242139857876855</v>
      </c>
      <c r="M30" s="502">
        <v>4.4000000000000004</v>
      </c>
      <c r="N30" s="492"/>
      <c r="O30" s="755" t="s">
        <v>444</v>
      </c>
      <c r="P30" s="756">
        <v>0.97099999999999997</v>
      </c>
      <c r="Q30" s="165"/>
    </row>
    <row r="31" spans="2:19" s="86" customFormat="1" ht="13.5" customHeight="1">
      <c r="B31" s="564"/>
      <c r="C31" s="37"/>
      <c r="D31" s="37">
        <v>3</v>
      </c>
      <c r="E31" s="498"/>
      <c r="F31" s="488"/>
      <c r="G31" s="471">
        <v>18975</v>
      </c>
      <c r="H31" s="499">
        <v>15356</v>
      </c>
      <c r="I31" s="733">
        <v>0.59628588966942231</v>
      </c>
      <c r="J31" s="499">
        <v>2821</v>
      </c>
      <c r="K31" s="501">
        <v>798</v>
      </c>
      <c r="L31" s="492">
        <v>2.3695206958896202</v>
      </c>
      <c r="M31" s="502">
        <v>3.9</v>
      </c>
      <c r="N31" s="492"/>
      <c r="O31" s="755" t="s">
        <v>422</v>
      </c>
      <c r="P31" s="756">
        <v>1.0149999999999999</v>
      </c>
      <c r="Q31" s="165"/>
    </row>
    <row r="32" spans="2:19" s="86" customFormat="1" ht="13.5" customHeight="1">
      <c r="B32" s="564"/>
      <c r="C32" s="37"/>
      <c r="D32" s="37">
        <v>4</v>
      </c>
      <c r="E32" s="498"/>
      <c r="F32" s="488"/>
      <c r="G32" s="471">
        <v>18871</v>
      </c>
      <c r="H32" s="499">
        <v>15282</v>
      </c>
      <c r="I32" s="733">
        <v>-0.48034874777848474</v>
      </c>
      <c r="J32" s="499">
        <v>2802</v>
      </c>
      <c r="K32" s="501">
        <v>787</v>
      </c>
      <c r="L32" s="492">
        <v>3.030975196515147</v>
      </c>
      <c r="M32" s="502">
        <v>3.4</v>
      </c>
      <c r="N32" s="492"/>
      <c r="O32" s="755" t="s">
        <v>423</v>
      </c>
      <c r="P32" s="756">
        <v>1.036</v>
      </c>
      <c r="Q32" s="165"/>
    </row>
    <row r="33" spans="2:19" s="86" customFormat="1" ht="13.5" customHeight="1">
      <c r="B33" s="564"/>
      <c r="C33" s="37"/>
      <c r="D33" s="37">
        <v>5</v>
      </c>
      <c r="E33" s="498"/>
      <c r="F33" s="488"/>
      <c r="G33" s="471">
        <v>19004</v>
      </c>
      <c r="H33" s="499">
        <v>15380</v>
      </c>
      <c r="I33" s="733">
        <v>0.64017537258494606</v>
      </c>
      <c r="J33" s="499">
        <v>2827</v>
      </c>
      <c r="K33" s="501">
        <v>797</v>
      </c>
      <c r="L33" s="492">
        <v>2.9953168665799197</v>
      </c>
      <c r="M33" s="502">
        <v>3.2</v>
      </c>
      <c r="N33" s="492"/>
      <c r="O33" s="755" t="s">
        <v>396</v>
      </c>
      <c r="P33" s="756">
        <v>1.046</v>
      </c>
      <c r="Q33" s="165"/>
      <c r="S33" s="573"/>
    </row>
    <row r="34" spans="2:19" s="86" customFormat="1" ht="13.5" customHeight="1">
      <c r="B34" s="564"/>
      <c r="C34" s="37"/>
      <c r="D34" s="37">
        <v>6</v>
      </c>
      <c r="E34" s="498"/>
      <c r="F34" s="488"/>
      <c r="G34" s="471">
        <v>18966</v>
      </c>
      <c r="H34" s="499">
        <v>15355</v>
      </c>
      <c r="I34" s="733">
        <v>-0.2</v>
      </c>
      <c r="J34" s="499">
        <v>2819</v>
      </c>
      <c r="K34" s="501">
        <v>792</v>
      </c>
      <c r="L34" s="492">
        <v>2.6</v>
      </c>
      <c r="M34" s="502">
        <v>3.6</v>
      </c>
      <c r="N34" s="492"/>
      <c r="O34" s="755" t="s">
        <v>401</v>
      </c>
      <c r="P34" s="756">
        <v>1.097</v>
      </c>
      <c r="Q34" s="165"/>
    </row>
    <row r="35" spans="2:19" s="86" customFormat="1" ht="13.5" customHeight="1">
      <c r="B35" s="564"/>
      <c r="C35" s="37"/>
      <c r="D35" s="37">
        <v>7</v>
      </c>
      <c r="E35" s="498"/>
      <c r="F35" s="488"/>
      <c r="G35" s="471">
        <v>18996</v>
      </c>
      <c r="H35" s="499">
        <v>15382</v>
      </c>
      <c r="I35" s="733">
        <v>0.2</v>
      </c>
      <c r="J35" s="499">
        <v>2821</v>
      </c>
      <c r="K35" s="501">
        <v>793</v>
      </c>
      <c r="L35" s="492">
        <v>2.8</v>
      </c>
      <c r="M35" s="502">
        <v>3.6</v>
      </c>
      <c r="N35" s="492"/>
      <c r="O35" s="755" t="s">
        <v>445</v>
      </c>
      <c r="P35" s="756">
        <v>1.1060000000000001</v>
      </c>
      <c r="Q35" s="165"/>
    </row>
    <row r="36" spans="2:19" s="86" customFormat="1" ht="13.5" customHeight="1">
      <c r="B36" s="564"/>
      <c r="C36" s="37"/>
      <c r="D36" s="37">
        <v>8</v>
      </c>
      <c r="E36" s="498"/>
      <c r="F36" s="488"/>
      <c r="G36" s="471"/>
      <c r="H36" s="499"/>
      <c r="I36" s="733"/>
      <c r="J36" s="499">
        <v>2837</v>
      </c>
      <c r="K36" s="501">
        <v>799</v>
      </c>
      <c r="L36" s="492"/>
      <c r="M36" s="502"/>
      <c r="N36" s="492"/>
      <c r="O36" s="755" t="s">
        <v>439</v>
      </c>
      <c r="P36" s="756"/>
      <c r="Q36" s="165"/>
    </row>
    <row r="37" spans="2:19" s="86" customFormat="1" ht="13.5" customHeight="1">
      <c r="B37" s="52"/>
      <c r="C37" s="53"/>
      <c r="D37" s="53"/>
      <c r="E37" s="504"/>
      <c r="F37" s="489"/>
      <c r="G37" s="484"/>
      <c r="H37" s="505"/>
      <c r="I37" s="506"/>
      <c r="J37" s="505"/>
      <c r="K37" s="507"/>
      <c r="L37" s="497"/>
      <c r="M37" s="508"/>
      <c r="N37" s="492"/>
      <c r="O37" s="466"/>
      <c r="P37" s="509"/>
      <c r="Q37" s="165"/>
      <c r="S37" s="64"/>
    </row>
    <row r="38" spans="2:19" s="64" customFormat="1" ht="15" customHeight="1">
      <c r="B38" s="176" t="s">
        <v>359</v>
      </c>
      <c r="C38" s="119"/>
      <c r="D38" s="119"/>
      <c r="E38" s="119"/>
      <c r="F38" s="180"/>
      <c r="G38" s="119"/>
      <c r="H38" s="119"/>
      <c r="I38" s="119"/>
      <c r="J38" s="119"/>
      <c r="K38" s="119"/>
      <c r="L38" s="119"/>
      <c r="M38" s="127"/>
      <c r="N38" s="181"/>
      <c r="O38" s="1134" t="s">
        <v>306</v>
      </c>
      <c r="P38" s="1135"/>
    </row>
    <row r="39" spans="2:19" s="64" customFormat="1" ht="15" customHeight="1">
      <c r="B39" s="65" t="s">
        <v>358</v>
      </c>
      <c r="M39" s="128"/>
      <c r="N39" s="181"/>
      <c r="O39" s="1136" t="s">
        <v>307</v>
      </c>
      <c r="P39" s="1137"/>
    </row>
    <row r="40" spans="2:19" s="64" customFormat="1" ht="15" customHeight="1">
      <c r="B40" s="65" t="s">
        <v>219</v>
      </c>
      <c r="M40" s="128"/>
      <c r="N40" s="181"/>
      <c r="O40" s="632" t="s">
        <v>308</v>
      </c>
      <c r="P40" s="633"/>
    </row>
    <row r="41" spans="2:19" s="64" customFormat="1" ht="15" customHeight="1">
      <c r="B41" s="65" t="s">
        <v>211</v>
      </c>
      <c r="M41" s="128"/>
      <c r="N41" s="181"/>
      <c r="O41" s="1138" t="s">
        <v>309</v>
      </c>
      <c r="P41" s="1139"/>
    </row>
    <row r="42" spans="2:19" s="64" customFormat="1" ht="15" customHeight="1">
      <c r="B42" s="65" t="s">
        <v>346</v>
      </c>
      <c r="I42" s="267"/>
      <c r="J42" s="268"/>
      <c r="M42" s="128"/>
      <c r="N42" s="634"/>
      <c r="O42" s="1140" t="s">
        <v>211</v>
      </c>
      <c r="P42" s="1141"/>
    </row>
    <row r="43" spans="2:19" s="64" customFormat="1" ht="9.75" customHeight="1">
      <c r="B43" s="1144"/>
      <c r="C43" s="1145"/>
      <c r="D43" s="1145"/>
      <c r="E43" s="1145"/>
      <c r="F43" s="1145"/>
      <c r="G43" s="1145"/>
      <c r="H43" s="1145"/>
      <c r="I43" s="1145"/>
      <c r="J43" s="1145"/>
      <c r="K43" s="1145"/>
      <c r="L43" s="1145"/>
      <c r="M43" s="1146"/>
      <c r="N43" s="181"/>
      <c r="O43" s="1142"/>
      <c r="P43" s="1143"/>
    </row>
    <row r="44" spans="2:19" s="64" customFormat="1" ht="13.5" customHeight="1">
      <c r="C44" s="244"/>
      <c r="O44" s="256"/>
      <c r="R44" s="182"/>
      <c r="S44" s="29"/>
    </row>
    <row r="45" spans="2:19" ht="15" customHeight="1">
      <c r="B45" s="51"/>
      <c r="C45" s="43"/>
      <c r="D45" s="43"/>
      <c r="E45" s="156"/>
      <c r="F45" s="156"/>
      <c r="G45" s="43"/>
      <c r="H45" s="43"/>
      <c r="I45" s="43"/>
      <c r="J45" s="43"/>
      <c r="K45" s="43"/>
      <c r="L45" s="43"/>
      <c r="M45" s="43"/>
      <c r="N45" s="43"/>
      <c r="O45" s="43"/>
      <c r="P45" s="56"/>
      <c r="R45" s="162"/>
    </row>
    <row r="46" spans="2:19" ht="15" customHeight="1">
      <c r="B46" s="584"/>
      <c r="P46" s="59"/>
      <c r="R46" s="162"/>
    </row>
    <row r="47" spans="2:19" ht="15" customHeight="1">
      <c r="B47" s="584"/>
      <c r="P47" s="59"/>
      <c r="R47" s="162"/>
    </row>
    <row r="48" spans="2:19" ht="15" customHeight="1">
      <c r="B48" s="584"/>
      <c r="P48" s="59"/>
      <c r="R48" s="162"/>
    </row>
    <row r="49" spans="2:18" ht="15" customHeight="1">
      <c r="B49" s="584"/>
      <c r="P49" s="59"/>
      <c r="R49" s="162"/>
    </row>
    <row r="50" spans="2:18" ht="15" customHeight="1">
      <c r="B50" s="584"/>
      <c r="E50" s="29"/>
      <c r="F50" s="29"/>
      <c r="G50" s="29"/>
      <c r="H50" s="29"/>
      <c r="I50" s="29"/>
      <c r="J50" s="29"/>
      <c r="K50" s="29"/>
      <c r="L50" s="29"/>
      <c r="M50" s="29"/>
      <c r="N50" s="29"/>
      <c r="O50" s="29"/>
      <c r="P50" s="150"/>
      <c r="R50" s="162"/>
    </row>
    <row r="51" spans="2:18" ht="15" customHeight="1">
      <c r="B51" s="584"/>
      <c r="E51" s="29"/>
      <c r="F51" s="29"/>
      <c r="G51" s="29"/>
      <c r="H51" s="29"/>
      <c r="I51" s="29"/>
      <c r="J51" s="29"/>
      <c r="K51" s="29"/>
      <c r="L51" s="29"/>
      <c r="M51" s="29"/>
      <c r="N51" s="29"/>
      <c r="O51" s="29"/>
      <c r="P51" s="150"/>
      <c r="R51" s="162"/>
    </row>
    <row r="52" spans="2:18" ht="15" customHeight="1">
      <c r="B52" s="584"/>
      <c r="E52" s="29"/>
      <c r="F52" s="29"/>
      <c r="G52" s="29"/>
      <c r="H52" s="29"/>
      <c r="I52" s="29"/>
      <c r="J52" s="29"/>
      <c r="K52" s="29"/>
      <c r="L52" s="29"/>
      <c r="M52" s="29"/>
      <c r="N52" s="29"/>
      <c r="O52" s="29"/>
      <c r="P52" s="150"/>
      <c r="R52" s="162"/>
    </row>
    <row r="53" spans="2:18" ht="15" customHeight="1">
      <c r="B53" s="584"/>
      <c r="E53" s="29"/>
      <c r="F53" s="29"/>
      <c r="G53" s="29"/>
      <c r="H53" s="29"/>
      <c r="I53" s="29"/>
      <c r="J53" s="29"/>
      <c r="K53" s="29"/>
      <c r="L53" s="29"/>
      <c r="M53" s="29"/>
      <c r="N53" s="29"/>
      <c r="O53" s="29"/>
      <c r="P53" s="150"/>
    </row>
    <row r="54" spans="2:18" ht="15" customHeight="1">
      <c r="B54" s="584"/>
      <c r="E54" s="29"/>
      <c r="F54" s="29"/>
      <c r="G54" s="29"/>
      <c r="H54" s="29"/>
      <c r="I54" s="29"/>
      <c r="J54" s="29"/>
      <c r="K54" s="29"/>
      <c r="L54" s="29"/>
      <c r="M54" s="29"/>
      <c r="N54" s="29"/>
      <c r="O54" s="29"/>
      <c r="P54" s="150"/>
      <c r="R54" s="162"/>
    </row>
    <row r="55" spans="2:18" ht="15" customHeight="1">
      <c r="B55" s="584"/>
      <c r="E55" s="29"/>
      <c r="F55" s="29"/>
      <c r="G55" s="29"/>
      <c r="H55" s="29"/>
      <c r="I55" s="29"/>
      <c r="J55" s="29"/>
      <c r="K55" s="29"/>
      <c r="L55" s="29"/>
      <c r="M55" s="29"/>
      <c r="N55" s="29"/>
      <c r="O55" s="29"/>
      <c r="P55" s="150"/>
    </row>
    <row r="56" spans="2:18" ht="15" customHeight="1">
      <c r="B56" s="584"/>
      <c r="E56" s="29"/>
      <c r="F56" s="29"/>
      <c r="G56" s="29"/>
      <c r="H56" s="29"/>
      <c r="I56" s="29"/>
      <c r="J56" s="29"/>
      <c r="K56" s="29"/>
      <c r="L56" s="29"/>
      <c r="M56" s="29"/>
      <c r="N56" s="29"/>
      <c r="O56" s="29"/>
      <c r="P56" s="150"/>
    </row>
    <row r="57" spans="2:18" ht="15" customHeight="1">
      <c r="B57" s="584"/>
      <c r="E57" s="29"/>
      <c r="F57" s="29"/>
      <c r="G57" s="29"/>
      <c r="H57" s="29"/>
      <c r="I57" s="29"/>
      <c r="J57" s="29"/>
      <c r="K57" s="29"/>
      <c r="L57" s="29"/>
      <c r="M57" s="29"/>
      <c r="N57" s="29"/>
      <c r="O57" s="29"/>
      <c r="P57" s="150"/>
    </row>
    <row r="58" spans="2:18" ht="15" customHeight="1">
      <c r="B58" s="584"/>
      <c r="E58" s="29"/>
      <c r="F58" s="29"/>
      <c r="G58" s="29"/>
      <c r="H58" s="29"/>
      <c r="I58" s="29"/>
      <c r="J58" s="29"/>
      <c r="K58" s="29"/>
      <c r="L58" s="29"/>
      <c r="M58" s="29"/>
      <c r="N58" s="29"/>
      <c r="O58" s="29"/>
      <c r="P58" s="150"/>
    </row>
    <row r="59" spans="2:18" ht="9.75" customHeight="1">
      <c r="B59" s="52"/>
      <c r="C59" s="53"/>
      <c r="D59" s="53"/>
      <c r="E59" s="157"/>
      <c r="F59" s="157"/>
      <c r="G59" s="157"/>
      <c r="H59" s="157"/>
      <c r="I59" s="157"/>
      <c r="J59" s="157"/>
      <c r="K59" s="157"/>
      <c r="L59" s="157"/>
      <c r="M59" s="157"/>
      <c r="N59" s="157"/>
      <c r="O59" s="157"/>
      <c r="P59" s="153"/>
    </row>
    <row r="60" spans="2:18" ht="4.5" customHeight="1">
      <c r="E60" s="29"/>
      <c r="F60" s="29"/>
      <c r="G60" s="29"/>
      <c r="H60" s="29"/>
      <c r="I60" s="29"/>
      <c r="J60" s="29"/>
      <c r="K60" s="29"/>
      <c r="L60" s="29"/>
      <c r="M60" s="29"/>
      <c r="N60" s="29"/>
      <c r="O60" s="29"/>
      <c r="P60" s="29"/>
    </row>
    <row r="61" spans="2:18" ht="15" customHeight="1">
      <c r="B61" s="1125" t="s">
        <v>465</v>
      </c>
      <c r="C61" s="1126"/>
      <c r="D61" s="1126"/>
      <c r="E61" s="1126"/>
      <c r="F61" s="1126"/>
      <c r="G61" s="1126"/>
      <c r="H61" s="1126"/>
      <c r="I61" s="1126"/>
      <c r="J61" s="1126"/>
      <c r="K61" s="1126"/>
      <c r="L61" s="1126"/>
      <c r="M61" s="1126"/>
      <c r="N61" s="1126"/>
      <c r="O61" s="1126"/>
      <c r="P61" s="1127"/>
    </row>
    <row r="62" spans="2:18" ht="15" customHeight="1">
      <c r="B62" s="1128"/>
      <c r="C62" s="1129"/>
      <c r="D62" s="1129"/>
      <c r="E62" s="1129"/>
      <c r="F62" s="1129"/>
      <c r="G62" s="1129"/>
      <c r="H62" s="1129"/>
      <c r="I62" s="1129"/>
      <c r="J62" s="1129"/>
      <c r="K62" s="1129"/>
      <c r="L62" s="1129"/>
      <c r="M62" s="1129"/>
      <c r="N62" s="1129"/>
      <c r="O62" s="1129"/>
      <c r="P62" s="1130"/>
    </row>
    <row r="63" spans="2:18" ht="9" customHeight="1">
      <c r="B63" s="1131"/>
      <c r="C63" s="1132"/>
      <c r="D63" s="1132"/>
      <c r="E63" s="1132"/>
      <c r="F63" s="1132"/>
      <c r="G63" s="1132"/>
      <c r="H63" s="1132"/>
      <c r="I63" s="1132"/>
      <c r="J63" s="1132"/>
      <c r="K63" s="1132"/>
      <c r="L63" s="1132"/>
      <c r="M63" s="1132"/>
      <c r="N63" s="1132"/>
      <c r="O63" s="1132"/>
      <c r="P63" s="1133"/>
    </row>
    <row r="64" spans="2:18" ht="15" customHeight="1">
      <c r="E64" s="29"/>
      <c r="F64" s="29"/>
      <c r="G64" s="29"/>
      <c r="H64" s="29"/>
      <c r="I64" s="29"/>
      <c r="J64" s="29"/>
      <c r="K64" s="29"/>
      <c r="L64" s="29"/>
      <c r="M64" s="29"/>
      <c r="N64" s="29"/>
      <c r="O64" s="29"/>
      <c r="P64" s="29"/>
    </row>
    <row r="65" spans="5:19" ht="15" customHeight="1">
      <c r="E65" s="29"/>
      <c r="F65" s="29"/>
      <c r="G65" s="29"/>
      <c r="H65" s="29"/>
      <c r="I65" s="29"/>
      <c r="J65" s="29"/>
      <c r="K65" s="29"/>
      <c r="L65" s="29"/>
      <c r="M65" s="29"/>
      <c r="N65" s="29"/>
      <c r="O65" s="29"/>
      <c r="P65" s="29"/>
      <c r="S65" s="399"/>
    </row>
    <row r="66" spans="5:19" ht="15" customHeight="1">
      <c r="E66" s="29"/>
      <c r="F66" s="29"/>
      <c r="G66" s="29"/>
      <c r="H66" s="29"/>
      <c r="I66" s="29"/>
      <c r="J66" s="29"/>
      <c r="K66" s="29"/>
      <c r="L66" s="29"/>
      <c r="M66" s="29"/>
      <c r="N66" s="29"/>
      <c r="O66" s="399"/>
      <c r="P66" s="399"/>
      <c r="Q66" s="399"/>
      <c r="R66" s="399"/>
      <c r="S66" s="401"/>
    </row>
    <row r="67" spans="5:19" ht="15" customHeight="1">
      <c r="E67" s="29"/>
      <c r="F67" s="29"/>
      <c r="G67" s="29"/>
      <c r="H67" s="29"/>
      <c r="I67" s="29"/>
      <c r="J67" s="29"/>
      <c r="K67" s="29"/>
      <c r="L67" s="29"/>
      <c r="M67" s="29"/>
      <c r="N67" s="29"/>
      <c r="O67" s="400"/>
      <c r="P67" s="401"/>
      <c r="Q67" s="401"/>
      <c r="R67" s="401"/>
    </row>
    <row r="68" spans="5:19" ht="15" customHeight="1">
      <c r="E68" s="29"/>
      <c r="F68" s="29"/>
      <c r="G68" s="29"/>
      <c r="H68" s="29"/>
      <c r="I68" s="29"/>
      <c r="J68" s="29"/>
      <c r="K68" s="29"/>
      <c r="L68" s="29"/>
      <c r="M68" s="29"/>
      <c r="N68" s="29"/>
      <c r="O68" s="29"/>
      <c r="P68" s="29"/>
    </row>
    <row r="69" spans="5:19" ht="15" customHeight="1">
      <c r="E69" s="29"/>
      <c r="F69" s="29"/>
      <c r="G69" s="29"/>
      <c r="H69" s="29"/>
      <c r="I69" s="29"/>
      <c r="J69" s="29"/>
      <c r="K69" s="29"/>
      <c r="L69" s="29"/>
      <c r="M69" s="29"/>
      <c r="N69" s="29"/>
      <c r="O69" s="29"/>
      <c r="P69" s="29"/>
    </row>
    <row r="70" spans="5:19" ht="15" customHeight="1">
      <c r="E70" s="29"/>
      <c r="F70" s="29"/>
      <c r="G70" s="29"/>
      <c r="H70" s="29"/>
      <c r="I70" s="29"/>
      <c r="J70" s="29"/>
      <c r="K70" s="29"/>
      <c r="L70" s="29"/>
      <c r="M70" s="29"/>
      <c r="N70" s="29"/>
      <c r="O70" s="29"/>
      <c r="P70" s="29"/>
    </row>
    <row r="71" spans="5:19" ht="15" customHeight="1">
      <c r="E71" s="29"/>
      <c r="F71" s="29"/>
      <c r="G71" s="29"/>
      <c r="H71" s="29"/>
      <c r="I71" s="29"/>
      <c r="J71" s="29"/>
      <c r="K71" s="29"/>
      <c r="L71" s="29"/>
      <c r="M71" s="29"/>
      <c r="N71" s="29"/>
      <c r="O71" s="29"/>
      <c r="P71" s="29"/>
    </row>
    <row r="72" spans="5:19" ht="15" customHeight="1">
      <c r="E72" s="29"/>
      <c r="F72" s="29"/>
      <c r="G72" s="29"/>
      <c r="H72" s="29"/>
      <c r="I72" s="29"/>
      <c r="J72" s="29"/>
      <c r="K72" s="29"/>
      <c r="L72" s="29"/>
      <c r="M72" s="29"/>
      <c r="N72" s="29"/>
      <c r="O72" s="29"/>
      <c r="P72" s="29"/>
    </row>
    <row r="73" spans="5:19" ht="15" customHeight="1">
      <c r="E73" s="29"/>
      <c r="F73" s="29"/>
      <c r="G73" s="29"/>
      <c r="H73" s="29"/>
      <c r="I73" s="29"/>
      <c r="J73" s="29"/>
      <c r="K73" s="29"/>
      <c r="L73" s="29"/>
      <c r="M73" s="29"/>
      <c r="N73" s="29"/>
      <c r="O73" s="29"/>
      <c r="P73" s="29"/>
    </row>
    <row r="74" spans="5:19" ht="15" customHeight="1">
      <c r="E74" s="29"/>
      <c r="F74" s="29"/>
      <c r="G74" s="29"/>
      <c r="H74" s="29"/>
      <c r="I74" s="29"/>
      <c r="J74" s="29"/>
      <c r="K74" s="29"/>
      <c r="L74" s="29"/>
      <c r="M74" s="29"/>
      <c r="N74" s="29"/>
      <c r="O74" s="29"/>
      <c r="P74" s="29"/>
    </row>
    <row r="75" spans="5:19" ht="15" customHeight="1">
      <c r="E75" s="29"/>
      <c r="F75" s="29"/>
      <c r="G75" s="29"/>
      <c r="H75" s="29"/>
      <c r="I75" s="29"/>
      <c r="J75" s="29"/>
      <c r="K75" s="29"/>
      <c r="L75" s="29"/>
      <c r="M75" s="29"/>
      <c r="N75" s="29"/>
      <c r="O75" s="29"/>
      <c r="P75" s="29"/>
    </row>
    <row r="76" spans="5:19" ht="15" customHeight="1">
      <c r="E76" s="29"/>
      <c r="F76" s="29"/>
      <c r="G76" s="29"/>
      <c r="H76" s="29"/>
      <c r="I76" s="29"/>
      <c r="J76" s="29"/>
      <c r="K76" s="29"/>
      <c r="L76" s="29"/>
      <c r="M76" s="29"/>
      <c r="N76" s="29"/>
      <c r="O76" s="29"/>
      <c r="P76" s="29"/>
    </row>
    <row r="77" spans="5:19" ht="15" customHeight="1">
      <c r="E77" s="29"/>
      <c r="F77" s="29"/>
      <c r="G77" s="29"/>
      <c r="H77" s="29"/>
      <c r="I77" s="29"/>
      <c r="J77" s="29"/>
      <c r="K77" s="29"/>
      <c r="L77" s="29"/>
      <c r="M77" s="29"/>
      <c r="N77" s="29"/>
      <c r="O77" s="29"/>
      <c r="P77" s="29"/>
    </row>
    <row r="78" spans="5:19" ht="15" customHeight="1">
      <c r="E78" s="29"/>
      <c r="F78" s="29"/>
      <c r="G78" s="29"/>
      <c r="H78" s="29"/>
      <c r="I78" s="29"/>
      <c r="J78" s="29"/>
      <c r="K78" s="29"/>
      <c r="L78" s="29"/>
      <c r="M78" s="29"/>
      <c r="N78" s="29"/>
      <c r="O78" s="29"/>
      <c r="P78" s="29"/>
    </row>
    <row r="79" spans="5:19" ht="15" customHeight="1">
      <c r="E79" s="29"/>
      <c r="F79" s="29"/>
      <c r="G79" s="29"/>
      <c r="H79" s="29"/>
      <c r="I79" s="29"/>
      <c r="J79" s="29"/>
      <c r="K79" s="29"/>
      <c r="L79" s="29"/>
      <c r="M79" s="29"/>
      <c r="N79" s="29"/>
      <c r="O79" s="29"/>
      <c r="P79" s="29"/>
    </row>
    <row r="80" spans="5:19" ht="15" customHeight="1">
      <c r="E80" s="29"/>
      <c r="F80" s="29"/>
      <c r="G80" s="29"/>
      <c r="H80" s="29"/>
      <c r="I80" s="29"/>
      <c r="J80" s="29"/>
      <c r="K80" s="29"/>
      <c r="L80" s="29"/>
      <c r="M80" s="29"/>
      <c r="N80" s="29"/>
      <c r="O80" s="29"/>
      <c r="P80" s="29"/>
    </row>
    <row r="180" spans="1:1" ht="15" customHeight="1">
      <c r="A180" s="839"/>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O15" sqref="O15"/>
    </sheetView>
  </sheetViews>
  <sheetFormatPr defaultRowHeight="13.2"/>
  <cols>
    <col min="1" max="1" width="7.44140625" style="29" customWidth="1"/>
    <col min="2" max="2" width="5.21875" style="29" customWidth="1"/>
    <col min="3" max="3" width="1.33203125" style="29" customWidth="1"/>
    <col min="4" max="4" width="7.6640625" style="29" customWidth="1"/>
    <col min="5" max="5" width="10.44140625" style="29" customWidth="1"/>
    <col min="6" max="6" width="24.6640625" style="29" customWidth="1"/>
    <col min="7" max="7" width="15.6640625" style="29" customWidth="1"/>
    <col min="8" max="8" width="7.21875" style="29" customWidth="1"/>
    <col min="9" max="9" width="5.44140625" style="29" customWidth="1"/>
    <col min="10" max="10" width="3.7773437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256" width="9" style="29"/>
    <col min="257" max="257" width="5.6640625" style="29" customWidth="1"/>
    <col min="258" max="258" width="3.6640625" style="29" customWidth="1"/>
    <col min="259" max="259" width="1.33203125" style="29" customWidth="1"/>
    <col min="260" max="260" width="7.6640625" style="29" customWidth="1"/>
    <col min="261" max="261" width="10.44140625" style="29" customWidth="1"/>
    <col min="262" max="262" width="24.6640625" style="29" customWidth="1"/>
    <col min="263" max="263" width="13.88671875" style="29" customWidth="1"/>
    <col min="264" max="264" width="7.21875" style="29" customWidth="1"/>
    <col min="265" max="265" width="3.6640625" style="29" customWidth="1"/>
    <col min="266" max="266" width="5.6640625" style="29" customWidth="1"/>
    <col min="267" max="267" width="4.6640625" style="29" customWidth="1"/>
    <col min="268" max="269" width="9" style="29"/>
    <col min="270" max="270" width="5.77734375" style="29" customWidth="1"/>
    <col min="271" max="271" width="7.88671875" style="29" customWidth="1"/>
    <col min="272" max="272" width="8.6640625" style="29" customWidth="1"/>
    <col min="273" max="273" width="6" style="29" customWidth="1"/>
    <col min="274" max="274" width="3.6640625" style="29" customWidth="1"/>
    <col min="275" max="512" width="9" style="29"/>
    <col min="513" max="513" width="5.6640625" style="29" customWidth="1"/>
    <col min="514" max="514" width="3.6640625" style="29" customWidth="1"/>
    <col min="515" max="515" width="1.33203125" style="29" customWidth="1"/>
    <col min="516" max="516" width="7.6640625" style="29" customWidth="1"/>
    <col min="517" max="517" width="10.44140625" style="29" customWidth="1"/>
    <col min="518" max="518" width="24.6640625" style="29" customWidth="1"/>
    <col min="519" max="519" width="13.88671875" style="29" customWidth="1"/>
    <col min="520" max="520" width="7.21875" style="29" customWidth="1"/>
    <col min="521" max="521" width="3.6640625" style="29" customWidth="1"/>
    <col min="522" max="522" width="5.6640625" style="29" customWidth="1"/>
    <col min="523" max="523" width="4.6640625" style="29" customWidth="1"/>
    <col min="524" max="525" width="9" style="29"/>
    <col min="526" max="526" width="5.77734375" style="29" customWidth="1"/>
    <col min="527" max="527" width="7.88671875" style="29" customWidth="1"/>
    <col min="528" max="528" width="8.6640625" style="29" customWidth="1"/>
    <col min="529" max="529" width="6" style="29" customWidth="1"/>
    <col min="530" max="530" width="3.6640625" style="29" customWidth="1"/>
    <col min="531" max="768" width="9" style="29"/>
    <col min="769" max="769" width="5.6640625" style="29" customWidth="1"/>
    <col min="770" max="770" width="3.6640625" style="29" customWidth="1"/>
    <col min="771" max="771" width="1.33203125" style="29" customWidth="1"/>
    <col min="772" max="772" width="7.6640625" style="29" customWidth="1"/>
    <col min="773" max="773" width="10.44140625" style="29" customWidth="1"/>
    <col min="774" max="774" width="24.6640625" style="29" customWidth="1"/>
    <col min="775" max="775" width="13.88671875" style="29" customWidth="1"/>
    <col min="776" max="776" width="7.21875" style="29" customWidth="1"/>
    <col min="777" max="777" width="3.6640625" style="29" customWidth="1"/>
    <col min="778" max="778" width="5.6640625" style="29" customWidth="1"/>
    <col min="779" max="779" width="4.6640625" style="29" customWidth="1"/>
    <col min="780" max="781" width="9" style="29"/>
    <col min="782" max="782" width="5.77734375" style="29" customWidth="1"/>
    <col min="783" max="783" width="7.88671875" style="29" customWidth="1"/>
    <col min="784" max="784" width="8.6640625" style="29" customWidth="1"/>
    <col min="785" max="785" width="6" style="29" customWidth="1"/>
    <col min="786" max="786" width="3.6640625" style="29" customWidth="1"/>
    <col min="787" max="1024" width="9" style="29"/>
    <col min="1025" max="1025" width="5.6640625" style="29" customWidth="1"/>
    <col min="1026" max="1026" width="3.6640625" style="29" customWidth="1"/>
    <col min="1027" max="1027" width="1.33203125" style="29" customWidth="1"/>
    <col min="1028" max="1028" width="7.6640625" style="29" customWidth="1"/>
    <col min="1029" max="1029" width="10.44140625" style="29" customWidth="1"/>
    <col min="1030" max="1030" width="24.6640625" style="29" customWidth="1"/>
    <col min="1031" max="1031" width="13.88671875" style="29" customWidth="1"/>
    <col min="1032" max="1032" width="7.21875" style="29" customWidth="1"/>
    <col min="1033" max="1033" width="3.6640625" style="29" customWidth="1"/>
    <col min="1034" max="1034" width="5.6640625" style="29" customWidth="1"/>
    <col min="1035" max="1035" width="4.6640625" style="29" customWidth="1"/>
    <col min="1036" max="1037" width="9" style="29"/>
    <col min="1038" max="1038" width="5.77734375" style="29" customWidth="1"/>
    <col min="1039" max="1039" width="7.88671875" style="29" customWidth="1"/>
    <col min="1040" max="1040" width="8.6640625" style="29" customWidth="1"/>
    <col min="1041" max="1041" width="6" style="29" customWidth="1"/>
    <col min="1042" max="1042" width="3.6640625" style="29" customWidth="1"/>
    <col min="1043" max="1280" width="9" style="29"/>
    <col min="1281" max="1281" width="5.6640625" style="29" customWidth="1"/>
    <col min="1282" max="1282" width="3.6640625" style="29" customWidth="1"/>
    <col min="1283" max="1283" width="1.33203125" style="29" customWidth="1"/>
    <col min="1284" max="1284" width="7.6640625" style="29" customWidth="1"/>
    <col min="1285" max="1285" width="10.44140625" style="29" customWidth="1"/>
    <col min="1286" max="1286" width="24.6640625" style="29" customWidth="1"/>
    <col min="1287" max="1287" width="13.88671875" style="29" customWidth="1"/>
    <col min="1288" max="1288" width="7.21875" style="29" customWidth="1"/>
    <col min="1289" max="1289" width="3.6640625" style="29" customWidth="1"/>
    <col min="1290" max="1290" width="5.6640625" style="29" customWidth="1"/>
    <col min="1291" max="1291" width="4.6640625" style="29" customWidth="1"/>
    <col min="1292" max="1293" width="9" style="29"/>
    <col min="1294" max="1294" width="5.77734375" style="29" customWidth="1"/>
    <col min="1295" max="1295" width="7.88671875" style="29" customWidth="1"/>
    <col min="1296" max="1296" width="8.6640625" style="29" customWidth="1"/>
    <col min="1297" max="1297" width="6" style="29" customWidth="1"/>
    <col min="1298" max="1298" width="3.6640625" style="29" customWidth="1"/>
    <col min="1299" max="1536" width="9" style="29"/>
    <col min="1537" max="1537" width="5.6640625" style="29" customWidth="1"/>
    <col min="1538" max="1538" width="3.6640625" style="29" customWidth="1"/>
    <col min="1539" max="1539" width="1.33203125" style="29" customWidth="1"/>
    <col min="1540" max="1540" width="7.6640625" style="29" customWidth="1"/>
    <col min="1541" max="1541" width="10.44140625" style="29" customWidth="1"/>
    <col min="1542" max="1542" width="24.6640625" style="29" customWidth="1"/>
    <col min="1543" max="1543" width="13.88671875" style="29" customWidth="1"/>
    <col min="1544" max="1544" width="7.21875" style="29" customWidth="1"/>
    <col min="1545" max="1545" width="3.6640625" style="29" customWidth="1"/>
    <col min="1546" max="1546" width="5.6640625" style="29" customWidth="1"/>
    <col min="1547" max="1547" width="4.6640625" style="29" customWidth="1"/>
    <col min="1548" max="1549" width="9" style="29"/>
    <col min="1550" max="1550" width="5.77734375" style="29" customWidth="1"/>
    <col min="1551" max="1551" width="7.88671875" style="29" customWidth="1"/>
    <col min="1552" max="1552" width="8.6640625" style="29" customWidth="1"/>
    <col min="1553" max="1553" width="6" style="29" customWidth="1"/>
    <col min="1554" max="1554" width="3.6640625" style="29" customWidth="1"/>
    <col min="1555" max="1792" width="9" style="29"/>
    <col min="1793" max="1793" width="5.6640625" style="29" customWidth="1"/>
    <col min="1794" max="1794" width="3.6640625" style="29" customWidth="1"/>
    <col min="1795" max="1795" width="1.33203125" style="29" customWidth="1"/>
    <col min="1796" max="1796" width="7.6640625" style="29" customWidth="1"/>
    <col min="1797" max="1797" width="10.44140625" style="29" customWidth="1"/>
    <col min="1798" max="1798" width="24.6640625" style="29" customWidth="1"/>
    <col min="1799" max="1799" width="13.88671875" style="29" customWidth="1"/>
    <col min="1800" max="1800" width="7.21875" style="29" customWidth="1"/>
    <col min="1801" max="1801" width="3.6640625" style="29" customWidth="1"/>
    <col min="1802" max="1802" width="5.6640625" style="29" customWidth="1"/>
    <col min="1803" max="1803" width="4.6640625" style="29" customWidth="1"/>
    <col min="1804" max="1805" width="9" style="29"/>
    <col min="1806" max="1806" width="5.77734375" style="29" customWidth="1"/>
    <col min="1807" max="1807" width="7.88671875" style="29" customWidth="1"/>
    <col min="1808" max="1808" width="8.6640625" style="29" customWidth="1"/>
    <col min="1809" max="1809" width="6" style="29" customWidth="1"/>
    <col min="1810" max="1810" width="3.6640625" style="29" customWidth="1"/>
    <col min="1811" max="2048" width="9" style="29"/>
    <col min="2049" max="2049" width="5.6640625" style="29" customWidth="1"/>
    <col min="2050" max="2050" width="3.6640625" style="29" customWidth="1"/>
    <col min="2051" max="2051" width="1.33203125" style="29" customWidth="1"/>
    <col min="2052" max="2052" width="7.6640625" style="29" customWidth="1"/>
    <col min="2053" max="2053" width="10.44140625" style="29" customWidth="1"/>
    <col min="2054" max="2054" width="24.6640625" style="29" customWidth="1"/>
    <col min="2055" max="2055" width="13.88671875" style="29" customWidth="1"/>
    <col min="2056" max="2056" width="7.21875" style="29" customWidth="1"/>
    <col min="2057" max="2057" width="3.6640625" style="29" customWidth="1"/>
    <col min="2058" max="2058" width="5.6640625" style="29" customWidth="1"/>
    <col min="2059" max="2059" width="4.6640625" style="29" customWidth="1"/>
    <col min="2060" max="2061" width="9" style="29"/>
    <col min="2062" max="2062" width="5.77734375" style="29" customWidth="1"/>
    <col min="2063" max="2063" width="7.88671875" style="29" customWidth="1"/>
    <col min="2064" max="2064" width="8.6640625" style="29" customWidth="1"/>
    <col min="2065" max="2065" width="6" style="29" customWidth="1"/>
    <col min="2066" max="2066" width="3.6640625" style="29" customWidth="1"/>
    <col min="2067" max="2304" width="9" style="29"/>
    <col min="2305" max="2305" width="5.6640625" style="29" customWidth="1"/>
    <col min="2306" max="2306" width="3.6640625" style="29" customWidth="1"/>
    <col min="2307" max="2307" width="1.33203125" style="29" customWidth="1"/>
    <col min="2308" max="2308" width="7.6640625" style="29" customWidth="1"/>
    <col min="2309" max="2309" width="10.44140625" style="29" customWidth="1"/>
    <col min="2310" max="2310" width="24.6640625" style="29" customWidth="1"/>
    <col min="2311" max="2311" width="13.88671875" style="29" customWidth="1"/>
    <col min="2312" max="2312" width="7.21875" style="29" customWidth="1"/>
    <col min="2313" max="2313" width="3.6640625" style="29" customWidth="1"/>
    <col min="2314" max="2314" width="5.6640625" style="29" customWidth="1"/>
    <col min="2315" max="2315" width="4.6640625" style="29" customWidth="1"/>
    <col min="2316" max="2317" width="9" style="29"/>
    <col min="2318" max="2318" width="5.77734375" style="29" customWidth="1"/>
    <col min="2319" max="2319" width="7.88671875" style="29" customWidth="1"/>
    <col min="2320" max="2320" width="8.6640625" style="29" customWidth="1"/>
    <col min="2321" max="2321" width="6" style="29" customWidth="1"/>
    <col min="2322" max="2322" width="3.6640625" style="29" customWidth="1"/>
    <col min="2323" max="2560" width="9" style="29"/>
    <col min="2561" max="2561" width="5.6640625" style="29" customWidth="1"/>
    <col min="2562" max="2562" width="3.6640625" style="29" customWidth="1"/>
    <col min="2563" max="2563" width="1.33203125" style="29" customWidth="1"/>
    <col min="2564" max="2564" width="7.6640625" style="29" customWidth="1"/>
    <col min="2565" max="2565" width="10.44140625" style="29" customWidth="1"/>
    <col min="2566" max="2566" width="24.6640625" style="29" customWidth="1"/>
    <col min="2567" max="2567" width="13.88671875" style="29" customWidth="1"/>
    <col min="2568" max="2568" width="7.21875" style="29" customWidth="1"/>
    <col min="2569" max="2569" width="3.6640625" style="29" customWidth="1"/>
    <col min="2570" max="2570" width="5.6640625" style="29" customWidth="1"/>
    <col min="2571" max="2571" width="4.6640625" style="29" customWidth="1"/>
    <col min="2572" max="2573" width="9" style="29"/>
    <col min="2574" max="2574" width="5.77734375" style="29" customWidth="1"/>
    <col min="2575" max="2575" width="7.88671875" style="29" customWidth="1"/>
    <col min="2576" max="2576" width="8.6640625" style="29" customWidth="1"/>
    <col min="2577" max="2577" width="6" style="29" customWidth="1"/>
    <col min="2578" max="2578" width="3.6640625" style="29" customWidth="1"/>
    <col min="2579" max="2816" width="9" style="29"/>
    <col min="2817" max="2817" width="5.6640625" style="29" customWidth="1"/>
    <col min="2818" max="2818" width="3.6640625" style="29" customWidth="1"/>
    <col min="2819" max="2819" width="1.33203125" style="29" customWidth="1"/>
    <col min="2820" max="2820" width="7.6640625" style="29" customWidth="1"/>
    <col min="2821" max="2821" width="10.44140625" style="29" customWidth="1"/>
    <col min="2822" max="2822" width="24.6640625" style="29" customWidth="1"/>
    <col min="2823" max="2823" width="13.88671875" style="29" customWidth="1"/>
    <col min="2824" max="2824" width="7.21875" style="29" customWidth="1"/>
    <col min="2825" max="2825" width="3.6640625" style="29" customWidth="1"/>
    <col min="2826" max="2826" width="5.6640625" style="29" customWidth="1"/>
    <col min="2827" max="2827" width="4.6640625" style="29" customWidth="1"/>
    <col min="2828" max="2829" width="9" style="29"/>
    <col min="2830" max="2830" width="5.77734375" style="29" customWidth="1"/>
    <col min="2831" max="2831" width="7.88671875" style="29" customWidth="1"/>
    <col min="2832" max="2832" width="8.6640625" style="29" customWidth="1"/>
    <col min="2833" max="2833" width="6" style="29" customWidth="1"/>
    <col min="2834" max="2834" width="3.6640625" style="29" customWidth="1"/>
    <col min="2835" max="3072" width="9" style="29"/>
    <col min="3073" max="3073" width="5.6640625" style="29" customWidth="1"/>
    <col min="3074" max="3074" width="3.6640625" style="29" customWidth="1"/>
    <col min="3075" max="3075" width="1.33203125" style="29" customWidth="1"/>
    <col min="3076" max="3076" width="7.6640625" style="29" customWidth="1"/>
    <col min="3077" max="3077" width="10.44140625" style="29" customWidth="1"/>
    <col min="3078" max="3078" width="24.6640625" style="29" customWidth="1"/>
    <col min="3079" max="3079" width="13.88671875" style="29" customWidth="1"/>
    <col min="3080" max="3080" width="7.21875" style="29" customWidth="1"/>
    <col min="3081" max="3081" width="3.6640625" style="29" customWidth="1"/>
    <col min="3082" max="3082" width="5.6640625" style="29" customWidth="1"/>
    <col min="3083" max="3083" width="4.6640625" style="29" customWidth="1"/>
    <col min="3084" max="3085" width="9" style="29"/>
    <col min="3086" max="3086" width="5.77734375" style="29" customWidth="1"/>
    <col min="3087" max="3087" width="7.88671875" style="29" customWidth="1"/>
    <col min="3088" max="3088" width="8.6640625" style="29" customWidth="1"/>
    <col min="3089" max="3089" width="6" style="29" customWidth="1"/>
    <col min="3090" max="3090" width="3.6640625" style="29" customWidth="1"/>
    <col min="3091" max="3328" width="9" style="29"/>
    <col min="3329" max="3329" width="5.6640625" style="29" customWidth="1"/>
    <col min="3330" max="3330" width="3.6640625" style="29" customWidth="1"/>
    <col min="3331" max="3331" width="1.33203125" style="29" customWidth="1"/>
    <col min="3332" max="3332" width="7.6640625" style="29" customWidth="1"/>
    <col min="3333" max="3333" width="10.44140625" style="29" customWidth="1"/>
    <col min="3334" max="3334" width="24.6640625" style="29" customWidth="1"/>
    <col min="3335" max="3335" width="13.88671875" style="29" customWidth="1"/>
    <col min="3336" max="3336" width="7.21875" style="29" customWidth="1"/>
    <col min="3337" max="3337" width="3.6640625" style="29" customWidth="1"/>
    <col min="3338" max="3338" width="5.6640625" style="29" customWidth="1"/>
    <col min="3339" max="3339" width="4.6640625" style="29" customWidth="1"/>
    <col min="3340" max="3341" width="9" style="29"/>
    <col min="3342" max="3342" width="5.77734375" style="29" customWidth="1"/>
    <col min="3343" max="3343" width="7.88671875" style="29" customWidth="1"/>
    <col min="3344" max="3344" width="8.6640625" style="29" customWidth="1"/>
    <col min="3345" max="3345" width="6" style="29" customWidth="1"/>
    <col min="3346" max="3346" width="3.6640625" style="29" customWidth="1"/>
    <col min="3347" max="3584" width="9" style="29"/>
    <col min="3585" max="3585" width="5.6640625" style="29" customWidth="1"/>
    <col min="3586" max="3586" width="3.6640625" style="29" customWidth="1"/>
    <col min="3587" max="3587" width="1.33203125" style="29" customWidth="1"/>
    <col min="3588" max="3588" width="7.6640625" style="29" customWidth="1"/>
    <col min="3589" max="3589" width="10.44140625" style="29" customWidth="1"/>
    <col min="3590" max="3590" width="24.6640625" style="29" customWidth="1"/>
    <col min="3591" max="3591" width="13.88671875" style="29" customWidth="1"/>
    <col min="3592" max="3592" width="7.21875" style="29" customWidth="1"/>
    <col min="3593" max="3593" width="3.6640625" style="29" customWidth="1"/>
    <col min="3594" max="3594" width="5.6640625" style="29" customWidth="1"/>
    <col min="3595" max="3595" width="4.6640625" style="29" customWidth="1"/>
    <col min="3596" max="3597" width="9" style="29"/>
    <col min="3598" max="3598" width="5.77734375" style="29" customWidth="1"/>
    <col min="3599" max="3599" width="7.88671875" style="29" customWidth="1"/>
    <col min="3600" max="3600" width="8.6640625" style="29" customWidth="1"/>
    <col min="3601" max="3601" width="6" style="29" customWidth="1"/>
    <col min="3602" max="3602" width="3.6640625" style="29" customWidth="1"/>
    <col min="3603" max="3840" width="9" style="29"/>
    <col min="3841" max="3841" width="5.6640625" style="29" customWidth="1"/>
    <col min="3842" max="3842" width="3.6640625" style="29" customWidth="1"/>
    <col min="3843" max="3843" width="1.33203125" style="29" customWidth="1"/>
    <col min="3844" max="3844" width="7.6640625" style="29" customWidth="1"/>
    <col min="3845" max="3845" width="10.44140625" style="29" customWidth="1"/>
    <col min="3846" max="3846" width="24.6640625" style="29" customWidth="1"/>
    <col min="3847" max="3847" width="13.88671875" style="29" customWidth="1"/>
    <col min="3848" max="3848" width="7.21875" style="29" customWidth="1"/>
    <col min="3849" max="3849" width="3.6640625" style="29" customWidth="1"/>
    <col min="3850" max="3850" width="5.6640625" style="29" customWidth="1"/>
    <col min="3851" max="3851" width="4.6640625" style="29" customWidth="1"/>
    <col min="3852" max="3853" width="9" style="29"/>
    <col min="3854" max="3854" width="5.77734375" style="29" customWidth="1"/>
    <col min="3855" max="3855" width="7.88671875" style="29" customWidth="1"/>
    <col min="3856" max="3856" width="8.6640625" style="29" customWidth="1"/>
    <col min="3857" max="3857" width="6" style="29" customWidth="1"/>
    <col min="3858" max="3858" width="3.6640625" style="29" customWidth="1"/>
    <col min="3859" max="4096" width="9" style="29"/>
    <col min="4097" max="4097" width="5.6640625" style="29" customWidth="1"/>
    <col min="4098" max="4098" width="3.6640625" style="29" customWidth="1"/>
    <col min="4099" max="4099" width="1.33203125" style="29" customWidth="1"/>
    <col min="4100" max="4100" width="7.6640625" style="29" customWidth="1"/>
    <col min="4101" max="4101" width="10.44140625" style="29" customWidth="1"/>
    <col min="4102" max="4102" width="24.6640625" style="29" customWidth="1"/>
    <col min="4103" max="4103" width="13.88671875" style="29" customWidth="1"/>
    <col min="4104" max="4104" width="7.21875" style="29" customWidth="1"/>
    <col min="4105" max="4105" width="3.6640625" style="29" customWidth="1"/>
    <col min="4106" max="4106" width="5.6640625" style="29" customWidth="1"/>
    <col min="4107" max="4107" width="4.6640625" style="29" customWidth="1"/>
    <col min="4108" max="4109" width="9" style="29"/>
    <col min="4110" max="4110" width="5.77734375" style="29" customWidth="1"/>
    <col min="4111" max="4111" width="7.88671875" style="29" customWidth="1"/>
    <col min="4112" max="4112" width="8.6640625" style="29" customWidth="1"/>
    <col min="4113" max="4113" width="6" style="29" customWidth="1"/>
    <col min="4114" max="4114" width="3.6640625" style="29" customWidth="1"/>
    <col min="4115" max="4352" width="9" style="29"/>
    <col min="4353" max="4353" width="5.6640625" style="29" customWidth="1"/>
    <col min="4354" max="4354" width="3.6640625" style="29" customWidth="1"/>
    <col min="4355" max="4355" width="1.33203125" style="29" customWidth="1"/>
    <col min="4356" max="4356" width="7.6640625" style="29" customWidth="1"/>
    <col min="4357" max="4357" width="10.44140625" style="29" customWidth="1"/>
    <col min="4358" max="4358" width="24.6640625" style="29" customWidth="1"/>
    <col min="4359" max="4359" width="13.88671875" style="29" customWidth="1"/>
    <col min="4360" max="4360" width="7.21875" style="29" customWidth="1"/>
    <col min="4361" max="4361" width="3.6640625" style="29" customWidth="1"/>
    <col min="4362" max="4362" width="5.6640625" style="29" customWidth="1"/>
    <col min="4363" max="4363" width="4.6640625" style="29" customWidth="1"/>
    <col min="4364" max="4365" width="9" style="29"/>
    <col min="4366" max="4366" width="5.77734375" style="29" customWidth="1"/>
    <col min="4367" max="4367" width="7.88671875" style="29" customWidth="1"/>
    <col min="4368" max="4368" width="8.6640625" style="29" customWidth="1"/>
    <col min="4369" max="4369" width="6" style="29" customWidth="1"/>
    <col min="4370" max="4370" width="3.6640625" style="29" customWidth="1"/>
    <col min="4371" max="4608" width="9" style="29"/>
    <col min="4609" max="4609" width="5.6640625" style="29" customWidth="1"/>
    <col min="4610" max="4610" width="3.6640625" style="29" customWidth="1"/>
    <col min="4611" max="4611" width="1.33203125" style="29" customWidth="1"/>
    <col min="4612" max="4612" width="7.6640625" style="29" customWidth="1"/>
    <col min="4613" max="4613" width="10.44140625" style="29" customWidth="1"/>
    <col min="4614" max="4614" width="24.6640625" style="29" customWidth="1"/>
    <col min="4615" max="4615" width="13.88671875" style="29" customWidth="1"/>
    <col min="4616" max="4616" width="7.21875" style="29" customWidth="1"/>
    <col min="4617" max="4617" width="3.6640625" style="29" customWidth="1"/>
    <col min="4618" max="4618" width="5.6640625" style="29" customWidth="1"/>
    <col min="4619" max="4619" width="4.6640625" style="29" customWidth="1"/>
    <col min="4620" max="4621" width="9" style="29"/>
    <col min="4622" max="4622" width="5.77734375" style="29" customWidth="1"/>
    <col min="4623" max="4623" width="7.88671875" style="29" customWidth="1"/>
    <col min="4624" max="4624" width="8.6640625" style="29" customWidth="1"/>
    <col min="4625" max="4625" width="6" style="29" customWidth="1"/>
    <col min="4626" max="4626" width="3.6640625" style="29" customWidth="1"/>
    <col min="4627" max="4864" width="9" style="29"/>
    <col min="4865" max="4865" width="5.6640625" style="29" customWidth="1"/>
    <col min="4866" max="4866" width="3.6640625" style="29" customWidth="1"/>
    <col min="4867" max="4867" width="1.33203125" style="29" customWidth="1"/>
    <col min="4868" max="4868" width="7.6640625" style="29" customWidth="1"/>
    <col min="4869" max="4869" width="10.44140625" style="29" customWidth="1"/>
    <col min="4870" max="4870" width="24.6640625" style="29" customWidth="1"/>
    <col min="4871" max="4871" width="13.88671875" style="29" customWidth="1"/>
    <col min="4872" max="4872" width="7.21875" style="29" customWidth="1"/>
    <col min="4873" max="4873" width="3.6640625" style="29" customWidth="1"/>
    <col min="4874" max="4874" width="5.6640625" style="29" customWidth="1"/>
    <col min="4875" max="4875" width="4.6640625" style="29" customWidth="1"/>
    <col min="4876" max="4877" width="9" style="29"/>
    <col min="4878" max="4878" width="5.77734375" style="29" customWidth="1"/>
    <col min="4879" max="4879" width="7.88671875" style="29" customWidth="1"/>
    <col min="4880" max="4880" width="8.6640625" style="29" customWidth="1"/>
    <col min="4881" max="4881" width="6" style="29" customWidth="1"/>
    <col min="4882" max="4882" width="3.6640625" style="29" customWidth="1"/>
    <col min="4883" max="5120" width="9" style="29"/>
    <col min="5121" max="5121" width="5.6640625" style="29" customWidth="1"/>
    <col min="5122" max="5122" width="3.6640625" style="29" customWidth="1"/>
    <col min="5123" max="5123" width="1.33203125" style="29" customWidth="1"/>
    <col min="5124" max="5124" width="7.6640625" style="29" customWidth="1"/>
    <col min="5125" max="5125" width="10.44140625" style="29" customWidth="1"/>
    <col min="5126" max="5126" width="24.6640625" style="29" customWidth="1"/>
    <col min="5127" max="5127" width="13.88671875" style="29" customWidth="1"/>
    <col min="5128" max="5128" width="7.21875" style="29" customWidth="1"/>
    <col min="5129" max="5129" width="3.6640625" style="29" customWidth="1"/>
    <col min="5130" max="5130" width="5.6640625" style="29" customWidth="1"/>
    <col min="5131" max="5131" width="4.6640625" style="29" customWidth="1"/>
    <col min="5132" max="5133" width="9" style="29"/>
    <col min="5134" max="5134" width="5.77734375" style="29" customWidth="1"/>
    <col min="5135" max="5135" width="7.88671875" style="29" customWidth="1"/>
    <col min="5136" max="5136" width="8.6640625" style="29" customWidth="1"/>
    <col min="5137" max="5137" width="6" style="29" customWidth="1"/>
    <col min="5138" max="5138" width="3.6640625" style="29" customWidth="1"/>
    <col min="5139" max="5376" width="9" style="29"/>
    <col min="5377" max="5377" width="5.6640625" style="29" customWidth="1"/>
    <col min="5378" max="5378" width="3.6640625" style="29" customWidth="1"/>
    <col min="5379" max="5379" width="1.33203125" style="29" customWidth="1"/>
    <col min="5380" max="5380" width="7.6640625" style="29" customWidth="1"/>
    <col min="5381" max="5381" width="10.44140625" style="29" customWidth="1"/>
    <col min="5382" max="5382" width="24.6640625" style="29" customWidth="1"/>
    <col min="5383" max="5383" width="13.88671875" style="29" customWidth="1"/>
    <col min="5384" max="5384" width="7.21875" style="29" customWidth="1"/>
    <col min="5385" max="5385" width="3.6640625" style="29" customWidth="1"/>
    <col min="5386" max="5386" width="5.6640625" style="29" customWidth="1"/>
    <col min="5387" max="5387" width="4.6640625" style="29" customWidth="1"/>
    <col min="5388" max="5389" width="9" style="29"/>
    <col min="5390" max="5390" width="5.77734375" style="29" customWidth="1"/>
    <col min="5391" max="5391" width="7.88671875" style="29" customWidth="1"/>
    <col min="5392" max="5392" width="8.6640625" style="29" customWidth="1"/>
    <col min="5393" max="5393" width="6" style="29" customWidth="1"/>
    <col min="5394" max="5394" width="3.6640625" style="29" customWidth="1"/>
    <col min="5395" max="5632" width="9" style="29"/>
    <col min="5633" max="5633" width="5.6640625" style="29" customWidth="1"/>
    <col min="5634" max="5634" width="3.6640625" style="29" customWidth="1"/>
    <col min="5635" max="5635" width="1.33203125" style="29" customWidth="1"/>
    <col min="5636" max="5636" width="7.6640625" style="29" customWidth="1"/>
    <col min="5637" max="5637" width="10.44140625" style="29" customWidth="1"/>
    <col min="5638" max="5638" width="24.6640625" style="29" customWidth="1"/>
    <col min="5639" max="5639" width="13.88671875" style="29" customWidth="1"/>
    <col min="5640" max="5640" width="7.21875" style="29" customWidth="1"/>
    <col min="5641" max="5641" width="3.6640625" style="29" customWidth="1"/>
    <col min="5642" max="5642" width="5.6640625" style="29" customWidth="1"/>
    <col min="5643" max="5643" width="4.6640625" style="29" customWidth="1"/>
    <col min="5644" max="5645" width="9" style="29"/>
    <col min="5646" max="5646" width="5.77734375" style="29" customWidth="1"/>
    <col min="5647" max="5647" width="7.88671875" style="29" customWidth="1"/>
    <col min="5648" max="5648" width="8.6640625" style="29" customWidth="1"/>
    <col min="5649" max="5649" width="6" style="29" customWidth="1"/>
    <col min="5650" max="5650" width="3.6640625" style="29" customWidth="1"/>
    <col min="5651" max="5888" width="9" style="29"/>
    <col min="5889" max="5889" width="5.6640625" style="29" customWidth="1"/>
    <col min="5890" max="5890" width="3.6640625" style="29" customWidth="1"/>
    <col min="5891" max="5891" width="1.33203125" style="29" customWidth="1"/>
    <col min="5892" max="5892" width="7.6640625" style="29" customWidth="1"/>
    <col min="5893" max="5893" width="10.44140625" style="29" customWidth="1"/>
    <col min="5894" max="5894" width="24.6640625" style="29" customWidth="1"/>
    <col min="5895" max="5895" width="13.88671875" style="29" customWidth="1"/>
    <col min="5896" max="5896" width="7.21875" style="29" customWidth="1"/>
    <col min="5897" max="5897" width="3.6640625" style="29" customWidth="1"/>
    <col min="5898" max="5898" width="5.6640625" style="29" customWidth="1"/>
    <col min="5899" max="5899" width="4.6640625" style="29" customWidth="1"/>
    <col min="5900" max="5901" width="9" style="29"/>
    <col min="5902" max="5902" width="5.77734375" style="29" customWidth="1"/>
    <col min="5903" max="5903" width="7.88671875" style="29" customWidth="1"/>
    <col min="5904" max="5904" width="8.6640625" style="29" customWidth="1"/>
    <col min="5905" max="5905" width="6" style="29" customWidth="1"/>
    <col min="5906" max="5906" width="3.6640625" style="29" customWidth="1"/>
    <col min="5907" max="6144" width="9" style="29"/>
    <col min="6145" max="6145" width="5.6640625" style="29" customWidth="1"/>
    <col min="6146" max="6146" width="3.6640625" style="29" customWidth="1"/>
    <col min="6147" max="6147" width="1.33203125" style="29" customWidth="1"/>
    <col min="6148" max="6148" width="7.6640625" style="29" customWidth="1"/>
    <col min="6149" max="6149" width="10.44140625" style="29" customWidth="1"/>
    <col min="6150" max="6150" width="24.6640625" style="29" customWidth="1"/>
    <col min="6151" max="6151" width="13.88671875" style="29" customWidth="1"/>
    <col min="6152" max="6152" width="7.21875" style="29" customWidth="1"/>
    <col min="6153" max="6153" width="3.6640625" style="29" customWidth="1"/>
    <col min="6154" max="6154" width="5.6640625" style="29" customWidth="1"/>
    <col min="6155" max="6155" width="4.6640625" style="29" customWidth="1"/>
    <col min="6156" max="6157" width="9" style="29"/>
    <col min="6158" max="6158" width="5.77734375" style="29" customWidth="1"/>
    <col min="6159" max="6159" width="7.88671875" style="29" customWidth="1"/>
    <col min="6160" max="6160" width="8.6640625" style="29" customWidth="1"/>
    <col min="6161" max="6161" width="6" style="29" customWidth="1"/>
    <col min="6162" max="6162" width="3.6640625" style="29" customWidth="1"/>
    <col min="6163" max="6400" width="9" style="29"/>
    <col min="6401" max="6401" width="5.6640625" style="29" customWidth="1"/>
    <col min="6402" max="6402" width="3.6640625" style="29" customWidth="1"/>
    <col min="6403" max="6403" width="1.33203125" style="29" customWidth="1"/>
    <col min="6404" max="6404" width="7.6640625" style="29" customWidth="1"/>
    <col min="6405" max="6405" width="10.44140625" style="29" customWidth="1"/>
    <col min="6406" max="6406" width="24.6640625" style="29" customWidth="1"/>
    <col min="6407" max="6407" width="13.88671875" style="29" customWidth="1"/>
    <col min="6408" max="6408" width="7.21875" style="29" customWidth="1"/>
    <col min="6409" max="6409" width="3.6640625" style="29" customWidth="1"/>
    <col min="6410" max="6410" width="5.6640625" style="29" customWidth="1"/>
    <col min="6411" max="6411" width="4.6640625" style="29" customWidth="1"/>
    <col min="6412" max="6413" width="9" style="29"/>
    <col min="6414" max="6414" width="5.77734375" style="29" customWidth="1"/>
    <col min="6415" max="6415" width="7.88671875" style="29" customWidth="1"/>
    <col min="6416" max="6416" width="8.6640625" style="29" customWidth="1"/>
    <col min="6417" max="6417" width="6" style="29" customWidth="1"/>
    <col min="6418" max="6418" width="3.6640625" style="29" customWidth="1"/>
    <col min="6419" max="6656" width="9" style="29"/>
    <col min="6657" max="6657" width="5.6640625" style="29" customWidth="1"/>
    <col min="6658" max="6658" width="3.6640625" style="29" customWidth="1"/>
    <col min="6659" max="6659" width="1.33203125" style="29" customWidth="1"/>
    <col min="6660" max="6660" width="7.6640625" style="29" customWidth="1"/>
    <col min="6661" max="6661" width="10.44140625" style="29" customWidth="1"/>
    <col min="6662" max="6662" width="24.6640625" style="29" customWidth="1"/>
    <col min="6663" max="6663" width="13.88671875" style="29" customWidth="1"/>
    <col min="6664" max="6664" width="7.21875" style="29" customWidth="1"/>
    <col min="6665" max="6665" width="3.6640625" style="29" customWidth="1"/>
    <col min="6666" max="6666" width="5.6640625" style="29" customWidth="1"/>
    <col min="6667" max="6667" width="4.6640625" style="29" customWidth="1"/>
    <col min="6668" max="6669" width="9" style="29"/>
    <col min="6670" max="6670" width="5.77734375" style="29" customWidth="1"/>
    <col min="6671" max="6671" width="7.88671875" style="29" customWidth="1"/>
    <col min="6672" max="6672" width="8.6640625" style="29" customWidth="1"/>
    <col min="6673" max="6673" width="6" style="29" customWidth="1"/>
    <col min="6674" max="6674" width="3.6640625" style="29" customWidth="1"/>
    <col min="6675" max="6912" width="9" style="29"/>
    <col min="6913" max="6913" width="5.6640625" style="29" customWidth="1"/>
    <col min="6914" max="6914" width="3.6640625" style="29" customWidth="1"/>
    <col min="6915" max="6915" width="1.33203125" style="29" customWidth="1"/>
    <col min="6916" max="6916" width="7.6640625" style="29" customWidth="1"/>
    <col min="6917" max="6917" width="10.44140625" style="29" customWidth="1"/>
    <col min="6918" max="6918" width="24.6640625" style="29" customWidth="1"/>
    <col min="6919" max="6919" width="13.88671875" style="29" customWidth="1"/>
    <col min="6920" max="6920" width="7.21875" style="29" customWidth="1"/>
    <col min="6921" max="6921" width="3.6640625" style="29" customWidth="1"/>
    <col min="6922" max="6922" width="5.6640625" style="29" customWidth="1"/>
    <col min="6923" max="6923" width="4.6640625" style="29" customWidth="1"/>
    <col min="6924" max="6925" width="9" style="29"/>
    <col min="6926" max="6926" width="5.77734375" style="29" customWidth="1"/>
    <col min="6927" max="6927" width="7.88671875" style="29" customWidth="1"/>
    <col min="6928" max="6928" width="8.6640625" style="29" customWidth="1"/>
    <col min="6929" max="6929" width="6" style="29" customWidth="1"/>
    <col min="6930" max="6930" width="3.6640625" style="29" customWidth="1"/>
    <col min="6931" max="7168" width="9" style="29"/>
    <col min="7169" max="7169" width="5.6640625" style="29" customWidth="1"/>
    <col min="7170" max="7170" width="3.6640625" style="29" customWidth="1"/>
    <col min="7171" max="7171" width="1.33203125" style="29" customWidth="1"/>
    <col min="7172" max="7172" width="7.6640625" style="29" customWidth="1"/>
    <col min="7173" max="7173" width="10.44140625" style="29" customWidth="1"/>
    <col min="7174" max="7174" width="24.6640625" style="29" customWidth="1"/>
    <col min="7175" max="7175" width="13.88671875" style="29" customWidth="1"/>
    <col min="7176" max="7176" width="7.21875" style="29" customWidth="1"/>
    <col min="7177" max="7177" width="3.6640625" style="29" customWidth="1"/>
    <col min="7178" max="7178" width="5.6640625" style="29" customWidth="1"/>
    <col min="7179" max="7179" width="4.6640625" style="29" customWidth="1"/>
    <col min="7180" max="7181" width="9" style="29"/>
    <col min="7182" max="7182" width="5.77734375" style="29" customWidth="1"/>
    <col min="7183" max="7183" width="7.88671875" style="29" customWidth="1"/>
    <col min="7184" max="7184" width="8.6640625" style="29" customWidth="1"/>
    <col min="7185" max="7185" width="6" style="29" customWidth="1"/>
    <col min="7186" max="7186" width="3.6640625" style="29" customWidth="1"/>
    <col min="7187" max="7424" width="9" style="29"/>
    <col min="7425" max="7425" width="5.6640625" style="29" customWidth="1"/>
    <col min="7426" max="7426" width="3.6640625" style="29" customWidth="1"/>
    <col min="7427" max="7427" width="1.33203125" style="29" customWidth="1"/>
    <col min="7428" max="7428" width="7.6640625" style="29" customWidth="1"/>
    <col min="7429" max="7429" width="10.44140625" style="29" customWidth="1"/>
    <col min="7430" max="7430" width="24.6640625" style="29" customWidth="1"/>
    <col min="7431" max="7431" width="13.88671875" style="29" customWidth="1"/>
    <col min="7432" max="7432" width="7.21875" style="29" customWidth="1"/>
    <col min="7433" max="7433" width="3.6640625" style="29" customWidth="1"/>
    <col min="7434" max="7434" width="5.6640625" style="29" customWidth="1"/>
    <col min="7435" max="7435" width="4.6640625" style="29" customWidth="1"/>
    <col min="7436" max="7437" width="9" style="29"/>
    <col min="7438" max="7438" width="5.77734375" style="29" customWidth="1"/>
    <col min="7439" max="7439" width="7.88671875" style="29" customWidth="1"/>
    <col min="7440" max="7440" width="8.6640625" style="29" customWidth="1"/>
    <col min="7441" max="7441" width="6" style="29" customWidth="1"/>
    <col min="7442" max="7442" width="3.6640625" style="29" customWidth="1"/>
    <col min="7443" max="7680" width="9" style="29"/>
    <col min="7681" max="7681" width="5.6640625" style="29" customWidth="1"/>
    <col min="7682" max="7682" width="3.6640625" style="29" customWidth="1"/>
    <col min="7683" max="7683" width="1.33203125" style="29" customWidth="1"/>
    <col min="7684" max="7684" width="7.6640625" style="29" customWidth="1"/>
    <col min="7685" max="7685" width="10.44140625" style="29" customWidth="1"/>
    <col min="7686" max="7686" width="24.6640625" style="29" customWidth="1"/>
    <col min="7687" max="7687" width="13.88671875" style="29" customWidth="1"/>
    <col min="7688" max="7688" width="7.21875" style="29" customWidth="1"/>
    <col min="7689" max="7689" width="3.6640625" style="29" customWidth="1"/>
    <col min="7690" max="7690" width="5.6640625" style="29" customWidth="1"/>
    <col min="7691" max="7691" width="4.6640625" style="29" customWidth="1"/>
    <col min="7692" max="7693" width="9" style="29"/>
    <col min="7694" max="7694" width="5.77734375" style="29" customWidth="1"/>
    <col min="7695" max="7695" width="7.88671875" style="29" customWidth="1"/>
    <col min="7696" max="7696" width="8.6640625" style="29" customWidth="1"/>
    <col min="7697" max="7697" width="6" style="29" customWidth="1"/>
    <col min="7698" max="7698" width="3.6640625" style="29" customWidth="1"/>
    <col min="7699" max="7936" width="9" style="29"/>
    <col min="7937" max="7937" width="5.6640625" style="29" customWidth="1"/>
    <col min="7938" max="7938" width="3.6640625" style="29" customWidth="1"/>
    <col min="7939" max="7939" width="1.33203125" style="29" customWidth="1"/>
    <col min="7940" max="7940" width="7.6640625" style="29" customWidth="1"/>
    <col min="7941" max="7941" width="10.44140625" style="29" customWidth="1"/>
    <col min="7942" max="7942" width="24.6640625" style="29" customWidth="1"/>
    <col min="7943" max="7943" width="13.88671875" style="29" customWidth="1"/>
    <col min="7944" max="7944" width="7.21875" style="29" customWidth="1"/>
    <col min="7945" max="7945" width="3.6640625" style="29" customWidth="1"/>
    <col min="7946" max="7946" width="5.6640625" style="29" customWidth="1"/>
    <col min="7947" max="7947" width="4.6640625" style="29" customWidth="1"/>
    <col min="7948" max="7949" width="9" style="29"/>
    <col min="7950" max="7950" width="5.77734375" style="29" customWidth="1"/>
    <col min="7951" max="7951" width="7.88671875" style="29" customWidth="1"/>
    <col min="7952" max="7952" width="8.6640625" style="29" customWidth="1"/>
    <col min="7953" max="7953" width="6" style="29" customWidth="1"/>
    <col min="7954" max="7954" width="3.6640625" style="29" customWidth="1"/>
    <col min="7955" max="8192" width="9" style="29"/>
    <col min="8193" max="8193" width="5.6640625" style="29" customWidth="1"/>
    <col min="8194" max="8194" width="3.6640625" style="29" customWidth="1"/>
    <col min="8195" max="8195" width="1.33203125" style="29" customWidth="1"/>
    <col min="8196" max="8196" width="7.6640625" style="29" customWidth="1"/>
    <col min="8197" max="8197" width="10.44140625" style="29" customWidth="1"/>
    <col min="8198" max="8198" width="24.6640625" style="29" customWidth="1"/>
    <col min="8199" max="8199" width="13.88671875" style="29" customWidth="1"/>
    <col min="8200" max="8200" width="7.21875" style="29" customWidth="1"/>
    <col min="8201" max="8201" width="3.6640625" style="29" customWidth="1"/>
    <col min="8202" max="8202" width="5.6640625" style="29" customWidth="1"/>
    <col min="8203" max="8203" width="4.6640625" style="29" customWidth="1"/>
    <col min="8204" max="8205" width="9" style="29"/>
    <col min="8206" max="8206" width="5.77734375" style="29" customWidth="1"/>
    <col min="8207" max="8207" width="7.88671875" style="29" customWidth="1"/>
    <col min="8208" max="8208" width="8.6640625" style="29" customWidth="1"/>
    <col min="8209" max="8209" width="6" style="29" customWidth="1"/>
    <col min="8210" max="8210" width="3.6640625" style="29" customWidth="1"/>
    <col min="8211" max="8448" width="9" style="29"/>
    <col min="8449" max="8449" width="5.6640625" style="29" customWidth="1"/>
    <col min="8450" max="8450" width="3.6640625" style="29" customWidth="1"/>
    <col min="8451" max="8451" width="1.33203125" style="29" customWidth="1"/>
    <col min="8452" max="8452" width="7.6640625" style="29" customWidth="1"/>
    <col min="8453" max="8453" width="10.44140625" style="29" customWidth="1"/>
    <col min="8454" max="8454" width="24.6640625" style="29" customWidth="1"/>
    <col min="8455" max="8455" width="13.88671875" style="29" customWidth="1"/>
    <col min="8456" max="8456" width="7.21875" style="29" customWidth="1"/>
    <col min="8457" max="8457" width="3.6640625" style="29" customWidth="1"/>
    <col min="8458" max="8458" width="5.6640625" style="29" customWidth="1"/>
    <col min="8459" max="8459" width="4.6640625" style="29" customWidth="1"/>
    <col min="8460" max="8461" width="9" style="29"/>
    <col min="8462" max="8462" width="5.77734375" style="29" customWidth="1"/>
    <col min="8463" max="8463" width="7.88671875" style="29" customWidth="1"/>
    <col min="8464" max="8464" width="8.6640625" style="29" customWidth="1"/>
    <col min="8465" max="8465" width="6" style="29" customWidth="1"/>
    <col min="8466" max="8466" width="3.6640625" style="29" customWidth="1"/>
    <col min="8467" max="8704" width="9" style="29"/>
    <col min="8705" max="8705" width="5.6640625" style="29" customWidth="1"/>
    <col min="8706" max="8706" width="3.6640625" style="29" customWidth="1"/>
    <col min="8707" max="8707" width="1.33203125" style="29" customWidth="1"/>
    <col min="8708" max="8708" width="7.6640625" style="29" customWidth="1"/>
    <col min="8709" max="8709" width="10.44140625" style="29" customWidth="1"/>
    <col min="8710" max="8710" width="24.6640625" style="29" customWidth="1"/>
    <col min="8711" max="8711" width="13.88671875" style="29" customWidth="1"/>
    <col min="8712" max="8712" width="7.21875" style="29" customWidth="1"/>
    <col min="8713" max="8713" width="3.6640625" style="29" customWidth="1"/>
    <col min="8714" max="8714" width="5.6640625" style="29" customWidth="1"/>
    <col min="8715" max="8715" width="4.6640625" style="29" customWidth="1"/>
    <col min="8716" max="8717" width="9" style="29"/>
    <col min="8718" max="8718" width="5.77734375" style="29" customWidth="1"/>
    <col min="8719" max="8719" width="7.88671875" style="29" customWidth="1"/>
    <col min="8720" max="8720" width="8.6640625" style="29" customWidth="1"/>
    <col min="8721" max="8721" width="6" style="29" customWidth="1"/>
    <col min="8722" max="8722" width="3.6640625" style="29" customWidth="1"/>
    <col min="8723" max="8960" width="9" style="29"/>
    <col min="8961" max="8961" width="5.6640625" style="29" customWidth="1"/>
    <col min="8962" max="8962" width="3.6640625" style="29" customWidth="1"/>
    <col min="8963" max="8963" width="1.33203125" style="29" customWidth="1"/>
    <col min="8964" max="8964" width="7.6640625" style="29" customWidth="1"/>
    <col min="8965" max="8965" width="10.44140625" style="29" customWidth="1"/>
    <col min="8966" max="8966" width="24.6640625" style="29" customWidth="1"/>
    <col min="8967" max="8967" width="13.88671875" style="29" customWidth="1"/>
    <col min="8968" max="8968" width="7.21875" style="29" customWidth="1"/>
    <col min="8969" max="8969" width="3.6640625" style="29" customWidth="1"/>
    <col min="8970" max="8970" width="5.6640625" style="29" customWidth="1"/>
    <col min="8971" max="8971" width="4.6640625" style="29" customWidth="1"/>
    <col min="8972" max="8973" width="9" style="29"/>
    <col min="8974" max="8974" width="5.77734375" style="29" customWidth="1"/>
    <col min="8975" max="8975" width="7.88671875" style="29" customWidth="1"/>
    <col min="8976" max="8976" width="8.6640625" style="29" customWidth="1"/>
    <col min="8977" max="8977" width="6" style="29" customWidth="1"/>
    <col min="8978" max="8978" width="3.6640625" style="29" customWidth="1"/>
    <col min="8979" max="9216" width="9" style="29"/>
    <col min="9217" max="9217" width="5.6640625" style="29" customWidth="1"/>
    <col min="9218" max="9218" width="3.6640625" style="29" customWidth="1"/>
    <col min="9219" max="9219" width="1.33203125" style="29" customWidth="1"/>
    <col min="9220" max="9220" width="7.6640625" style="29" customWidth="1"/>
    <col min="9221" max="9221" width="10.44140625" style="29" customWidth="1"/>
    <col min="9222" max="9222" width="24.6640625" style="29" customWidth="1"/>
    <col min="9223" max="9223" width="13.88671875" style="29" customWidth="1"/>
    <col min="9224" max="9224" width="7.21875" style="29" customWidth="1"/>
    <col min="9225" max="9225" width="3.6640625" style="29" customWidth="1"/>
    <col min="9226" max="9226" width="5.6640625" style="29" customWidth="1"/>
    <col min="9227" max="9227" width="4.6640625" style="29" customWidth="1"/>
    <col min="9228" max="9229" width="9" style="29"/>
    <col min="9230" max="9230" width="5.77734375" style="29" customWidth="1"/>
    <col min="9231" max="9231" width="7.88671875" style="29" customWidth="1"/>
    <col min="9232" max="9232" width="8.6640625" style="29" customWidth="1"/>
    <col min="9233" max="9233" width="6" style="29" customWidth="1"/>
    <col min="9234" max="9234" width="3.6640625" style="29" customWidth="1"/>
    <col min="9235" max="9472" width="9" style="29"/>
    <col min="9473" max="9473" width="5.6640625" style="29" customWidth="1"/>
    <col min="9474" max="9474" width="3.6640625" style="29" customWidth="1"/>
    <col min="9475" max="9475" width="1.33203125" style="29" customWidth="1"/>
    <col min="9476" max="9476" width="7.6640625" style="29" customWidth="1"/>
    <col min="9477" max="9477" width="10.44140625" style="29" customWidth="1"/>
    <col min="9478" max="9478" width="24.6640625" style="29" customWidth="1"/>
    <col min="9479" max="9479" width="13.88671875" style="29" customWidth="1"/>
    <col min="9480" max="9480" width="7.21875" style="29" customWidth="1"/>
    <col min="9481" max="9481" width="3.6640625" style="29" customWidth="1"/>
    <col min="9482" max="9482" width="5.6640625" style="29" customWidth="1"/>
    <col min="9483" max="9483" width="4.6640625" style="29" customWidth="1"/>
    <col min="9484" max="9485" width="9" style="29"/>
    <col min="9486" max="9486" width="5.77734375" style="29" customWidth="1"/>
    <col min="9487" max="9487" width="7.88671875" style="29" customWidth="1"/>
    <col min="9488" max="9488" width="8.6640625" style="29" customWidth="1"/>
    <col min="9489" max="9489" width="6" style="29" customWidth="1"/>
    <col min="9490" max="9490" width="3.6640625" style="29" customWidth="1"/>
    <col min="9491" max="9728" width="9" style="29"/>
    <col min="9729" max="9729" width="5.6640625" style="29" customWidth="1"/>
    <col min="9730" max="9730" width="3.6640625" style="29" customWidth="1"/>
    <col min="9731" max="9731" width="1.33203125" style="29" customWidth="1"/>
    <col min="9732" max="9732" width="7.6640625" style="29" customWidth="1"/>
    <col min="9733" max="9733" width="10.44140625" style="29" customWidth="1"/>
    <col min="9734" max="9734" width="24.6640625" style="29" customWidth="1"/>
    <col min="9735" max="9735" width="13.88671875" style="29" customWidth="1"/>
    <col min="9736" max="9736" width="7.21875" style="29" customWidth="1"/>
    <col min="9737" max="9737" width="3.6640625" style="29" customWidth="1"/>
    <col min="9738" max="9738" width="5.6640625" style="29" customWidth="1"/>
    <col min="9739" max="9739" width="4.6640625" style="29" customWidth="1"/>
    <col min="9740" max="9741" width="9" style="29"/>
    <col min="9742" max="9742" width="5.77734375" style="29" customWidth="1"/>
    <col min="9743" max="9743" width="7.88671875" style="29" customWidth="1"/>
    <col min="9744" max="9744" width="8.6640625" style="29" customWidth="1"/>
    <col min="9745" max="9745" width="6" style="29" customWidth="1"/>
    <col min="9746" max="9746" width="3.6640625" style="29" customWidth="1"/>
    <col min="9747" max="9984" width="9" style="29"/>
    <col min="9985" max="9985" width="5.6640625" style="29" customWidth="1"/>
    <col min="9986" max="9986" width="3.6640625" style="29" customWidth="1"/>
    <col min="9987" max="9987" width="1.33203125" style="29" customWidth="1"/>
    <col min="9988" max="9988" width="7.6640625" style="29" customWidth="1"/>
    <col min="9989" max="9989" width="10.44140625" style="29" customWidth="1"/>
    <col min="9990" max="9990" width="24.6640625" style="29" customWidth="1"/>
    <col min="9991" max="9991" width="13.88671875" style="29" customWidth="1"/>
    <col min="9992" max="9992" width="7.21875" style="29" customWidth="1"/>
    <col min="9993" max="9993" width="3.6640625" style="29" customWidth="1"/>
    <col min="9994" max="9994" width="5.6640625" style="29" customWidth="1"/>
    <col min="9995" max="9995" width="4.6640625" style="29" customWidth="1"/>
    <col min="9996" max="9997" width="9" style="29"/>
    <col min="9998" max="9998" width="5.77734375" style="29" customWidth="1"/>
    <col min="9999" max="9999" width="7.88671875" style="29" customWidth="1"/>
    <col min="10000" max="10000" width="8.6640625" style="29" customWidth="1"/>
    <col min="10001" max="10001" width="6" style="29" customWidth="1"/>
    <col min="10002" max="10002" width="3.6640625" style="29" customWidth="1"/>
    <col min="10003" max="10240" width="9" style="29"/>
    <col min="10241" max="10241" width="5.6640625" style="29" customWidth="1"/>
    <col min="10242" max="10242" width="3.6640625" style="29" customWidth="1"/>
    <col min="10243" max="10243" width="1.33203125" style="29" customWidth="1"/>
    <col min="10244" max="10244" width="7.6640625" style="29" customWidth="1"/>
    <col min="10245" max="10245" width="10.44140625" style="29" customWidth="1"/>
    <col min="10246" max="10246" width="24.6640625" style="29" customWidth="1"/>
    <col min="10247" max="10247" width="13.88671875" style="29" customWidth="1"/>
    <col min="10248" max="10248" width="7.21875" style="29" customWidth="1"/>
    <col min="10249" max="10249" width="3.6640625" style="29" customWidth="1"/>
    <col min="10250" max="10250" width="5.6640625" style="29" customWidth="1"/>
    <col min="10251" max="10251" width="4.6640625" style="29" customWidth="1"/>
    <col min="10252" max="10253" width="9" style="29"/>
    <col min="10254" max="10254" width="5.77734375" style="29" customWidth="1"/>
    <col min="10255" max="10255" width="7.88671875" style="29" customWidth="1"/>
    <col min="10256" max="10256" width="8.6640625" style="29" customWidth="1"/>
    <col min="10257" max="10257" width="6" style="29" customWidth="1"/>
    <col min="10258" max="10258" width="3.6640625" style="29" customWidth="1"/>
    <col min="10259" max="10496" width="9" style="29"/>
    <col min="10497" max="10497" width="5.6640625" style="29" customWidth="1"/>
    <col min="10498" max="10498" width="3.6640625" style="29" customWidth="1"/>
    <col min="10499" max="10499" width="1.33203125" style="29" customWidth="1"/>
    <col min="10500" max="10500" width="7.6640625" style="29" customWidth="1"/>
    <col min="10501" max="10501" width="10.44140625" style="29" customWidth="1"/>
    <col min="10502" max="10502" width="24.6640625" style="29" customWidth="1"/>
    <col min="10503" max="10503" width="13.88671875" style="29" customWidth="1"/>
    <col min="10504" max="10504" width="7.21875" style="29" customWidth="1"/>
    <col min="10505" max="10505" width="3.6640625" style="29" customWidth="1"/>
    <col min="10506" max="10506" width="5.6640625" style="29" customWidth="1"/>
    <col min="10507" max="10507" width="4.6640625" style="29" customWidth="1"/>
    <col min="10508" max="10509" width="9" style="29"/>
    <col min="10510" max="10510" width="5.77734375" style="29" customWidth="1"/>
    <col min="10511" max="10511" width="7.88671875" style="29" customWidth="1"/>
    <col min="10512" max="10512" width="8.6640625" style="29" customWidth="1"/>
    <col min="10513" max="10513" width="6" style="29" customWidth="1"/>
    <col min="10514" max="10514" width="3.6640625" style="29" customWidth="1"/>
    <col min="10515" max="10752" width="9" style="29"/>
    <col min="10753" max="10753" width="5.6640625" style="29" customWidth="1"/>
    <col min="10754" max="10754" width="3.6640625" style="29" customWidth="1"/>
    <col min="10755" max="10755" width="1.33203125" style="29" customWidth="1"/>
    <col min="10756" max="10756" width="7.6640625" style="29" customWidth="1"/>
    <col min="10757" max="10757" width="10.44140625" style="29" customWidth="1"/>
    <col min="10758" max="10758" width="24.6640625" style="29" customWidth="1"/>
    <col min="10759" max="10759" width="13.88671875" style="29" customWidth="1"/>
    <col min="10760" max="10760" width="7.21875" style="29" customWidth="1"/>
    <col min="10761" max="10761" width="3.6640625" style="29" customWidth="1"/>
    <col min="10762" max="10762" width="5.6640625" style="29" customWidth="1"/>
    <col min="10763" max="10763" width="4.6640625" style="29" customWidth="1"/>
    <col min="10764" max="10765" width="9" style="29"/>
    <col min="10766" max="10766" width="5.77734375" style="29" customWidth="1"/>
    <col min="10767" max="10767" width="7.88671875" style="29" customWidth="1"/>
    <col min="10768" max="10768" width="8.6640625" style="29" customWidth="1"/>
    <col min="10769" max="10769" width="6" style="29" customWidth="1"/>
    <col min="10770" max="10770" width="3.6640625" style="29" customWidth="1"/>
    <col min="10771" max="11008" width="9" style="29"/>
    <col min="11009" max="11009" width="5.6640625" style="29" customWidth="1"/>
    <col min="11010" max="11010" width="3.6640625" style="29" customWidth="1"/>
    <col min="11011" max="11011" width="1.33203125" style="29" customWidth="1"/>
    <col min="11012" max="11012" width="7.6640625" style="29" customWidth="1"/>
    <col min="11013" max="11013" width="10.44140625" style="29" customWidth="1"/>
    <col min="11014" max="11014" width="24.6640625" style="29" customWidth="1"/>
    <col min="11015" max="11015" width="13.88671875" style="29" customWidth="1"/>
    <col min="11016" max="11016" width="7.21875" style="29" customWidth="1"/>
    <col min="11017" max="11017" width="3.6640625" style="29" customWidth="1"/>
    <col min="11018" max="11018" width="5.6640625" style="29" customWidth="1"/>
    <col min="11019" max="11019" width="4.6640625" style="29" customWidth="1"/>
    <col min="11020" max="11021" width="9" style="29"/>
    <col min="11022" max="11022" width="5.77734375" style="29" customWidth="1"/>
    <col min="11023" max="11023" width="7.88671875" style="29" customWidth="1"/>
    <col min="11024" max="11024" width="8.6640625" style="29" customWidth="1"/>
    <col min="11025" max="11025" width="6" style="29" customWidth="1"/>
    <col min="11026" max="11026" width="3.6640625" style="29" customWidth="1"/>
    <col min="11027" max="11264" width="9" style="29"/>
    <col min="11265" max="11265" width="5.6640625" style="29" customWidth="1"/>
    <col min="11266" max="11266" width="3.6640625" style="29" customWidth="1"/>
    <col min="11267" max="11267" width="1.33203125" style="29" customWidth="1"/>
    <col min="11268" max="11268" width="7.6640625" style="29" customWidth="1"/>
    <col min="11269" max="11269" width="10.44140625" style="29" customWidth="1"/>
    <col min="11270" max="11270" width="24.6640625" style="29" customWidth="1"/>
    <col min="11271" max="11271" width="13.88671875" style="29" customWidth="1"/>
    <col min="11272" max="11272" width="7.21875" style="29" customWidth="1"/>
    <col min="11273" max="11273" width="3.6640625" style="29" customWidth="1"/>
    <col min="11274" max="11274" width="5.6640625" style="29" customWidth="1"/>
    <col min="11275" max="11275" width="4.6640625" style="29" customWidth="1"/>
    <col min="11276" max="11277" width="9" style="29"/>
    <col min="11278" max="11278" width="5.77734375" style="29" customWidth="1"/>
    <col min="11279" max="11279" width="7.88671875" style="29" customWidth="1"/>
    <col min="11280" max="11280" width="8.6640625" style="29" customWidth="1"/>
    <col min="11281" max="11281" width="6" style="29" customWidth="1"/>
    <col min="11282" max="11282" width="3.6640625" style="29" customWidth="1"/>
    <col min="11283" max="11520" width="9" style="29"/>
    <col min="11521" max="11521" width="5.6640625" style="29" customWidth="1"/>
    <col min="11522" max="11522" width="3.6640625" style="29" customWidth="1"/>
    <col min="11523" max="11523" width="1.33203125" style="29" customWidth="1"/>
    <col min="11524" max="11524" width="7.6640625" style="29" customWidth="1"/>
    <col min="11525" max="11525" width="10.44140625" style="29" customWidth="1"/>
    <col min="11526" max="11526" width="24.6640625" style="29" customWidth="1"/>
    <col min="11527" max="11527" width="13.88671875" style="29" customWidth="1"/>
    <col min="11528" max="11528" width="7.21875" style="29" customWidth="1"/>
    <col min="11529" max="11529" width="3.6640625" style="29" customWidth="1"/>
    <col min="11530" max="11530" width="5.6640625" style="29" customWidth="1"/>
    <col min="11531" max="11531" width="4.6640625" style="29" customWidth="1"/>
    <col min="11532" max="11533" width="9" style="29"/>
    <col min="11534" max="11534" width="5.77734375" style="29" customWidth="1"/>
    <col min="11535" max="11535" width="7.88671875" style="29" customWidth="1"/>
    <col min="11536" max="11536" width="8.6640625" style="29" customWidth="1"/>
    <col min="11537" max="11537" width="6" style="29" customWidth="1"/>
    <col min="11538" max="11538" width="3.6640625" style="29" customWidth="1"/>
    <col min="11539" max="11776" width="9" style="29"/>
    <col min="11777" max="11777" width="5.6640625" style="29" customWidth="1"/>
    <col min="11778" max="11778" width="3.6640625" style="29" customWidth="1"/>
    <col min="11779" max="11779" width="1.33203125" style="29" customWidth="1"/>
    <col min="11780" max="11780" width="7.6640625" style="29" customWidth="1"/>
    <col min="11781" max="11781" width="10.44140625" style="29" customWidth="1"/>
    <col min="11782" max="11782" width="24.6640625" style="29" customWidth="1"/>
    <col min="11783" max="11783" width="13.88671875" style="29" customWidth="1"/>
    <col min="11784" max="11784" width="7.21875" style="29" customWidth="1"/>
    <col min="11785" max="11785" width="3.6640625" style="29" customWidth="1"/>
    <col min="11786" max="11786" width="5.6640625" style="29" customWidth="1"/>
    <col min="11787" max="11787" width="4.6640625" style="29" customWidth="1"/>
    <col min="11788" max="11789" width="9" style="29"/>
    <col min="11790" max="11790" width="5.77734375" style="29" customWidth="1"/>
    <col min="11791" max="11791" width="7.88671875" style="29" customWidth="1"/>
    <col min="11792" max="11792" width="8.6640625" style="29" customWidth="1"/>
    <col min="11793" max="11793" width="6" style="29" customWidth="1"/>
    <col min="11794" max="11794" width="3.6640625" style="29" customWidth="1"/>
    <col min="11795" max="12032" width="9" style="29"/>
    <col min="12033" max="12033" width="5.6640625" style="29" customWidth="1"/>
    <col min="12034" max="12034" width="3.6640625" style="29" customWidth="1"/>
    <col min="12035" max="12035" width="1.33203125" style="29" customWidth="1"/>
    <col min="12036" max="12036" width="7.6640625" style="29" customWidth="1"/>
    <col min="12037" max="12037" width="10.44140625" style="29" customWidth="1"/>
    <col min="12038" max="12038" width="24.6640625" style="29" customWidth="1"/>
    <col min="12039" max="12039" width="13.88671875" style="29" customWidth="1"/>
    <col min="12040" max="12040" width="7.21875" style="29" customWidth="1"/>
    <col min="12041" max="12041" width="3.6640625" style="29" customWidth="1"/>
    <col min="12042" max="12042" width="5.6640625" style="29" customWidth="1"/>
    <col min="12043" max="12043" width="4.6640625" style="29" customWidth="1"/>
    <col min="12044" max="12045" width="9" style="29"/>
    <col min="12046" max="12046" width="5.77734375" style="29" customWidth="1"/>
    <col min="12047" max="12047" width="7.88671875" style="29" customWidth="1"/>
    <col min="12048" max="12048" width="8.6640625" style="29" customWidth="1"/>
    <col min="12049" max="12049" width="6" style="29" customWidth="1"/>
    <col min="12050" max="12050" width="3.6640625" style="29" customWidth="1"/>
    <col min="12051" max="12288" width="9" style="29"/>
    <col min="12289" max="12289" width="5.6640625" style="29" customWidth="1"/>
    <col min="12290" max="12290" width="3.6640625" style="29" customWidth="1"/>
    <col min="12291" max="12291" width="1.33203125" style="29" customWidth="1"/>
    <col min="12292" max="12292" width="7.6640625" style="29" customWidth="1"/>
    <col min="12293" max="12293" width="10.44140625" style="29" customWidth="1"/>
    <col min="12294" max="12294" width="24.6640625" style="29" customWidth="1"/>
    <col min="12295" max="12295" width="13.88671875" style="29" customWidth="1"/>
    <col min="12296" max="12296" width="7.21875" style="29" customWidth="1"/>
    <col min="12297" max="12297" width="3.6640625" style="29" customWidth="1"/>
    <col min="12298" max="12298" width="5.6640625" style="29" customWidth="1"/>
    <col min="12299" max="12299" width="4.6640625" style="29" customWidth="1"/>
    <col min="12300" max="12301" width="9" style="29"/>
    <col min="12302" max="12302" width="5.77734375" style="29" customWidth="1"/>
    <col min="12303" max="12303" width="7.88671875" style="29" customWidth="1"/>
    <col min="12304" max="12304" width="8.6640625" style="29" customWidth="1"/>
    <col min="12305" max="12305" width="6" style="29" customWidth="1"/>
    <col min="12306" max="12306" width="3.6640625" style="29" customWidth="1"/>
    <col min="12307" max="12544" width="9" style="29"/>
    <col min="12545" max="12545" width="5.6640625" style="29" customWidth="1"/>
    <col min="12546" max="12546" width="3.6640625" style="29" customWidth="1"/>
    <col min="12547" max="12547" width="1.33203125" style="29" customWidth="1"/>
    <col min="12548" max="12548" width="7.6640625" style="29" customWidth="1"/>
    <col min="12549" max="12549" width="10.44140625" style="29" customWidth="1"/>
    <col min="12550" max="12550" width="24.6640625" style="29" customWidth="1"/>
    <col min="12551" max="12551" width="13.88671875" style="29" customWidth="1"/>
    <col min="12552" max="12552" width="7.21875" style="29" customWidth="1"/>
    <col min="12553" max="12553" width="3.6640625" style="29" customWidth="1"/>
    <col min="12554" max="12554" width="5.6640625" style="29" customWidth="1"/>
    <col min="12555" max="12555" width="4.6640625" style="29" customWidth="1"/>
    <col min="12556" max="12557" width="9" style="29"/>
    <col min="12558" max="12558" width="5.77734375" style="29" customWidth="1"/>
    <col min="12559" max="12559" width="7.88671875" style="29" customWidth="1"/>
    <col min="12560" max="12560" width="8.6640625" style="29" customWidth="1"/>
    <col min="12561" max="12561" width="6" style="29" customWidth="1"/>
    <col min="12562" max="12562" width="3.6640625" style="29" customWidth="1"/>
    <col min="12563" max="12800" width="9" style="29"/>
    <col min="12801" max="12801" width="5.6640625" style="29" customWidth="1"/>
    <col min="12802" max="12802" width="3.6640625" style="29" customWidth="1"/>
    <col min="12803" max="12803" width="1.33203125" style="29" customWidth="1"/>
    <col min="12804" max="12804" width="7.6640625" style="29" customWidth="1"/>
    <col min="12805" max="12805" width="10.44140625" style="29" customWidth="1"/>
    <col min="12806" max="12806" width="24.6640625" style="29" customWidth="1"/>
    <col min="12807" max="12807" width="13.88671875" style="29" customWidth="1"/>
    <col min="12808" max="12808" width="7.21875" style="29" customWidth="1"/>
    <col min="12809" max="12809" width="3.6640625" style="29" customWidth="1"/>
    <col min="12810" max="12810" width="5.6640625" style="29" customWidth="1"/>
    <col min="12811" max="12811" width="4.6640625" style="29" customWidth="1"/>
    <col min="12812" max="12813" width="9" style="29"/>
    <col min="12814" max="12814" width="5.77734375" style="29" customWidth="1"/>
    <col min="12815" max="12815" width="7.88671875" style="29" customWidth="1"/>
    <col min="12816" max="12816" width="8.6640625" style="29" customWidth="1"/>
    <col min="12817" max="12817" width="6" style="29" customWidth="1"/>
    <col min="12818" max="12818" width="3.6640625" style="29" customWidth="1"/>
    <col min="12819" max="13056" width="9" style="29"/>
    <col min="13057" max="13057" width="5.6640625" style="29" customWidth="1"/>
    <col min="13058" max="13058" width="3.6640625" style="29" customWidth="1"/>
    <col min="13059" max="13059" width="1.33203125" style="29" customWidth="1"/>
    <col min="13060" max="13060" width="7.6640625" style="29" customWidth="1"/>
    <col min="13061" max="13061" width="10.44140625" style="29" customWidth="1"/>
    <col min="13062" max="13062" width="24.6640625" style="29" customWidth="1"/>
    <col min="13063" max="13063" width="13.88671875" style="29" customWidth="1"/>
    <col min="13064" max="13064" width="7.21875" style="29" customWidth="1"/>
    <col min="13065" max="13065" width="3.6640625" style="29" customWidth="1"/>
    <col min="13066" max="13066" width="5.6640625" style="29" customWidth="1"/>
    <col min="13067" max="13067" width="4.6640625" style="29" customWidth="1"/>
    <col min="13068" max="13069" width="9" style="29"/>
    <col min="13070" max="13070" width="5.77734375" style="29" customWidth="1"/>
    <col min="13071" max="13071" width="7.88671875" style="29" customWidth="1"/>
    <col min="13072" max="13072" width="8.6640625" style="29" customWidth="1"/>
    <col min="13073" max="13073" width="6" style="29" customWidth="1"/>
    <col min="13074" max="13074" width="3.6640625" style="29" customWidth="1"/>
    <col min="13075" max="13312" width="9" style="29"/>
    <col min="13313" max="13313" width="5.6640625" style="29" customWidth="1"/>
    <col min="13314" max="13314" width="3.6640625" style="29" customWidth="1"/>
    <col min="13315" max="13315" width="1.33203125" style="29" customWidth="1"/>
    <col min="13316" max="13316" width="7.6640625" style="29" customWidth="1"/>
    <col min="13317" max="13317" width="10.44140625" style="29" customWidth="1"/>
    <col min="13318" max="13318" width="24.6640625" style="29" customWidth="1"/>
    <col min="13319" max="13319" width="13.88671875" style="29" customWidth="1"/>
    <col min="13320" max="13320" width="7.21875" style="29" customWidth="1"/>
    <col min="13321" max="13321" width="3.6640625" style="29" customWidth="1"/>
    <col min="13322" max="13322" width="5.6640625" style="29" customWidth="1"/>
    <col min="13323" max="13323" width="4.6640625" style="29" customWidth="1"/>
    <col min="13324" max="13325" width="9" style="29"/>
    <col min="13326" max="13326" width="5.77734375" style="29" customWidth="1"/>
    <col min="13327" max="13327" width="7.88671875" style="29" customWidth="1"/>
    <col min="13328" max="13328" width="8.6640625" style="29" customWidth="1"/>
    <col min="13329" max="13329" width="6" style="29" customWidth="1"/>
    <col min="13330" max="13330" width="3.6640625" style="29" customWidth="1"/>
    <col min="13331" max="13568" width="9" style="29"/>
    <col min="13569" max="13569" width="5.6640625" style="29" customWidth="1"/>
    <col min="13570" max="13570" width="3.6640625" style="29" customWidth="1"/>
    <col min="13571" max="13571" width="1.33203125" style="29" customWidth="1"/>
    <col min="13572" max="13572" width="7.6640625" style="29" customWidth="1"/>
    <col min="13573" max="13573" width="10.44140625" style="29" customWidth="1"/>
    <col min="13574" max="13574" width="24.6640625" style="29" customWidth="1"/>
    <col min="13575" max="13575" width="13.88671875" style="29" customWidth="1"/>
    <col min="13576" max="13576" width="7.21875" style="29" customWidth="1"/>
    <col min="13577" max="13577" width="3.6640625" style="29" customWidth="1"/>
    <col min="13578" max="13578" width="5.6640625" style="29" customWidth="1"/>
    <col min="13579" max="13579" width="4.6640625" style="29" customWidth="1"/>
    <col min="13580" max="13581" width="9" style="29"/>
    <col min="13582" max="13582" width="5.77734375" style="29" customWidth="1"/>
    <col min="13583" max="13583" width="7.88671875" style="29" customWidth="1"/>
    <col min="13584" max="13584" width="8.6640625" style="29" customWidth="1"/>
    <col min="13585" max="13585" width="6" style="29" customWidth="1"/>
    <col min="13586" max="13586" width="3.6640625" style="29" customWidth="1"/>
    <col min="13587" max="13824" width="9" style="29"/>
    <col min="13825" max="13825" width="5.6640625" style="29" customWidth="1"/>
    <col min="13826" max="13826" width="3.6640625" style="29" customWidth="1"/>
    <col min="13827" max="13827" width="1.33203125" style="29" customWidth="1"/>
    <col min="13828" max="13828" width="7.6640625" style="29" customWidth="1"/>
    <col min="13829" max="13829" width="10.44140625" style="29" customWidth="1"/>
    <col min="13830" max="13830" width="24.6640625" style="29" customWidth="1"/>
    <col min="13831" max="13831" width="13.88671875" style="29" customWidth="1"/>
    <col min="13832" max="13832" width="7.21875" style="29" customWidth="1"/>
    <col min="13833" max="13833" width="3.6640625" style="29" customWidth="1"/>
    <col min="13834" max="13834" width="5.6640625" style="29" customWidth="1"/>
    <col min="13835" max="13835" width="4.6640625" style="29" customWidth="1"/>
    <col min="13836" max="13837" width="9" style="29"/>
    <col min="13838" max="13838" width="5.77734375" style="29" customWidth="1"/>
    <col min="13839" max="13839" width="7.88671875" style="29" customWidth="1"/>
    <col min="13840" max="13840" width="8.6640625" style="29" customWidth="1"/>
    <col min="13841" max="13841" width="6" style="29" customWidth="1"/>
    <col min="13842" max="13842" width="3.6640625" style="29" customWidth="1"/>
    <col min="13843" max="14080" width="9" style="29"/>
    <col min="14081" max="14081" width="5.6640625" style="29" customWidth="1"/>
    <col min="14082" max="14082" width="3.6640625" style="29" customWidth="1"/>
    <col min="14083" max="14083" width="1.33203125" style="29" customWidth="1"/>
    <col min="14084" max="14084" width="7.6640625" style="29" customWidth="1"/>
    <col min="14085" max="14085" width="10.44140625" style="29" customWidth="1"/>
    <col min="14086" max="14086" width="24.6640625" style="29" customWidth="1"/>
    <col min="14087" max="14087" width="13.88671875" style="29" customWidth="1"/>
    <col min="14088" max="14088" width="7.21875" style="29" customWidth="1"/>
    <col min="14089" max="14089" width="3.6640625" style="29" customWidth="1"/>
    <col min="14090" max="14090" width="5.6640625" style="29" customWidth="1"/>
    <col min="14091" max="14091" width="4.6640625" style="29" customWidth="1"/>
    <col min="14092" max="14093" width="9" style="29"/>
    <col min="14094" max="14094" width="5.77734375" style="29" customWidth="1"/>
    <col min="14095" max="14095" width="7.88671875" style="29" customWidth="1"/>
    <col min="14096" max="14096" width="8.6640625" style="29" customWidth="1"/>
    <col min="14097" max="14097" width="6" style="29" customWidth="1"/>
    <col min="14098" max="14098" width="3.6640625" style="29" customWidth="1"/>
    <col min="14099" max="14336" width="9" style="29"/>
    <col min="14337" max="14337" width="5.6640625" style="29" customWidth="1"/>
    <col min="14338" max="14338" width="3.6640625" style="29" customWidth="1"/>
    <col min="14339" max="14339" width="1.33203125" style="29" customWidth="1"/>
    <col min="14340" max="14340" width="7.6640625" style="29" customWidth="1"/>
    <col min="14341" max="14341" width="10.44140625" style="29" customWidth="1"/>
    <col min="14342" max="14342" width="24.6640625" style="29" customWidth="1"/>
    <col min="14343" max="14343" width="13.88671875" style="29" customWidth="1"/>
    <col min="14344" max="14344" width="7.21875" style="29" customWidth="1"/>
    <col min="14345" max="14345" width="3.6640625" style="29" customWidth="1"/>
    <col min="14346" max="14346" width="5.6640625" style="29" customWidth="1"/>
    <col min="14347" max="14347" width="4.6640625" style="29" customWidth="1"/>
    <col min="14348" max="14349" width="9" style="29"/>
    <col min="14350" max="14350" width="5.77734375" style="29" customWidth="1"/>
    <col min="14351" max="14351" width="7.88671875" style="29" customWidth="1"/>
    <col min="14352" max="14352" width="8.6640625" style="29" customWidth="1"/>
    <col min="14353" max="14353" width="6" style="29" customWidth="1"/>
    <col min="14354" max="14354" width="3.6640625" style="29" customWidth="1"/>
    <col min="14355" max="14592" width="9" style="29"/>
    <col min="14593" max="14593" width="5.6640625" style="29" customWidth="1"/>
    <col min="14594" max="14594" width="3.6640625" style="29" customWidth="1"/>
    <col min="14595" max="14595" width="1.33203125" style="29" customWidth="1"/>
    <col min="14596" max="14596" width="7.6640625" style="29" customWidth="1"/>
    <col min="14597" max="14597" width="10.44140625" style="29" customWidth="1"/>
    <col min="14598" max="14598" width="24.6640625" style="29" customWidth="1"/>
    <col min="14599" max="14599" width="13.88671875" style="29" customWidth="1"/>
    <col min="14600" max="14600" width="7.21875" style="29" customWidth="1"/>
    <col min="14601" max="14601" width="3.6640625" style="29" customWidth="1"/>
    <col min="14602" max="14602" width="5.6640625" style="29" customWidth="1"/>
    <col min="14603" max="14603" width="4.6640625" style="29" customWidth="1"/>
    <col min="14604" max="14605" width="9" style="29"/>
    <col min="14606" max="14606" width="5.77734375" style="29" customWidth="1"/>
    <col min="14607" max="14607" width="7.88671875" style="29" customWidth="1"/>
    <col min="14608" max="14608" width="8.6640625" style="29" customWidth="1"/>
    <col min="14609" max="14609" width="6" style="29" customWidth="1"/>
    <col min="14610" max="14610" width="3.6640625" style="29" customWidth="1"/>
    <col min="14611" max="14848" width="9" style="29"/>
    <col min="14849" max="14849" width="5.6640625" style="29" customWidth="1"/>
    <col min="14850" max="14850" width="3.6640625" style="29" customWidth="1"/>
    <col min="14851" max="14851" width="1.33203125" style="29" customWidth="1"/>
    <col min="14852" max="14852" width="7.6640625" style="29" customWidth="1"/>
    <col min="14853" max="14853" width="10.44140625" style="29" customWidth="1"/>
    <col min="14854" max="14854" width="24.6640625" style="29" customWidth="1"/>
    <col min="14855" max="14855" width="13.88671875" style="29" customWidth="1"/>
    <col min="14856" max="14856" width="7.21875" style="29" customWidth="1"/>
    <col min="14857" max="14857" width="3.6640625" style="29" customWidth="1"/>
    <col min="14858" max="14858" width="5.6640625" style="29" customWidth="1"/>
    <col min="14859" max="14859" width="4.6640625" style="29" customWidth="1"/>
    <col min="14860" max="14861" width="9" style="29"/>
    <col min="14862" max="14862" width="5.77734375" style="29" customWidth="1"/>
    <col min="14863" max="14863" width="7.88671875" style="29" customWidth="1"/>
    <col min="14864" max="14864" width="8.6640625" style="29" customWidth="1"/>
    <col min="14865" max="14865" width="6" style="29" customWidth="1"/>
    <col min="14866" max="14866" width="3.6640625" style="29" customWidth="1"/>
    <col min="14867" max="15104" width="9" style="29"/>
    <col min="15105" max="15105" width="5.6640625" style="29" customWidth="1"/>
    <col min="15106" max="15106" width="3.6640625" style="29" customWidth="1"/>
    <col min="15107" max="15107" width="1.33203125" style="29" customWidth="1"/>
    <col min="15108" max="15108" width="7.6640625" style="29" customWidth="1"/>
    <col min="15109" max="15109" width="10.44140625" style="29" customWidth="1"/>
    <col min="15110" max="15110" width="24.6640625" style="29" customWidth="1"/>
    <col min="15111" max="15111" width="13.88671875" style="29" customWidth="1"/>
    <col min="15112" max="15112" width="7.21875" style="29" customWidth="1"/>
    <col min="15113" max="15113" width="3.6640625" style="29" customWidth="1"/>
    <col min="15114" max="15114" width="5.6640625" style="29" customWidth="1"/>
    <col min="15115" max="15115" width="4.6640625" style="29" customWidth="1"/>
    <col min="15116" max="15117" width="9" style="29"/>
    <col min="15118" max="15118" width="5.77734375" style="29" customWidth="1"/>
    <col min="15119" max="15119" width="7.88671875" style="29" customWidth="1"/>
    <col min="15120" max="15120" width="8.6640625" style="29" customWidth="1"/>
    <col min="15121" max="15121" width="6" style="29" customWidth="1"/>
    <col min="15122" max="15122" width="3.6640625" style="29" customWidth="1"/>
    <col min="15123" max="15360" width="9" style="29"/>
    <col min="15361" max="15361" width="5.6640625" style="29" customWidth="1"/>
    <col min="15362" max="15362" width="3.6640625" style="29" customWidth="1"/>
    <col min="15363" max="15363" width="1.33203125" style="29" customWidth="1"/>
    <col min="15364" max="15364" width="7.6640625" style="29" customWidth="1"/>
    <col min="15365" max="15365" width="10.44140625" style="29" customWidth="1"/>
    <col min="15366" max="15366" width="24.6640625" style="29" customWidth="1"/>
    <col min="15367" max="15367" width="13.88671875" style="29" customWidth="1"/>
    <col min="15368" max="15368" width="7.21875" style="29" customWidth="1"/>
    <col min="15369" max="15369" width="3.6640625" style="29" customWidth="1"/>
    <col min="15370" max="15370" width="5.6640625" style="29" customWidth="1"/>
    <col min="15371" max="15371" width="4.6640625" style="29" customWidth="1"/>
    <col min="15372" max="15373" width="9" style="29"/>
    <col min="15374" max="15374" width="5.77734375" style="29" customWidth="1"/>
    <col min="15375" max="15375" width="7.88671875" style="29" customWidth="1"/>
    <col min="15376" max="15376" width="8.6640625" style="29" customWidth="1"/>
    <col min="15377" max="15377" width="6" style="29" customWidth="1"/>
    <col min="15378" max="15378" width="3.6640625" style="29" customWidth="1"/>
    <col min="15379" max="15616" width="9" style="29"/>
    <col min="15617" max="15617" width="5.6640625" style="29" customWidth="1"/>
    <col min="15618" max="15618" width="3.6640625" style="29" customWidth="1"/>
    <col min="15619" max="15619" width="1.33203125" style="29" customWidth="1"/>
    <col min="15620" max="15620" width="7.6640625" style="29" customWidth="1"/>
    <col min="15621" max="15621" width="10.44140625" style="29" customWidth="1"/>
    <col min="15622" max="15622" width="24.6640625" style="29" customWidth="1"/>
    <col min="15623" max="15623" width="13.88671875" style="29" customWidth="1"/>
    <col min="15624" max="15624" width="7.21875" style="29" customWidth="1"/>
    <col min="15625" max="15625" width="3.6640625" style="29" customWidth="1"/>
    <col min="15626" max="15626" width="5.6640625" style="29" customWidth="1"/>
    <col min="15627" max="15627" width="4.6640625" style="29" customWidth="1"/>
    <col min="15628" max="15629" width="9" style="29"/>
    <col min="15630" max="15630" width="5.77734375" style="29" customWidth="1"/>
    <col min="15631" max="15631" width="7.88671875" style="29" customWidth="1"/>
    <col min="15632" max="15632" width="8.6640625" style="29" customWidth="1"/>
    <col min="15633" max="15633" width="6" style="29" customWidth="1"/>
    <col min="15634" max="15634" width="3.6640625" style="29" customWidth="1"/>
    <col min="15635" max="15872" width="9" style="29"/>
    <col min="15873" max="15873" width="5.6640625" style="29" customWidth="1"/>
    <col min="15874" max="15874" width="3.6640625" style="29" customWidth="1"/>
    <col min="15875" max="15875" width="1.33203125" style="29" customWidth="1"/>
    <col min="15876" max="15876" width="7.6640625" style="29" customWidth="1"/>
    <col min="15877" max="15877" width="10.44140625" style="29" customWidth="1"/>
    <col min="15878" max="15878" width="24.6640625" style="29" customWidth="1"/>
    <col min="15879" max="15879" width="13.88671875" style="29" customWidth="1"/>
    <col min="15880" max="15880" width="7.21875" style="29" customWidth="1"/>
    <col min="15881" max="15881" width="3.6640625" style="29" customWidth="1"/>
    <col min="15882" max="15882" width="5.6640625" style="29" customWidth="1"/>
    <col min="15883" max="15883" width="4.6640625" style="29" customWidth="1"/>
    <col min="15884" max="15885" width="9" style="29"/>
    <col min="15886" max="15886" width="5.77734375" style="29" customWidth="1"/>
    <col min="15887" max="15887" width="7.88671875" style="29" customWidth="1"/>
    <col min="15888" max="15888" width="8.6640625" style="29" customWidth="1"/>
    <col min="15889" max="15889" width="6" style="29" customWidth="1"/>
    <col min="15890" max="15890" width="3.6640625" style="29" customWidth="1"/>
    <col min="15891" max="16128" width="9" style="29"/>
    <col min="16129" max="16129" width="5.6640625" style="29" customWidth="1"/>
    <col min="16130" max="16130" width="3.6640625" style="29" customWidth="1"/>
    <col min="16131" max="16131" width="1.33203125" style="29" customWidth="1"/>
    <col min="16132" max="16132" width="7.6640625" style="29" customWidth="1"/>
    <col min="16133" max="16133" width="10.44140625" style="29" customWidth="1"/>
    <col min="16134" max="16134" width="24.6640625" style="29" customWidth="1"/>
    <col min="16135" max="16135" width="13.88671875" style="29" customWidth="1"/>
    <col min="16136" max="16136" width="7.21875" style="29" customWidth="1"/>
    <col min="16137" max="16137" width="3.6640625" style="29" customWidth="1"/>
    <col min="16138" max="16138" width="5.6640625" style="29" customWidth="1"/>
    <col min="16139" max="16139" width="4.6640625" style="29" customWidth="1"/>
    <col min="16140" max="16141" width="9" style="29"/>
    <col min="16142" max="16142" width="5.77734375" style="29" customWidth="1"/>
    <col min="16143" max="16143" width="7.88671875" style="29" customWidth="1"/>
    <col min="16144" max="16144" width="8.6640625" style="29" customWidth="1"/>
    <col min="16145" max="16145" width="6" style="29" customWidth="1"/>
    <col min="16146" max="16146" width="3.6640625" style="29" customWidth="1"/>
    <col min="16147" max="16384" width="9" style="29"/>
  </cols>
  <sheetData>
    <row r="1" spans="1:14" ht="99" customHeight="1">
      <c r="G1" s="218"/>
      <c r="L1" s="874"/>
      <c r="M1" s="874"/>
      <c r="N1" s="218"/>
    </row>
    <row r="2" spans="1:14" ht="89.25" customHeight="1">
      <c r="A2" s="875" t="str">
        <f>目次!A2</f>
        <v>佐賀県主要経済統計速報</v>
      </c>
      <c r="B2" s="875"/>
      <c r="C2" s="875"/>
      <c r="D2" s="875"/>
      <c r="E2" s="875"/>
      <c r="F2" s="875"/>
      <c r="G2" s="875"/>
      <c r="H2" s="875"/>
      <c r="I2" s="875"/>
      <c r="J2" s="875"/>
      <c r="L2" s="387"/>
      <c r="M2" s="388"/>
    </row>
    <row r="3" spans="1:14" ht="33.75" customHeight="1">
      <c r="A3" s="876" t="str">
        <f>目次!A3</f>
        <v>（２０２５年９月号）</v>
      </c>
      <c r="B3" s="876"/>
      <c r="C3" s="876"/>
      <c r="D3" s="876"/>
      <c r="E3" s="876"/>
      <c r="F3" s="876"/>
      <c r="G3" s="876"/>
      <c r="H3" s="876"/>
      <c r="I3" s="876"/>
      <c r="J3" s="876"/>
      <c r="L3" s="387"/>
      <c r="M3" s="388"/>
    </row>
    <row r="4" spans="1:14" ht="21.75" customHeight="1">
      <c r="L4" s="387"/>
      <c r="M4" s="388"/>
    </row>
    <row r="5" spans="1:14">
      <c r="B5" s="535"/>
      <c r="C5" s="536"/>
      <c r="D5" s="536"/>
      <c r="E5" s="536"/>
      <c r="F5" s="536"/>
      <c r="G5" s="536"/>
      <c r="H5" s="536"/>
      <c r="I5" s="537"/>
      <c r="L5" s="387"/>
      <c r="M5" s="389"/>
    </row>
    <row r="6" spans="1:14" ht="14.4">
      <c r="B6" s="538"/>
      <c r="C6" s="877" t="s">
        <v>183</v>
      </c>
      <c r="D6" s="877"/>
      <c r="E6" s="877"/>
      <c r="F6" s="877"/>
      <c r="G6" s="877"/>
      <c r="H6" s="877"/>
      <c r="I6" s="539"/>
      <c r="J6" s="205"/>
    </row>
    <row r="7" spans="1:14" ht="6.75" customHeight="1">
      <c r="B7" s="538"/>
      <c r="I7" s="540"/>
    </row>
    <row r="8" spans="1:14" s="86" customFormat="1" ht="18" customHeight="1">
      <c r="B8" s="541"/>
      <c r="C8" s="542" t="s">
        <v>175</v>
      </c>
      <c r="D8" s="542"/>
      <c r="E8" s="542"/>
      <c r="F8" s="244"/>
      <c r="I8" s="543"/>
    </row>
    <row r="9" spans="1:14" s="86" customFormat="1" ht="18" customHeight="1">
      <c r="B9" s="544"/>
      <c r="C9" s="384"/>
      <c r="D9" s="545" t="s">
        <v>184</v>
      </c>
      <c r="E9" s="545"/>
      <c r="F9" s="244"/>
      <c r="H9" s="384" t="s">
        <v>145</v>
      </c>
      <c r="I9" s="543"/>
    </row>
    <row r="10" spans="1:14" s="86" customFormat="1" ht="18" customHeight="1">
      <c r="B10" s="544"/>
      <c r="C10" s="384"/>
      <c r="D10" s="384" t="s">
        <v>182</v>
      </c>
      <c r="E10" s="545" t="s">
        <v>47</v>
      </c>
      <c r="F10" s="244"/>
      <c r="H10" s="384" t="s">
        <v>165</v>
      </c>
      <c r="I10" s="543"/>
    </row>
    <row r="11" spans="1:14" s="86" customFormat="1" ht="18" customHeight="1">
      <c r="B11" s="544"/>
      <c r="C11" s="244"/>
      <c r="D11" s="545"/>
      <c r="E11" s="545" t="s">
        <v>181</v>
      </c>
      <c r="F11" s="545"/>
      <c r="H11" s="384" t="s">
        <v>171</v>
      </c>
      <c r="I11" s="543"/>
    </row>
    <row r="12" spans="1:14" s="86" customFormat="1" ht="12" customHeight="1">
      <c r="B12" s="544"/>
      <c r="C12" s="244"/>
      <c r="D12" s="244"/>
      <c r="E12" s="244"/>
      <c r="F12" s="244"/>
      <c r="H12" s="384"/>
      <c r="I12" s="543"/>
    </row>
    <row r="13" spans="1:14" s="86" customFormat="1" ht="18" customHeight="1">
      <c r="B13" s="544"/>
      <c r="C13" s="382" t="s">
        <v>185</v>
      </c>
      <c r="D13" s="382"/>
      <c r="E13" s="546"/>
      <c r="F13" s="244"/>
      <c r="H13" s="384"/>
      <c r="I13" s="543"/>
    </row>
    <row r="14" spans="1:14" s="86" customFormat="1" ht="18" customHeight="1">
      <c r="B14" s="544"/>
      <c r="C14" s="244"/>
      <c r="D14" s="244" t="s">
        <v>186</v>
      </c>
      <c r="E14" s="244"/>
      <c r="F14" s="545" t="s">
        <v>279</v>
      </c>
      <c r="H14" s="384" t="s">
        <v>146</v>
      </c>
      <c r="I14" s="543"/>
    </row>
    <row r="15" spans="1:14" s="86" customFormat="1" ht="18" customHeight="1">
      <c r="B15" s="544"/>
      <c r="C15" s="244"/>
      <c r="D15" s="244"/>
      <c r="E15" s="244"/>
      <c r="F15" s="545" t="s">
        <v>90</v>
      </c>
      <c r="H15" s="384" t="s">
        <v>172</v>
      </c>
      <c r="I15" s="543"/>
    </row>
    <row r="16" spans="1:14" s="86" customFormat="1" ht="18" customHeight="1">
      <c r="B16" s="544"/>
      <c r="C16" s="244"/>
      <c r="D16" s="244" t="s">
        <v>187</v>
      </c>
      <c r="E16" s="244"/>
      <c r="F16" s="545" t="s">
        <v>58</v>
      </c>
      <c r="H16" s="384" t="s">
        <v>147</v>
      </c>
      <c r="I16" s="543"/>
    </row>
    <row r="17" spans="1:9" s="86" customFormat="1" ht="18" customHeight="1">
      <c r="B17" s="544"/>
      <c r="C17" s="244"/>
      <c r="D17" s="244" t="s">
        <v>188</v>
      </c>
      <c r="E17" s="244"/>
      <c r="F17" s="545" t="s">
        <v>64</v>
      </c>
      <c r="H17" s="384" t="s">
        <v>148</v>
      </c>
      <c r="I17" s="543"/>
    </row>
    <row r="18" spans="1:9" s="86" customFormat="1" ht="18" customHeight="1">
      <c r="B18" s="544"/>
      <c r="C18" s="244"/>
      <c r="D18" s="244" t="s">
        <v>189</v>
      </c>
      <c r="E18" s="244"/>
      <c r="F18" s="545" t="s">
        <v>176</v>
      </c>
      <c r="H18" s="384" t="s">
        <v>17</v>
      </c>
      <c r="I18" s="543"/>
    </row>
    <row r="19" spans="1:9" s="86" customFormat="1" ht="18" customHeight="1">
      <c r="B19" s="544"/>
      <c r="C19" s="244"/>
      <c r="D19" s="244"/>
      <c r="E19" s="244"/>
      <c r="F19" s="545" t="s">
        <v>177</v>
      </c>
      <c r="H19" s="384" t="s">
        <v>173</v>
      </c>
      <c r="I19" s="543"/>
    </row>
    <row r="20" spans="1:9" s="86" customFormat="1" ht="18" customHeight="1">
      <c r="B20" s="544"/>
      <c r="C20" s="244"/>
      <c r="D20" s="244" t="s">
        <v>190</v>
      </c>
      <c r="E20" s="244"/>
      <c r="F20" s="545" t="s">
        <v>78</v>
      </c>
      <c r="H20" s="384" t="s">
        <v>18</v>
      </c>
      <c r="I20" s="547"/>
    </row>
    <row r="21" spans="1:9" s="86" customFormat="1" ht="18" customHeight="1">
      <c r="B21" s="544"/>
      <c r="C21" s="244"/>
      <c r="D21" s="244"/>
      <c r="E21" s="244"/>
      <c r="F21" s="545" t="s">
        <v>53</v>
      </c>
      <c r="H21" s="384" t="s">
        <v>266</v>
      </c>
      <c r="I21" s="547"/>
    </row>
    <row r="22" spans="1:9" s="86" customFormat="1" ht="18" customHeight="1">
      <c r="B22" s="544"/>
      <c r="C22" s="244"/>
      <c r="D22" s="244" t="s">
        <v>191</v>
      </c>
      <c r="E22" s="244"/>
      <c r="F22" s="545" t="s">
        <v>166</v>
      </c>
      <c r="H22" s="384" t="s">
        <v>20</v>
      </c>
      <c r="I22" s="547"/>
    </row>
    <row r="23" spans="1:9" s="86" customFormat="1" ht="18" customHeight="1">
      <c r="A23" s="244"/>
      <c r="B23" s="544"/>
      <c r="C23" s="244"/>
      <c r="D23" s="244" t="s">
        <v>192</v>
      </c>
      <c r="E23" s="244"/>
      <c r="F23" s="545" t="s">
        <v>54</v>
      </c>
      <c r="H23" s="384" t="s">
        <v>21</v>
      </c>
      <c r="I23" s="547"/>
    </row>
    <row r="24" spans="1:9" s="86" customFormat="1" ht="18" customHeight="1">
      <c r="B24" s="544"/>
      <c r="C24" s="244"/>
      <c r="D24" s="244" t="s">
        <v>193</v>
      </c>
      <c r="E24" s="244"/>
      <c r="F24" s="545" t="s">
        <v>179</v>
      </c>
      <c r="H24" s="384" t="s">
        <v>22</v>
      </c>
      <c r="I24" s="547"/>
    </row>
    <row r="25" spans="1:9" s="86" customFormat="1" ht="18" customHeight="1">
      <c r="B25" s="544"/>
      <c r="C25" s="244"/>
      <c r="D25" s="244"/>
      <c r="E25" s="244"/>
      <c r="F25" s="545" t="s">
        <v>180</v>
      </c>
      <c r="H25" s="384"/>
      <c r="I25" s="547"/>
    </row>
    <row r="26" spans="1:9" s="86" customFormat="1" ht="18" customHeight="1">
      <c r="B26" s="544"/>
      <c r="C26" s="244"/>
      <c r="D26" s="244" t="s">
        <v>194</v>
      </c>
      <c r="E26" s="244"/>
      <c r="F26" s="545" t="s">
        <v>169</v>
      </c>
      <c r="H26" s="384" t="s">
        <v>225</v>
      </c>
      <c r="I26" s="547"/>
    </row>
    <row r="27" spans="1:9" s="86" customFormat="1" ht="12" customHeight="1">
      <c r="B27" s="544"/>
      <c r="C27" s="244"/>
      <c r="D27" s="244"/>
      <c r="E27" s="244"/>
      <c r="F27" s="244"/>
      <c r="H27" s="384"/>
      <c r="I27" s="547"/>
    </row>
    <row r="28" spans="1:9" s="86" customFormat="1" ht="18" customHeight="1">
      <c r="B28" s="544"/>
      <c r="C28" s="878" t="s">
        <v>226</v>
      </c>
      <c r="D28" s="878"/>
      <c r="E28" s="878"/>
      <c r="F28" s="878"/>
      <c r="H28" s="384" t="s">
        <v>267</v>
      </c>
      <c r="I28" s="547"/>
    </row>
    <row r="29" spans="1:9" ht="8.25" customHeight="1">
      <c r="B29" s="544"/>
      <c r="C29" s="244"/>
      <c r="D29" s="244"/>
      <c r="E29" s="244"/>
      <c r="F29" s="244"/>
      <c r="I29" s="540"/>
    </row>
    <row r="30" spans="1:9" ht="13.5" customHeight="1">
      <c r="B30" s="538"/>
      <c r="C30" s="37" t="s">
        <v>344</v>
      </c>
      <c r="D30" s="37"/>
      <c r="E30" s="37"/>
      <c r="F30" s="37"/>
      <c r="I30" s="540"/>
    </row>
    <row r="31" spans="1:9" ht="13.5" customHeight="1">
      <c r="B31" s="548"/>
      <c r="C31" s="549"/>
      <c r="D31" s="549"/>
      <c r="E31" s="549"/>
      <c r="F31" s="549"/>
      <c r="G31" s="549"/>
      <c r="H31" s="549"/>
      <c r="I31" s="550"/>
    </row>
    <row r="32" spans="1:9" ht="13.5" customHeight="1">
      <c r="B32" s="37"/>
    </row>
    <row r="33" spans="1:10" ht="8.25" customHeight="1">
      <c r="B33" s="37"/>
    </row>
    <row r="34" spans="1:10" ht="23.25" customHeight="1">
      <c r="B34" s="879" t="str">
        <f>目次!C34</f>
        <v>令和７年(2025年)９月30日 発行</v>
      </c>
      <c r="C34" s="879"/>
      <c r="D34" s="879"/>
      <c r="E34" s="879"/>
      <c r="F34" s="879"/>
      <c r="G34" s="879"/>
      <c r="H34" s="879"/>
      <c r="I34" s="879"/>
    </row>
    <row r="35" spans="1:10" ht="15.75" customHeight="1">
      <c r="A35" s="210"/>
      <c r="B35" s="871"/>
      <c r="C35" s="871"/>
      <c r="D35" s="871"/>
      <c r="E35" s="871"/>
      <c r="F35" s="871"/>
      <c r="G35" s="871"/>
      <c r="H35" s="871"/>
      <c r="I35" s="871"/>
      <c r="J35" s="871"/>
    </row>
    <row r="36" spans="1:10" ht="35.25" customHeight="1">
      <c r="C36" s="872" t="s">
        <v>335</v>
      </c>
      <c r="D36" s="872"/>
      <c r="E36" s="872"/>
      <c r="F36" s="872"/>
      <c r="G36" s="872"/>
      <c r="H36" s="872"/>
    </row>
    <row r="37" spans="1:10" ht="19.2">
      <c r="A37" s="864"/>
      <c r="B37" s="873"/>
      <c r="C37" s="864"/>
      <c r="D37" s="864"/>
      <c r="E37" s="864"/>
      <c r="F37" s="864"/>
      <c r="G37" s="864"/>
      <c r="H37" s="864"/>
      <c r="I37" s="864"/>
      <c r="J37" s="864"/>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topLeftCell="A24" zoomScaleNormal="100" workbookViewId="0">
      <selection activeCell="O15" sqref="O15"/>
    </sheetView>
  </sheetViews>
  <sheetFormatPr defaultColWidth="9" defaultRowHeight="13.2"/>
  <cols>
    <col min="1" max="1" width="1.21875" style="692" customWidth="1"/>
    <col min="2" max="2" width="6.77734375" style="692" customWidth="1"/>
    <col min="3" max="3" width="2.6640625" style="692" customWidth="1"/>
    <col min="4" max="4" width="3.109375" style="692" customWidth="1"/>
    <col min="5" max="5" width="2.6640625" style="692" customWidth="1"/>
    <col min="6" max="6" width="12.6640625" style="692" customWidth="1"/>
    <col min="7" max="8" width="12.21875" style="692" customWidth="1"/>
    <col min="9" max="9" width="12.6640625" style="692" customWidth="1"/>
    <col min="10" max="11" width="12.21875" style="692" customWidth="1"/>
    <col min="12" max="12" width="9" style="692"/>
    <col min="13" max="14" width="0.77734375" style="692" customWidth="1"/>
    <col min="15" max="15" width="8.109375" style="692" customWidth="1"/>
    <col min="16" max="16384" width="9" style="692"/>
  </cols>
  <sheetData>
    <row r="1" spans="1:11">
      <c r="B1" s="1155"/>
      <c r="C1" s="1155"/>
      <c r="D1" s="1155"/>
      <c r="E1" s="1155"/>
      <c r="F1" s="1155"/>
      <c r="G1" s="1155"/>
      <c r="H1" s="1155"/>
      <c r="I1" s="1155"/>
      <c r="J1" s="1155"/>
      <c r="K1" s="1155"/>
    </row>
    <row r="2" spans="1:11" ht="15" customHeight="1">
      <c r="B2" s="215" t="s">
        <v>164</v>
      </c>
      <c r="F2" s="1156"/>
      <c r="G2" s="1156"/>
      <c r="H2" s="1156"/>
      <c r="I2" s="1156"/>
      <c r="J2" s="1156"/>
      <c r="K2" s="1156"/>
    </row>
    <row r="3" spans="1:11" ht="15" customHeight="1">
      <c r="B3" s="216" t="s">
        <v>170</v>
      </c>
      <c r="H3" s="722" t="s">
        <v>153</v>
      </c>
      <c r="I3" s="701"/>
      <c r="J3" s="701"/>
      <c r="K3" s="722" t="s">
        <v>154</v>
      </c>
    </row>
    <row r="4" spans="1:11" s="701" customFormat="1" ht="15" customHeight="1">
      <c r="B4" s="1163" t="s">
        <v>57</v>
      </c>
      <c r="C4" s="1164"/>
      <c r="D4" s="1164"/>
      <c r="E4" s="1165"/>
      <c r="F4" s="1163" t="s">
        <v>85</v>
      </c>
      <c r="G4" s="740"/>
      <c r="H4" s="744"/>
      <c r="I4" s="1163" t="s">
        <v>155</v>
      </c>
      <c r="J4" s="740"/>
      <c r="K4" s="742"/>
    </row>
    <row r="5" spans="1:11" s="701" customFormat="1" ht="15" customHeight="1">
      <c r="B5" s="1166"/>
      <c r="C5" s="1167"/>
      <c r="D5" s="1167"/>
      <c r="E5" s="1168"/>
      <c r="F5" s="1166"/>
      <c r="G5" s="741" t="s">
        <v>86</v>
      </c>
      <c r="H5" s="721" t="s">
        <v>87</v>
      </c>
      <c r="I5" s="1166"/>
      <c r="J5" s="741" t="s">
        <v>86</v>
      </c>
      <c r="K5" s="721" t="s">
        <v>87</v>
      </c>
    </row>
    <row r="6" spans="1:11" s="701" customFormat="1" ht="15" customHeight="1">
      <c r="B6" s="720" t="s">
        <v>382</v>
      </c>
      <c r="C6" s="719" t="s">
        <v>98</v>
      </c>
      <c r="D6" s="719"/>
      <c r="E6" s="719"/>
      <c r="F6" s="715">
        <v>811442</v>
      </c>
      <c r="G6" s="716"/>
      <c r="H6" s="715">
        <v>-2769</v>
      </c>
      <c r="I6" s="739">
        <v>312680</v>
      </c>
      <c r="J6" s="743"/>
      <c r="K6" s="746">
        <v>-452</v>
      </c>
    </row>
    <row r="7" spans="1:11" s="701" customFormat="1" ht="15" customHeight="1">
      <c r="B7" s="720">
        <v>3</v>
      </c>
      <c r="C7" s="719"/>
      <c r="D7" s="719"/>
      <c r="E7" s="719"/>
      <c r="F7" s="715">
        <v>805721</v>
      </c>
      <c r="G7" s="716"/>
      <c r="H7" s="715">
        <v>-5721</v>
      </c>
      <c r="I7" s="739">
        <v>314731</v>
      </c>
      <c r="J7" s="743"/>
      <c r="K7" s="746">
        <v>2051</v>
      </c>
    </row>
    <row r="8" spans="1:11" s="701" customFormat="1" ht="15" customHeight="1">
      <c r="B8" s="720">
        <v>4</v>
      </c>
      <c r="C8" s="719"/>
      <c r="D8" s="719"/>
      <c r="E8" s="719"/>
      <c r="F8" s="715">
        <v>800511</v>
      </c>
      <c r="G8" s="716"/>
      <c r="H8" s="715">
        <v>-5210</v>
      </c>
      <c r="I8" s="739">
        <v>317304</v>
      </c>
      <c r="J8" s="743"/>
      <c r="K8" s="746">
        <v>2573</v>
      </c>
    </row>
    <row r="9" spans="1:11" s="701" customFormat="1" ht="15" customHeight="1">
      <c r="A9" s="701" t="s">
        <v>381</v>
      </c>
      <c r="B9" s="720">
        <v>5</v>
      </c>
      <c r="C9" s="719"/>
      <c r="D9" s="719"/>
      <c r="E9" s="719"/>
      <c r="F9" s="715">
        <v>794385</v>
      </c>
      <c r="G9" s="716"/>
      <c r="H9" s="715">
        <v>-6126</v>
      </c>
      <c r="I9" s="739">
        <v>319610</v>
      </c>
      <c r="J9" s="743"/>
      <c r="K9" s="746">
        <v>2306</v>
      </c>
    </row>
    <row r="10" spans="1:11" s="701" customFormat="1" ht="15" customHeight="1">
      <c r="B10" s="720">
        <v>6</v>
      </c>
      <c r="C10" s="719"/>
      <c r="D10" s="719"/>
      <c r="E10" s="719"/>
      <c r="F10" s="715">
        <v>787675</v>
      </c>
      <c r="G10" s="716"/>
      <c r="H10" s="715">
        <v>-6710</v>
      </c>
      <c r="I10" s="739">
        <v>322258</v>
      </c>
      <c r="J10" s="743"/>
      <c r="K10" s="746">
        <v>2648</v>
      </c>
    </row>
    <row r="11" spans="1:11" s="701" customFormat="1" ht="15" customHeight="1">
      <c r="B11" s="718"/>
      <c r="E11" s="717"/>
      <c r="F11" s="715"/>
      <c r="G11" s="716"/>
      <c r="H11" s="715"/>
      <c r="I11" s="716"/>
      <c r="J11" s="738"/>
      <c r="K11" s="715"/>
    </row>
    <row r="12" spans="1:11" s="701" customFormat="1" ht="15" customHeight="1">
      <c r="B12" s="718" t="s">
        <v>446</v>
      </c>
      <c r="C12" s="701" t="s">
        <v>98</v>
      </c>
      <c r="D12" s="701">
        <v>3</v>
      </c>
      <c r="E12" s="717" t="s">
        <v>196</v>
      </c>
      <c r="F12" s="862">
        <v>791966</v>
      </c>
      <c r="G12" s="716">
        <v>-725</v>
      </c>
      <c r="H12" s="862">
        <v>-5923</v>
      </c>
      <c r="I12" s="716">
        <v>320011</v>
      </c>
      <c r="J12" s="738">
        <v>98</v>
      </c>
      <c r="K12" s="862">
        <v>2752</v>
      </c>
    </row>
    <row r="13" spans="1:11" s="701" customFormat="1" ht="15" customHeight="1">
      <c r="B13" s="718"/>
      <c r="D13" s="701">
        <v>4</v>
      </c>
      <c r="E13" s="717"/>
      <c r="F13" s="862">
        <v>789232</v>
      </c>
      <c r="G13" s="716">
        <v>-2734</v>
      </c>
      <c r="H13" s="862">
        <v>-5925</v>
      </c>
      <c r="I13" s="716">
        <v>320278</v>
      </c>
      <c r="J13" s="738">
        <v>267</v>
      </c>
      <c r="K13" s="862">
        <v>2673</v>
      </c>
    </row>
    <row r="14" spans="1:11" s="701" customFormat="1" ht="15" customHeight="1">
      <c r="B14" s="718"/>
      <c r="D14" s="701">
        <v>5</v>
      </c>
      <c r="E14" s="717"/>
      <c r="F14" s="862">
        <v>789676</v>
      </c>
      <c r="G14" s="716">
        <v>444</v>
      </c>
      <c r="H14" s="862">
        <v>-5990</v>
      </c>
      <c r="I14" s="716">
        <v>321342</v>
      </c>
      <c r="J14" s="738">
        <v>1064</v>
      </c>
      <c r="K14" s="862">
        <v>2670</v>
      </c>
    </row>
    <row r="15" spans="1:11" s="701" customFormat="1" ht="15" customHeight="1">
      <c r="B15" s="718"/>
      <c r="D15" s="701">
        <v>6</v>
      </c>
      <c r="E15" s="717"/>
      <c r="F15" s="862">
        <v>789300</v>
      </c>
      <c r="G15" s="716">
        <v>-376</v>
      </c>
      <c r="H15" s="862">
        <v>-6078</v>
      </c>
      <c r="I15" s="716">
        <v>321588</v>
      </c>
      <c r="J15" s="738">
        <v>246</v>
      </c>
      <c r="K15" s="862">
        <v>2629</v>
      </c>
    </row>
    <row r="16" spans="1:11" s="701" customFormat="1" ht="15" customHeight="1">
      <c r="B16" s="718"/>
      <c r="D16" s="701">
        <v>7</v>
      </c>
      <c r="E16" s="717"/>
      <c r="F16" s="862">
        <v>788839</v>
      </c>
      <c r="G16" s="716">
        <v>-461</v>
      </c>
      <c r="H16" s="862">
        <v>-6215</v>
      </c>
      <c r="I16" s="716">
        <v>321786</v>
      </c>
      <c r="J16" s="738">
        <v>198</v>
      </c>
      <c r="K16" s="862">
        <v>2697</v>
      </c>
    </row>
    <row r="17" spans="2:11" s="701" customFormat="1" ht="15" customHeight="1">
      <c r="B17" s="718"/>
      <c r="D17" s="701">
        <v>8</v>
      </c>
      <c r="E17" s="717"/>
      <c r="F17" s="862">
        <v>788652</v>
      </c>
      <c r="G17" s="716">
        <v>-187</v>
      </c>
      <c r="H17" s="862">
        <v>-6182</v>
      </c>
      <c r="I17" s="716">
        <v>322082</v>
      </c>
      <c r="J17" s="738">
        <v>296</v>
      </c>
      <c r="K17" s="862">
        <v>2784</v>
      </c>
    </row>
    <row r="18" spans="2:11" s="701" customFormat="1" ht="15" customHeight="1">
      <c r="B18" s="718"/>
      <c r="D18" s="701">
        <v>9</v>
      </c>
      <c r="E18" s="717"/>
      <c r="F18" s="862">
        <v>788040</v>
      </c>
      <c r="G18" s="716">
        <v>-612</v>
      </c>
      <c r="H18" s="862">
        <v>-6720</v>
      </c>
      <c r="I18" s="716">
        <v>322092</v>
      </c>
      <c r="J18" s="738">
        <v>10</v>
      </c>
      <c r="K18" s="862">
        <v>2609</v>
      </c>
    </row>
    <row r="19" spans="2:11" s="701" customFormat="1" ht="15" customHeight="1">
      <c r="B19" s="718"/>
      <c r="D19" s="701">
        <v>10</v>
      </c>
      <c r="E19" s="717"/>
      <c r="F19" s="862">
        <v>787675</v>
      </c>
      <c r="G19" s="716">
        <v>-365</v>
      </c>
      <c r="H19" s="862">
        <v>-6710</v>
      </c>
      <c r="I19" s="716">
        <v>322258</v>
      </c>
      <c r="J19" s="738">
        <v>166</v>
      </c>
      <c r="K19" s="862">
        <v>2648</v>
      </c>
    </row>
    <row r="20" spans="2:11" s="701" customFormat="1" ht="15" customHeight="1">
      <c r="B20" s="718"/>
      <c r="D20" s="701">
        <v>11</v>
      </c>
      <c r="E20" s="717"/>
      <c r="F20" s="862">
        <v>787427</v>
      </c>
      <c r="G20" s="716">
        <v>-248</v>
      </c>
      <c r="H20" s="862">
        <v>-6731</v>
      </c>
      <c r="I20" s="716">
        <v>322559</v>
      </c>
      <c r="J20" s="738">
        <v>301</v>
      </c>
      <c r="K20" s="862">
        <v>2679</v>
      </c>
    </row>
    <row r="21" spans="2:11" s="701" customFormat="1" ht="15" customHeight="1">
      <c r="B21" s="718"/>
      <c r="D21" s="701">
        <v>12</v>
      </c>
      <c r="E21" s="717"/>
      <c r="F21" s="862">
        <v>787076</v>
      </c>
      <c r="G21" s="716">
        <v>-351</v>
      </c>
      <c r="H21" s="862">
        <v>-6794</v>
      </c>
      <c r="I21" s="716">
        <v>322719</v>
      </c>
      <c r="J21" s="738">
        <v>160</v>
      </c>
      <c r="K21" s="862">
        <v>2691</v>
      </c>
    </row>
    <row r="22" spans="2:11" s="701" customFormat="1" ht="15" customHeight="1">
      <c r="B22" s="718">
        <v>7</v>
      </c>
      <c r="C22" s="701" t="s">
        <v>98</v>
      </c>
      <c r="D22" s="701">
        <v>1</v>
      </c>
      <c r="E22" s="717" t="s">
        <v>196</v>
      </c>
      <c r="F22" s="862">
        <v>786654</v>
      </c>
      <c r="G22" s="716">
        <v>-422</v>
      </c>
      <c r="H22" s="862">
        <v>-6789</v>
      </c>
      <c r="I22" s="716">
        <v>322722</v>
      </c>
      <c r="J22" s="738">
        <v>3</v>
      </c>
      <c r="K22" s="862">
        <v>2653</v>
      </c>
    </row>
    <row r="23" spans="2:11" s="701" customFormat="1" ht="15" customHeight="1">
      <c r="B23" s="718"/>
      <c r="D23" s="701">
        <v>2</v>
      </c>
      <c r="E23" s="717"/>
      <c r="F23" s="862">
        <v>785748</v>
      </c>
      <c r="G23" s="716">
        <v>-906</v>
      </c>
      <c r="H23" s="862">
        <v>-6943</v>
      </c>
      <c r="I23" s="716">
        <v>322513</v>
      </c>
      <c r="J23" s="738">
        <v>-209</v>
      </c>
      <c r="K23" s="862">
        <v>2600</v>
      </c>
    </row>
    <row r="24" spans="2:11" s="701" customFormat="1" ht="14.4" customHeight="1">
      <c r="B24" s="718"/>
      <c r="D24" s="701">
        <v>3</v>
      </c>
      <c r="E24" s="717"/>
      <c r="F24" s="862">
        <v>784924</v>
      </c>
      <c r="G24" s="716">
        <v>-824</v>
      </c>
      <c r="H24" s="862">
        <v>-7042</v>
      </c>
      <c r="I24" s="716">
        <v>322433</v>
      </c>
      <c r="J24" s="738">
        <v>-80</v>
      </c>
      <c r="K24" s="862">
        <v>2422</v>
      </c>
    </row>
    <row r="25" spans="2:11" s="701" customFormat="1" ht="15" customHeight="1">
      <c r="B25" s="718"/>
      <c r="D25" s="701">
        <v>4</v>
      </c>
      <c r="E25" s="717"/>
      <c r="F25" s="862">
        <v>782674</v>
      </c>
      <c r="G25" s="716">
        <v>-2250</v>
      </c>
      <c r="H25" s="862">
        <v>-6558</v>
      </c>
      <c r="I25" s="716">
        <v>323021</v>
      </c>
      <c r="J25" s="738">
        <v>588</v>
      </c>
      <c r="K25" s="862">
        <v>2743</v>
      </c>
    </row>
    <row r="26" spans="2:11" s="701" customFormat="1" ht="15" customHeight="1">
      <c r="B26" s="718"/>
      <c r="D26" s="701">
        <v>5</v>
      </c>
      <c r="E26" s="717"/>
      <c r="F26" s="862">
        <v>782843</v>
      </c>
      <c r="G26" s="716">
        <v>169</v>
      </c>
      <c r="H26" s="862">
        <v>-6833</v>
      </c>
      <c r="I26" s="716">
        <v>323800</v>
      </c>
      <c r="J26" s="738">
        <v>779</v>
      </c>
      <c r="K26" s="862">
        <v>2458</v>
      </c>
    </row>
    <row r="27" spans="2:11" s="701" customFormat="1" ht="15" customHeight="1">
      <c r="B27" s="718"/>
      <c r="D27" s="701">
        <v>6</v>
      </c>
      <c r="E27" s="717"/>
      <c r="F27" s="862">
        <v>782302</v>
      </c>
      <c r="G27" s="716">
        <v>-541</v>
      </c>
      <c r="H27" s="862">
        <v>-6998</v>
      </c>
      <c r="I27" s="716">
        <v>324044</v>
      </c>
      <c r="J27" s="738">
        <v>244</v>
      </c>
      <c r="K27" s="862">
        <v>2456</v>
      </c>
    </row>
    <row r="28" spans="2:11" s="701" customFormat="1" ht="15" customHeight="1">
      <c r="B28" s="718"/>
      <c r="D28" s="701">
        <v>7</v>
      </c>
      <c r="E28" s="717"/>
      <c r="F28" s="862">
        <v>781872</v>
      </c>
      <c r="G28" s="716">
        <v>-430</v>
      </c>
      <c r="H28" s="862">
        <v>-6967</v>
      </c>
      <c r="I28" s="716">
        <v>324225</v>
      </c>
      <c r="J28" s="738">
        <v>181</v>
      </c>
      <c r="K28" s="862">
        <v>2439</v>
      </c>
    </row>
    <row r="29" spans="2:11" s="701" customFormat="1" ht="15" customHeight="1">
      <c r="B29" s="718"/>
      <c r="D29" s="701">
        <v>8</v>
      </c>
      <c r="E29" s="717"/>
      <c r="F29" s="862">
        <v>781686</v>
      </c>
      <c r="G29" s="716">
        <v>-186</v>
      </c>
      <c r="H29" s="862">
        <v>-6966</v>
      </c>
      <c r="I29" s="716">
        <v>324468</v>
      </c>
      <c r="J29" s="738">
        <v>243</v>
      </c>
      <c r="K29" s="862">
        <v>2386</v>
      </c>
    </row>
    <row r="30" spans="2:11" s="701" customFormat="1" ht="15" customHeight="1">
      <c r="B30" s="718"/>
      <c r="D30" s="701">
        <v>9</v>
      </c>
      <c r="E30" s="717"/>
      <c r="F30" s="862">
        <v>781496</v>
      </c>
      <c r="G30" s="716">
        <v>-190</v>
      </c>
      <c r="H30" s="862">
        <v>-6544</v>
      </c>
      <c r="I30" s="716">
        <v>324686</v>
      </c>
      <c r="J30" s="738">
        <v>218</v>
      </c>
      <c r="K30" s="862">
        <v>2594</v>
      </c>
    </row>
    <row r="31" spans="2:11" s="701" customFormat="1" ht="10.5" customHeight="1">
      <c r="B31" s="714"/>
      <c r="C31" s="713"/>
      <c r="D31" s="713"/>
      <c r="E31" s="713"/>
      <c r="F31" s="712"/>
      <c r="G31" s="712"/>
      <c r="H31" s="712"/>
      <c r="I31" s="747"/>
      <c r="J31" s="745"/>
      <c r="K31" s="747"/>
    </row>
    <row r="32" spans="2:11" s="700" customFormat="1" ht="15" customHeight="1">
      <c r="B32" s="711" t="s">
        <v>270</v>
      </c>
      <c r="C32" s="694"/>
      <c r="D32" s="694"/>
      <c r="E32" s="694"/>
      <c r="F32" s="694"/>
      <c r="G32" s="694"/>
      <c r="H32" s="694"/>
      <c r="I32" s="694"/>
      <c r="J32" s="694"/>
      <c r="K32" s="709"/>
    </row>
    <row r="33" spans="2:11" s="700" customFormat="1" ht="15" customHeight="1">
      <c r="B33" s="711" t="s">
        <v>349</v>
      </c>
      <c r="C33" s="694"/>
      <c r="D33" s="694"/>
      <c r="E33" s="694"/>
      <c r="F33" s="694"/>
      <c r="G33" s="694"/>
      <c r="H33" s="694"/>
      <c r="I33" s="694"/>
      <c r="J33" s="710"/>
      <c r="K33" s="709"/>
    </row>
    <row r="34" spans="2:11" s="700" customFormat="1" ht="15" customHeight="1">
      <c r="B34" s="708" t="s">
        <v>197</v>
      </c>
      <c r="C34" s="707"/>
      <c r="D34" s="707"/>
      <c r="E34" s="707"/>
      <c r="F34" s="707"/>
      <c r="G34" s="707"/>
      <c r="H34" s="707"/>
      <c r="I34" s="707"/>
      <c r="J34" s="731"/>
      <c r="K34" s="706"/>
    </row>
    <row r="35" spans="2:11" ht="9" customHeight="1"/>
    <row r="36" spans="2:11" ht="15" customHeight="1">
      <c r="B36" s="705"/>
      <c r="C36" s="704"/>
      <c r="D36" s="703"/>
      <c r="E36" s="703"/>
      <c r="F36" s="703"/>
      <c r="G36" s="703"/>
      <c r="H36" s="703"/>
      <c r="I36" s="703"/>
      <c r="J36" s="703"/>
      <c r="K36" s="702"/>
    </row>
    <row r="37" spans="2:11" ht="15" customHeight="1">
      <c r="B37" s="699"/>
      <c r="K37" s="698"/>
    </row>
    <row r="38" spans="2:11" ht="15" customHeight="1">
      <c r="B38" s="699"/>
      <c r="K38" s="698"/>
    </row>
    <row r="39" spans="2:11" ht="15" customHeight="1">
      <c r="B39" s="699"/>
      <c r="K39" s="698"/>
    </row>
    <row r="40" spans="2:11" ht="15" customHeight="1">
      <c r="B40" s="699"/>
      <c r="K40" s="698"/>
    </row>
    <row r="41" spans="2:11" ht="15" customHeight="1">
      <c r="B41" s="699"/>
      <c r="K41" s="698"/>
    </row>
    <row r="42" spans="2:11" ht="15" customHeight="1">
      <c r="B42" s="699"/>
      <c r="K42" s="698"/>
    </row>
    <row r="43" spans="2:11" ht="15" customHeight="1">
      <c r="B43" s="699"/>
      <c r="K43" s="698"/>
    </row>
    <row r="44" spans="2:11" ht="15" customHeight="1">
      <c r="B44" s="699"/>
      <c r="K44" s="698"/>
    </row>
    <row r="45" spans="2:11" ht="15" customHeight="1">
      <c r="B45" s="699"/>
      <c r="K45" s="698"/>
    </row>
    <row r="46" spans="2:11" ht="15" customHeight="1">
      <c r="B46" s="699"/>
      <c r="K46" s="698"/>
    </row>
    <row r="47" spans="2:11" ht="15" customHeight="1">
      <c r="B47" s="699"/>
      <c r="K47" s="698"/>
    </row>
    <row r="48" spans="2:11" ht="15" customHeight="1">
      <c r="B48" s="697"/>
      <c r="C48" s="696"/>
      <c r="D48" s="696"/>
      <c r="E48" s="696"/>
      <c r="F48" s="696"/>
      <c r="G48" s="696"/>
      <c r="H48" s="696"/>
      <c r="I48" s="696"/>
      <c r="J48" s="696"/>
      <c r="K48" s="695"/>
    </row>
    <row r="49" spans="2:11" ht="9" customHeight="1"/>
    <row r="50" spans="2:11" ht="12.75" customHeight="1">
      <c r="B50" s="1157" t="s">
        <v>220</v>
      </c>
      <c r="C50" s="1158"/>
      <c r="D50" s="1158"/>
      <c r="E50" s="1169" t="s">
        <v>503</v>
      </c>
      <c r="F50" s="1169"/>
      <c r="G50" s="1169"/>
      <c r="H50" s="1169"/>
      <c r="I50" s="1169"/>
      <c r="J50" s="1169"/>
      <c r="K50" s="1170"/>
    </row>
    <row r="51" spans="2:11" ht="12.75" customHeight="1">
      <c r="B51" s="1159"/>
      <c r="C51" s="1160"/>
      <c r="D51" s="1160"/>
      <c r="E51" s="1171"/>
      <c r="F51" s="1171"/>
      <c r="G51" s="1171"/>
      <c r="H51" s="1171"/>
      <c r="I51" s="1171"/>
      <c r="J51" s="1171"/>
      <c r="K51" s="1172"/>
    </row>
    <row r="52" spans="2:11" ht="12.75" customHeight="1">
      <c r="B52" s="1159"/>
      <c r="C52" s="1160"/>
      <c r="D52" s="1160"/>
      <c r="E52" s="1171"/>
      <c r="F52" s="1171"/>
      <c r="G52" s="1171"/>
      <c r="H52" s="1171"/>
      <c r="I52" s="1171"/>
      <c r="J52" s="1171"/>
      <c r="K52" s="1172"/>
    </row>
    <row r="53" spans="2:11" ht="12.75" customHeight="1">
      <c r="B53" s="1159" t="s">
        <v>221</v>
      </c>
      <c r="C53" s="1160"/>
      <c r="D53" s="1160"/>
      <c r="E53" s="1171" t="s">
        <v>504</v>
      </c>
      <c r="F53" s="1171"/>
      <c r="G53" s="1171"/>
      <c r="H53" s="1171"/>
      <c r="I53" s="1171"/>
      <c r="J53" s="1171"/>
      <c r="K53" s="1172"/>
    </row>
    <row r="54" spans="2:11" ht="12.75" customHeight="1">
      <c r="B54" s="1159"/>
      <c r="C54" s="1160"/>
      <c r="D54" s="1160"/>
      <c r="E54" s="1171"/>
      <c r="F54" s="1171"/>
      <c r="G54" s="1171"/>
      <c r="H54" s="1171"/>
      <c r="I54" s="1171"/>
      <c r="J54" s="1171"/>
      <c r="K54" s="1172"/>
    </row>
    <row r="55" spans="2:11" ht="12.75" customHeight="1">
      <c r="B55" s="1161"/>
      <c r="C55" s="1162"/>
      <c r="D55" s="1162"/>
      <c r="E55" s="1173"/>
      <c r="F55" s="1173"/>
      <c r="G55" s="1173"/>
      <c r="H55" s="1173"/>
      <c r="I55" s="1173"/>
      <c r="J55" s="1173"/>
      <c r="K55" s="1174"/>
    </row>
    <row r="56" spans="2:11" ht="15" customHeight="1">
      <c r="K56" s="693"/>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O15" sqref="O15"/>
    </sheetView>
  </sheetViews>
  <sheetFormatPr defaultColWidth="9" defaultRowHeight="13.2"/>
  <cols>
    <col min="1" max="1" width="1.88671875" style="298" customWidth="1"/>
    <col min="2" max="2" width="1" style="298" customWidth="1"/>
    <col min="3" max="3" width="1.109375" style="298" customWidth="1"/>
    <col min="4" max="4" width="9.21875" style="298" customWidth="1"/>
    <col min="5" max="5" width="6.109375" style="298" customWidth="1"/>
    <col min="6" max="6" width="12.44140625" style="298" customWidth="1"/>
    <col min="7" max="7" width="6.6640625" style="298" customWidth="1"/>
    <col min="8" max="8" width="7.88671875" style="298" customWidth="1"/>
    <col min="9" max="9" width="3.6640625" style="298" customWidth="1"/>
    <col min="10" max="10" width="15.88671875" style="298" customWidth="1"/>
    <col min="11" max="11" width="8.21875" style="298" customWidth="1"/>
    <col min="12" max="12" width="5" style="298" customWidth="1"/>
    <col min="13" max="13" width="11.33203125" style="298" customWidth="1"/>
    <col min="14" max="14" width="8.21875" style="298" customWidth="1"/>
    <col min="15" max="22" width="9.44140625" style="29" customWidth="1"/>
    <col min="23" max="23" width="17.77734375" style="29" customWidth="1"/>
    <col min="24" max="24" width="1.44140625" style="298" customWidth="1"/>
    <col min="25" max="16384" width="9" style="298"/>
  </cols>
  <sheetData>
    <row r="1" spans="1:23" ht="18" customHeight="1">
      <c r="A1" s="663" t="s">
        <v>227</v>
      </c>
      <c r="B1" s="664"/>
      <c r="C1" s="664"/>
      <c r="O1" s="1009"/>
      <c r="P1" s="1009"/>
      <c r="Q1" s="1009"/>
      <c r="R1" s="1009"/>
      <c r="S1" s="1009"/>
      <c r="T1" s="1009"/>
      <c r="U1" s="1009"/>
      <c r="V1" s="1009"/>
      <c r="W1" s="1009"/>
    </row>
    <row r="2" spans="1:23" ht="14.4">
      <c r="C2" s="665"/>
      <c r="G2" s="963"/>
      <c r="H2" s="963"/>
      <c r="I2" s="963"/>
      <c r="J2" s="963"/>
      <c r="K2" s="963"/>
      <c r="L2" s="963"/>
      <c r="M2" s="963"/>
      <c r="O2" s="299" t="s">
        <v>314</v>
      </c>
    </row>
    <row r="3" spans="1:23" s="301" customFormat="1" ht="18" customHeight="1">
      <c r="A3" s="300"/>
      <c r="B3" s="300"/>
      <c r="C3" s="513"/>
      <c r="D3" s="554" t="s">
        <v>492</v>
      </c>
      <c r="E3" s="514"/>
      <c r="H3" s="515"/>
      <c r="I3"/>
      <c r="J3"/>
      <c r="K3" s="515"/>
      <c r="N3" s="515"/>
      <c r="P3" s="390"/>
    </row>
    <row r="4" spans="1:23" s="29" customFormat="1" ht="8.25" customHeight="1">
      <c r="C4" s="512"/>
      <c r="D4" s="512"/>
      <c r="E4" s="510"/>
      <c r="F4" s="512"/>
      <c r="G4" s="512"/>
      <c r="H4" s="511"/>
      <c r="I4"/>
      <c r="J4"/>
      <c r="K4" s="511"/>
      <c r="L4" s="512"/>
      <c r="N4" s="526"/>
      <c r="P4" s="390"/>
    </row>
    <row r="5" spans="1:23" s="29" customFormat="1" ht="19.649999999999999" customHeight="1">
      <c r="C5" s="512"/>
      <c r="D5" s="516" t="s">
        <v>340</v>
      </c>
      <c r="E5" s="517"/>
      <c r="F5" s="848">
        <v>25</v>
      </c>
      <c r="G5" s="518" t="s">
        <v>273</v>
      </c>
      <c r="H5" s="804" t="s">
        <v>493</v>
      </c>
      <c r="I5" s="519"/>
      <c r="J5" s="519"/>
      <c r="K5" s="520"/>
      <c r="L5" s="521"/>
      <c r="N5" s="526"/>
      <c r="P5" s="390"/>
    </row>
    <row r="6" spans="1:23" s="29" customFormat="1" ht="19.649999999999999" customHeight="1">
      <c r="C6" s="512"/>
      <c r="D6" s="522" t="s">
        <v>228</v>
      </c>
      <c r="E6" s="523"/>
      <c r="F6" s="849">
        <v>14.285714285714285</v>
      </c>
      <c r="G6" s="518" t="s">
        <v>273</v>
      </c>
      <c r="H6" s="804" t="s">
        <v>494</v>
      </c>
      <c r="I6" s="519"/>
      <c r="J6" s="519"/>
      <c r="K6" s="520"/>
      <c r="L6" s="521"/>
      <c r="N6" s="526"/>
      <c r="P6" s="390"/>
    </row>
    <row r="7" spans="1:23" s="29" customFormat="1" ht="19.649999999999999" customHeight="1">
      <c r="C7" s="512"/>
      <c r="D7" s="524" t="s">
        <v>229</v>
      </c>
      <c r="E7" s="525"/>
      <c r="F7" s="850">
        <v>50</v>
      </c>
      <c r="G7" s="518" t="s">
        <v>273</v>
      </c>
      <c r="H7" s="804" t="s">
        <v>495</v>
      </c>
      <c r="I7" s="519"/>
      <c r="J7" s="519"/>
      <c r="K7" s="520"/>
      <c r="L7" s="521"/>
      <c r="N7" s="526"/>
      <c r="P7" s="390"/>
    </row>
    <row r="8" spans="1:23" s="29" customFormat="1" ht="9.75" customHeight="1">
      <c r="E8" s="631"/>
      <c r="G8" s="512"/>
      <c r="H8" s="511"/>
      <c r="I8" s="512"/>
      <c r="J8" s="512"/>
      <c r="K8" s="526"/>
      <c r="N8" s="526"/>
      <c r="P8" s="390"/>
    </row>
    <row r="9" spans="1:23" s="29" customFormat="1" ht="5.25" customHeight="1">
      <c r="A9" s="302"/>
      <c r="B9" s="302"/>
      <c r="C9" s="302"/>
      <c r="D9" s="302"/>
      <c r="E9" s="302"/>
      <c r="F9" s="302"/>
      <c r="H9" s="526"/>
      <c r="I9" s="302"/>
      <c r="J9" s="302"/>
      <c r="K9" s="666"/>
      <c r="L9" s="302"/>
      <c r="N9" s="666"/>
      <c r="P9" s="390"/>
    </row>
    <row r="10" spans="1:23" s="303" customFormat="1" ht="14.4" customHeight="1">
      <c r="C10" s="667"/>
      <c r="D10" s="667" t="s">
        <v>230</v>
      </c>
      <c r="E10" s="668"/>
      <c r="F10" s="668"/>
      <c r="H10" s="669"/>
      <c r="J10" s="668"/>
      <c r="K10" s="669"/>
      <c r="L10" s="668"/>
      <c r="N10" s="670"/>
      <c r="P10" s="390"/>
    </row>
    <row r="11" spans="1:23" s="304" customFormat="1" ht="5.25" customHeight="1">
      <c r="C11" s="671"/>
      <c r="D11" s="671"/>
      <c r="E11" s="598"/>
      <c r="F11" s="671"/>
      <c r="H11" s="672"/>
      <c r="J11" s="671"/>
      <c r="K11" s="672"/>
      <c r="L11" s="671"/>
      <c r="N11" s="673"/>
      <c r="P11" s="390"/>
    </row>
    <row r="12" spans="1:23" s="305" customFormat="1" ht="16.5" customHeight="1">
      <c r="C12" s="587"/>
      <c r="D12" s="588"/>
      <c r="E12" s="652"/>
      <c r="F12" s="1179" t="s">
        <v>325</v>
      </c>
      <c r="G12" s="1180"/>
      <c r="H12" s="1181"/>
      <c r="I12" s="1179" t="s">
        <v>319</v>
      </c>
      <c r="J12" s="1180"/>
      <c r="K12" s="1181"/>
      <c r="L12" s="1182" t="s">
        <v>231</v>
      </c>
      <c r="M12" s="1183"/>
      <c r="N12" s="1183"/>
      <c r="P12" s="390"/>
    </row>
    <row r="13" spans="1:23" s="304" customFormat="1" ht="3.75" customHeight="1">
      <c r="C13" s="589"/>
      <c r="D13" s="589"/>
      <c r="E13" s="590"/>
      <c r="F13" s="591"/>
      <c r="H13" s="592"/>
      <c r="J13" s="593"/>
      <c r="K13" s="594"/>
      <c r="N13" s="595"/>
      <c r="P13" s="390"/>
    </row>
    <row r="14" spans="1:23" s="304" customFormat="1" ht="15" customHeight="1">
      <c r="C14" s="1184" t="s">
        <v>326</v>
      </c>
      <c r="D14" s="1184"/>
      <c r="E14" s="1185"/>
      <c r="F14" s="748" t="s">
        <v>406</v>
      </c>
      <c r="G14" s="776"/>
      <c r="H14" s="777" t="s">
        <v>379</v>
      </c>
      <c r="I14" s="751" t="s">
        <v>78</v>
      </c>
      <c r="J14" s="753"/>
      <c r="K14" s="773" t="s">
        <v>496</v>
      </c>
      <c r="L14" s="751"/>
      <c r="M14" s="753"/>
      <c r="N14" s="778"/>
      <c r="P14" s="390"/>
    </row>
    <row r="15" spans="1:23" s="304" customFormat="1" ht="15" customHeight="1">
      <c r="C15" s="598"/>
      <c r="D15" s="598"/>
      <c r="E15" s="598"/>
      <c r="F15" s="748" t="s">
        <v>58</v>
      </c>
      <c r="G15" s="776"/>
      <c r="H15" s="777" t="s">
        <v>496</v>
      </c>
      <c r="I15" s="751" t="s">
        <v>403</v>
      </c>
      <c r="J15" s="753"/>
      <c r="K15" s="773" t="s">
        <v>379</v>
      </c>
      <c r="L15" s="597"/>
      <c r="M15" s="596"/>
      <c r="N15" s="779"/>
      <c r="P15" s="390"/>
    </row>
    <row r="16" spans="1:23" s="304" customFormat="1" ht="15" customHeight="1">
      <c r="C16" s="599"/>
      <c r="D16" s="600" t="s">
        <v>232</v>
      </c>
      <c r="E16" s="601">
        <v>8</v>
      </c>
      <c r="F16" s="748"/>
      <c r="G16" s="776"/>
      <c r="H16" s="777"/>
      <c r="I16" s="751" t="s">
        <v>407</v>
      </c>
      <c r="J16" s="753"/>
      <c r="K16" s="773" t="s">
        <v>496</v>
      </c>
      <c r="L16" s="597"/>
      <c r="M16" s="602"/>
      <c r="N16" s="754"/>
      <c r="P16" s="390"/>
    </row>
    <row r="17" spans="3:16" s="304" customFormat="1" ht="15" customHeight="1">
      <c r="C17" s="599"/>
      <c r="D17" s="600" t="s">
        <v>233</v>
      </c>
      <c r="E17" s="603">
        <v>2</v>
      </c>
      <c r="F17" s="748"/>
      <c r="G17" s="776"/>
      <c r="H17" s="777"/>
      <c r="I17" s="751" t="s">
        <v>408</v>
      </c>
      <c r="J17" s="753"/>
      <c r="K17" s="773" t="s">
        <v>402</v>
      </c>
      <c r="L17" s="597"/>
      <c r="M17" s="602"/>
      <c r="N17" s="754"/>
      <c r="P17" s="390"/>
    </row>
    <row r="18" spans="3:16" s="304" customFormat="1" ht="15" customHeight="1">
      <c r="C18" s="599"/>
      <c r="D18" s="604" t="s">
        <v>327</v>
      </c>
      <c r="E18" s="605">
        <v>25</v>
      </c>
      <c r="F18" s="748" t="s">
        <v>393</v>
      </c>
      <c r="G18" s="776"/>
      <c r="H18" s="777" t="s">
        <v>393</v>
      </c>
      <c r="I18" s="751" t="s">
        <v>405</v>
      </c>
      <c r="J18" s="753"/>
      <c r="K18" s="773" t="s">
        <v>402</v>
      </c>
      <c r="L18" s="597"/>
      <c r="M18" s="596"/>
      <c r="N18" s="754"/>
      <c r="P18" s="390"/>
    </row>
    <row r="19" spans="3:16" s="304" customFormat="1" ht="15" customHeight="1">
      <c r="C19" s="599"/>
      <c r="D19" s="606"/>
      <c r="E19" s="598"/>
      <c r="F19" s="748"/>
      <c r="G19" s="776"/>
      <c r="H19" s="780" t="s">
        <v>393</v>
      </c>
      <c r="I19" s="751" t="s">
        <v>409</v>
      </c>
      <c r="J19" s="753"/>
      <c r="K19" s="773" t="s">
        <v>497</v>
      </c>
      <c r="L19" s="781"/>
      <c r="M19" s="782"/>
      <c r="N19" s="754"/>
      <c r="P19" s="390"/>
    </row>
    <row r="20" spans="3:16" s="304" customFormat="1" ht="15" customHeight="1">
      <c r="C20" s="599"/>
      <c r="D20" s="607"/>
      <c r="E20" s="608"/>
      <c r="F20" s="852"/>
      <c r="G20" s="776"/>
      <c r="H20" s="780" t="s">
        <v>393</v>
      </c>
      <c r="I20" s="751" t="s">
        <v>393</v>
      </c>
      <c r="J20" s="753"/>
      <c r="K20" s="773" t="s">
        <v>393</v>
      </c>
      <c r="L20" s="597"/>
      <c r="M20" s="602"/>
      <c r="N20" s="754"/>
      <c r="P20" s="390"/>
    </row>
    <row r="21" spans="3:16" s="304" customFormat="1" ht="15" customHeight="1">
      <c r="C21" s="599"/>
      <c r="D21" s="607"/>
      <c r="E21" s="608"/>
      <c r="F21" s="748" t="s">
        <v>393</v>
      </c>
      <c r="G21" s="776"/>
      <c r="H21" s="780" t="s">
        <v>393</v>
      </c>
      <c r="I21" s="751"/>
      <c r="J21" s="596"/>
      <c r="K21" s="773" t="s">
        <v>393</v>
      </c>
      <c r="L21" s="597"/>
      <c r="M21" s="602"/>
      <c r="N21" s="754"/>
      <c r="P21" s="390"/>
    </row>
    <row r="22" spans="3:16" s="304" customFormat="1" ht="15" customHeight="1">
      <c r="C22" s="599"/>
      <c r="D22" s="607"/>
      <c r="E22" s="608"/>
      <c r="F22" s="748"/>
      <c r="G22" s="776"/>
      <c r="H22" s="780"/>
      <c r="I22" s="751"/>
      <c r="J22" s="602"/>
      <c r="K22" s="783"/>
      <c r="L22" s="388"/>
      <c r="M22" s="784"/>
      <c r="N22" s="754"/>
      <c r="P22" s="390"/>
    </row>
    <row r="23" spans="3:16" s="304" customFormat="1" ht="3.75" customHeight="1">
      <c r="C23" s="609"/>
      <c r="D23" s="610"/>
      <c r="E23" s="611"/>
      <c r="F23" s="1186"/>
      <c r="G23" s="1187"/>
      <c r="H23" s="771"/>
      <c r="I23" s="757"/>
      <c r="J23" s="765"/>
      <c r="K23" s="771"/>
      <c r="L23" s="758"/>
      <c r="M23" s="765"/>
      <c r="N23" s="759"/>
      <c r="P23" s="390"/>
    </row>
    <row r="24" spans="3:16" s="304" customFormat="1" ht="3.75" customHeight="1">
      <c r="C24" s="612"/>
      <c r="D24" s="613"/>
      <c r="E24" s="590"/>
      <c r="F24" s="760"/>
      <c r="G24" s="761"/>
      <c r="H24" s="772"/>
      <c r="I24" s="761"/>
      <c r="J24" s="762"/>
      <c r="K24" s="772"/>
      <c r="L24" s="763"/>
      <c r="M24" s="762"/>
      <c r="N24" s="764"/>
      <c r="P24" s="390"/>
    </row>
    <row r="25" spans="3:16" s="304" customFormat="1" ht="15" customHeight="1">
      <c r="C25" s="1175" t="s">
        <v>328</v>
      </c>
      <c r="D25" s="1175"/>
      <c r="E25" s="1176"/>
      <c r="F25" s="748" t="s">
        <v>336</v>
      </c>
      <c r="G25" s="753"/>
      <c r="H25" s="773" t="s">
        <v>404</v>
      </c>
      <c r="I25" s="751" t="s">
        <v>360</v>
      </c>
      <c r="J25" s="602"/>
      <c r="K25" s="773" t="s">
        <v>498</v>
      </c>
      <c r="L25" s="751"/>
      <c r="M25" s="753"/>
      <c r="N25" s="778"/>
      <c r="P25" s="390"/>
    </row>
    <row r="26" spans="3:16" s="304" customFormat="1" ht="15" customHeight="1">
      <c r="C26" s="598"/>
      <c r="D26" s="598"/>
      <c r="E26" s="598"/>
      <c r="F26" s="748"/>
      <c r="G26" s="753"/>
      <c r="H26" s="773"/>
      <c r="I26" s="751" t="s">
        <v>337</v>
      </c>
      <c r="J26" s="602"/>
      <c r="K26" s="773" t="s">
        <v>410</v>
      </c>
      <c r="L26" s="597"/>
      <c r="M26" s="596"/>
      <c r="N26" s="779"/>
      <c r="P26" s="390"/>
    </row>
    <row r="27" spans="3:16" s="304" customFormat="1" ht="15" customHeight="1">
      <c r="C27" s="599"/>
      <c r="D27" s="600" t="s">
        <v>232</v>
      </c>
      <c r="E27" s="805">
        <v>7</v>
      </c>
      <c r="F27" s="748"/>
      <c r="G27" s="753"/>
      <c r="H27" s="773"/>
      <c r="I27" s="751" t="s">
        <v>413</v>
      </c>
      <c r="J27" s="602"/>
      <c r="K27" s="773" t="s">
        <v>496</v>
      </c>
      <c r="L27" s="597"/>
      <c r="M27" s="602"/>
      <c r="N27" s="779"/>
      <c r="P27" s="390"/>
    </row>
    <row r="28" spans="3:16" s="304" customFormat="1" ht="15" customHeight="1">
      <c r="C28" s="599"/>
      <c r="D28" s="600" t="s">
        <v>233</v>
      </c>
      <c r="E28" s="603">
        <v>1</v>
      </c>
      <c r="F28" s="748" t="s">
        <v>393</v>
      </c>
      <c r="G28" s="753"/>
      <c r="H28" s="773" t="s">
        <v>393</v>
      </c>
      <c r="I28" s="751" t="s">
        <v>412</v>
      </c>
      <c r="J28" s="602"/>
      <c r="K28" s="773" t="s">
        <v>379</v>
      </c>
      <c r="L28" s="597"/>
      <c r="M28" s="602"/>
      <c r="N28" s="754"/>
      <c r="P28" s="390"/>
    </row>
    <row r="29" spans="3:16" s="304" customFormat="1" ht="15" customHeight="1">
      <c r="C29" s="599"/>
      <c r="D29" s="614" t="s">
        <v>327</v>
      </c>
      <c r="E29" s="615">
        <v>14.285714285714285</v>
      </c>
      <c r="F29" s="748" t="s">
        <v>393</v>
      </c>
      <c r="G29" s="753"/>
      <c r="H29" s="773" t="s">
        <v>393</v>
      </c>
      <c r="I29" s="751" t="s">
        <v>415</v>
      </c>
      <c r="J29" s="602"/>
      <c r="K29" s="773" t="s">
        <v>496</v>
      </c>
      <c r="L29" s="597"/>
      <c r="M29" s="602"/>
      <c r="N29" s="754"/>
      <c r="P29" s="390"/>
    </row>
    <row r="30" spans="3:16" s="304" customFormat="1" ht="15" customHeight="1">
      <c r="C30" s="599"/>
      <c r="D30" s="607"/>
      <c r="E30" s="608"/>
      <c r="F30" s="748" t="s">
        <v>393</v>
      </c>
      <c r="G30" s="753"/>
      <c r="H30" s="773" t="s">
        <v>393</v>
      </c>
      <c r="I30" s="751" t="s">
        <v>414</v>
      </c>
      <c r="J30" s="602"/>
      <c r="K30" s="773" t="s">
        <v>411</v>
      </c>
      <c r="L30" s="597"/>
      <c r="M30" s="602"/>
      <c r="N30" s="754"/>
      <c r="P30" s="390"/>
    </row>
    <row r="31" spans="3:16" s="304" customFormat="1" ht="15" customHeight="1">
      <c r="C31" s="599"/>
      <c r="D31" s="606"/>
      <c r="E31" s="598"/>
      <c r="F31" s="748" t="s">
        <v>393</v>
      </c>
      <c r="G31" s="753"/>
      <c r="H31" s="773" t="s">
        <v>393</v>
      </c>
      <c r="I31" s="751"/>
      <c r="J31" s="753"/>
      <c r="K31" s="785" t="s">
        <v>393</v>
      </c>
      <c r="L31" s="387"/>
      <c r="M31" s="596"/>
      <c r="N31" s="754"/>
      <c r="P31" s="390"/>
    </row>
    <row r="32" spans="3:16" s="304" customFormat="1" ht="3.75" customHeight="1">
      <c r="C32" s="616"/>
      <c r="D32" s="610"/>
      <c r="E32" s="611"/>
      <c r="F32" s="786"/>
      <c r="G32" s="787"/>
      <c r="H32" s="788"/>
      <c r="I32" s="789"/>
      <c r="J32" s="790"/>
      <c r="K32" s="791"/>
      <c r="L32" s="775"/>
      <c r="M32" s="790"/>
      <c r="N32" s="792"/>
      <c r="P32" s="390"/>
    </row>
    <row r="33" spans="1:18" s="304" customFormat="1" ht="3.75" customHeight="1">
      <c r="C33" s="617"/>
      <c r="D33" s="613"/>
      <c r="E33" s="590"/>
      <c r="F33" s="793"/>
      <c r="G33" s="794"/>
      <c r="H33" s="795"/>
      <c r="I33" s="794"/>
      <c r="J33" s="796"/>
      <c r="K33" s="795"/>
      <c r="L33" s="797"/>
      <c r="M33" s="796"/>
      <c r="N33" s="798"/>
      <c r="P33" s="390"/>
    </row>
    <row r="34" spans="1:18" s="304" customFormat="1" ht="15" customHeight="1">
      <c r="C34" s="1177" t="s">
        <v>234</v>
      </c>
      <c r="D34" s="1177"/>
      <c r="E34" s="1178"/>
      <c r="F34" s="748" t="s">
        <v>419</v>
      </c>
      <c r="G34" s="799"/>
      <c r="H34" s="773" t="s">
        <v>496</v>
      </c>
      <c r="I34" s="751" t="s">
        <v>416</v>
      </c>
      <c r="J34" s="602"/>
      <c r="K34" s="773" t="s">
        <v>402</v>
      </c>
      <c r="L34" s="597"/>
      <c r="M34" s="602"/>
      <c r="N34" s="800"/>
      <c r="P34" s="390"/>
    </row>
    <row r="35" spans="1:18" s="304" customFormat="1" ht="15" customHeight="1">
      <c r="C35" s="598"/>
      <c r="D35" s="598"/>
      <c r="E35" s="598"/>
      <c r="F35" s="748" t="s">
        <v>420</v>
      </c>
      <c r="G35" s="799"/>
      <c r="H35" s="773" t="s">
        <v>402</v>
      </c>
      <c r="I35" s="751" t="s">
        <v>417</v>
      </c>
      <c r="J35" s="782"/>
      <c r="K35" s="773" t="s">
        <v>410</v>
      </c>
      <c r="L35" s="597"/>
      <c r="M35" s="602"/>
      <c r="N35" s="779"/>
      <c r="O35" s="299" t="s">
        <v>258</v>
      </c>
      <c r="P35" s="390"/>
    </row>
    <row r="36" spans="1:18" s="304" customFormat="1" ht="15" customHeight="1">
      <c r="C36" s="599"/>
      <c r="D36" s="600" t="s">
        <v>232</v>
      </c>
      <c r="E36" s="601">
        <v>6</v>
      </c>
      <c r="F36" s="748" t="s">
        <v>421</v>
      </c>
      <c r="G36" s="799"/>
      <c r="H36" s="773" t="s">
        <v>402</v>
      </c>
      <c r="I36" s="751" t="s">
        <v>418</v>
      </c>
      <c r="J36" s="782"/>
      <c r="K36" s="773" t="s">
        <v>499</v>
      </c>
      <c r="L36" s="597"/>
      <c r="M36" s="602"/>
      <c r="N36" s="754"/>
      <c r="P36" s="674"/>
    </row>
    <row r="37" spans="1:18" s="304" customFormat="1" ht="15" customHeight="1">
      <c r="C37" s="599"/>
      <c r="D37" s="600" t="s">
        <v>233</v>
      </c>
      <c r="E37" s="603">
        <v>3</v>
      </c>
      <c r="F37" s="748"/>
      <c r="G37" s="799"/>
      <c r="H37" s="773"/>
      <c r="I37" s="751" t="s">
        <v>393</v>
      </c>
      <c r="J37" s="782"/>
      <c r="K37" s="773" t="s">
        <v>393</v>
      </c>
      <c r="L37" s="597"/>
      <c r="M37" s="602"/>
      <c r="N37" s="754"/>
      <c r="P37" s="390"/>
    </row>
    <row r="38" spans="1:18" s="304" customFormat="1" ht="15" customHeight="1">
      <c r="C38" s="599"/>
      <c r="D38" s="619" t="s">
        <v>378</v>
      </c>
      <c r="E38" s="620">
        <v>50</v>
      </c>
      <c r="F38" s="748"/>
      <c r="G38" s="753"/>
      <c r="H38" s="773"/>
      <c r="I38" s="751"/>
      <c r="J38" s="602"/>
      <c r="K38" s="773"/>
      <c r="L38" s="387"/>
      <c r="M38" s="596"/>
      <c r="N38" s="754"/>
      <c r="P38" s="390"/>
    </row>
    <row r="39" spans="1:18" s="304" customFormat="1" ht="15" customHeight="1">
      <c r="C39" s="599"/>
      <c r="D39" s="607"/>
      <c r="E39" s="608"/>
      <c r="F39" s="748"/>
      <c r="G39" s="749"/>
      <c r="H39" s="750"/>
      <c r="I39" s="751"/>
      <c r="J39" s="618"/>
      <c r="K39" s="780"/>
      <c r="L39" s="597"/>
      <c r="M39" s="602"/>
      <c r="N39" s="752"/>
      <c r="P39" s="391"/>
    </row>
    <row r="40" spans="1:18" s="304" customFormat="1" ht="15" customHeight="1">
      <c r="C40" s="599"/>
      <c r="D40" s="607"/>
      <c r="E40" s="608"/>
      <c r="F40" s="748"/>
      <c r="G40" s="749"/>
      <c r="H40" s="750"/>
      <c r="I40" s="751"/>
      <c r="J40" s="618"/>
      <c r="K40" s="750"/>
      <c r="L40" s="387"/>
      <c r="M40" s="596"/>
      <c r="N40" s="752"/>
      <c r="P40" s="391"/>
    </row>
    <row r="41" spans="1:18" s="304" customFormat="1" ht="12" customHeight="1">
      <c r="C41" s="621"/>
      <c r="D41" s="621"/>
      <c r="E41" s="611"/>
      <c r="F41" s="622"/>
      <c r="G41" s="623"/>
      <c r="H41" s="624"/>
      <c r="I41" s="623"/>
      <c r="J41" s="625"/>
      <c r="K41" s="626"/>
      <c r="L41" s="623"/>
      <c r="M41" s="625"/>
      <c r="N41" s="627"/>
      <c r="P41" s="391"/>
    </row>
    <row r="42" spans="1:18" s="304" customFormat="1" ht="9.75" customHeight="1">
      <c r="E42" s="608"/>
      <c r="F42" s="305"/>
      <c r="H42" s="673"/>
      <c r="K42" s="673"/>
      <c r="N42" s="673"/>
      <c r="P42" s="391"/>
      <c r="R42" s="512"/>
    </row>
    <row r="43" spans="1:18" s="512" customFormat="1" ht="15.75" customHeight="1">
      <c r="C43" s="675"/>
      <c r="D43" s="676" t="s">
        <v>261</v>
      </c>
      <c r="E43" s="676"/>
      <c r="F43" s="677"/>
      <c r="G43" s="677"/>
      <c r="H43" s="678"/>
      <c r="I43" s="677"/>
      <c r="J43" s="677"/>
      <c r="K43" s="678"/>
      <c r="L43" s="677"/>
      <c r="M43" s="677"/>
      <c r="N43" s="678"/>
      <c r="P43" s="391"/>
    </row>
    <row r="44" spans="1:18" s="512" customFormat="1" ht="15.75" customHeight="1">
      <c r="C44" s="675"/>
      <c r="D44" s="679" t="s">
        <v>293</v>
      </c>
      <c r="E44" s="676"/>
      <c r="F44" s="677"/>
      <c r="G44" s="677"/>
      <c r="H44" s="678"/>
      <c r="I44" s="677"/>
      <c r="J44" s="677"/>
      <c r="K44" s="678"/>
      <c r="L44" s="677"/>
      <c r="M44" s="677"/>
      <c r="N44" s="678"/>
      <c r="P44" s="391"/>
    </row>
    <row r="45" spans="1:18" s="512" customFormat="1" ht="15.75" customHeight="1">
      <c r="C45" s="675"/>
      <c r="D45" s="680"/>
      <c r="E45" s="676"/>
      <c r="F45" s="677"/>
      <c r="G45" s="677"/>
      <c r="H45" s="678"/>
      <c r="I45" s="677"/>
      <c r="J45" s="677"/>
      <c r="K45" s="678"/>
      <c r="L45" s="677"/>
      <c r="M45" s="677"/>
      <c r="N45" s="678"/>
      <c r="P45" s="391"/>
    </row>
    <row r="46" spans="1:18" s="512" customFormat="1" ht="15.75" customHeight="1">
      <c r="C46" s="675"/>
      <c r="D46" s="680"/>
      <c r="E46" s="679"/>
      <c r="F46" s="677"/>
      <c r="G46" s="677"/>
      <c r="H46" s="678"/>
      <c r="I46" s="677"/>
      <c r="J46" s="677"/>
      <c r="K46" s="678"/>
      <c r="L46" s="677"/>
      <c r="M46" s="677"/>
      <c r="N46" s="678"/>
      <c r="P46" s="391"/>
    </row>
    <row r="47" spans="1:18" ht="16.5" customHeight="1">
      <c r="A47" s="29"/>
      <c r="B47" s="37"/>
      <c r="C47" s="29"/>
      <c r="D47" s="631"/>
      <c r="E47" s="29"/>
      <c r="F47" s="29"/>
      <c r="G47" s="29"/>
      <c r="H47" s="29"/>
      <c r="I47" s="29"/>
      <c r="J47" s="29"/>
      <c r="K47" s="29"/>
      <c r="L47" s="29"/>
      <c r="M47" s="29"/>
      <c r="N47" s="29"/>
    </row>
    <row r="48" spans="1:18" ht="31.5" customHeight="1">
      <c r="A48" s="29"/>
      <c r="B48" s="29"/>
      <c r="C48" s="29"/>
      <c r="D48" s="631"/>
      <c r="E48" s="29"/>
      <c r="F48" s="29"/>
      <c r="G48" s="29"/>
      <c r="H48" s="29"/>
      <c r="I48" s="29"/>
      <c r="J48" s="29"/>
      <c r="K48" s="29"/>
      <c r="L48" s="29"/>
      <c r="M48" s="29"/>
      <c r="N48" s="29"/>
    </row>
    <row r="49" spans="1:25">
      <c r="A49" s="29"/>
      <c r="B49" s="29"/>
      <c r="C49" s="29"/>
      <c r="D49" s="631"/>
      <c r="E49" s="29"/>
      <c r="F49" s="29"/>
      <c r="G49" s="29"/>
      <c r="H49" s="29"/>
      <c r="I49" s="29"/>
      <c r="J49" s="29"/>
      <c r="K49" s="29"/>
      <c r="L49" s="29"/>
      <c r="M49" s="29"/>
      <c r="N49" s="29"/>
    </row>
    <row r="50" spans="1:25">
      <c r="A50" s="29"/>
      <c r="B50" s="29"/>
      <c r="C50" s="29"/>
      <c r="D50" s="631"/>
      <c r="E50" s="29"/>
      <c r="F50" s="29"/>
      <c r="G50" s="29"/>
      <c r="H50" s="29"/>
      <c r="I50" s="29"/>
      <c r="J50" s="29"/>
      <c r="K50" s="29"/>
      <c r="L50" s="29"/>
      <c r="M50" s="29"/>
      <c r="N50" s="29"/>
    </row>
    <row r="51" spans="1:25">
      <c r="A51" s="29"/>
      <c r="B51" s="29"/>
      <c r="C51" s="29"/>
      <c r="D51" s="631"/>
      <c r="E51" s="29"/>
      <c r="F51" s="29"/>
      <c r="G51" s="29"/>
      <c r="H51" s="29"/>
      <c r="I51" s="29"/>
      <c r="J51" s="29"/>
      <c r="K51" s="29"/>
      <c r="L51" s="29"/>
      <c r="M51" s="29"/>
      <c r="N51" s="29"/>
    </row>
    <row r="52" spans="1:25">
      <c r="A52" s="29"/>
      <c r="B52" s="29"/>
      <c r="C52" s="29"/>
      <c r="D52" s="631"/>
      <c r="E52" s="29"/>
      <c r="F52" s="29"/>
      <c r="G52" s="29"/>
      <c r="H52" s="29"/>
      <c r="I52" s="29"/>
      <c r="J52" s="29"/>
      <c r="K52" s="29"/>
      <c r="L52" s="29"/>
      <c r="M52" s="29"/>
      <c r="N52" s="29"/>
    </row>
    <row r="58" spans="1:25">
      <c r="O58" s="306" t="s">
        <v>274</v>
      </c>
    </row>
    <row r="59" spans="1:25" ht="15.75" customHeight="1">
      <c r="O59" s="306" t="s">
        <v>235</v>
      </c>
    </row>
    <row r="60" spans="1:25">
      <c r="O60" s="306" t="s">
        <v>397</v>
      </c>
      <c r="Y60" s="851" t="s">
        <v>398</v>
      </c>
    </row>
    <row r="180" spans="1:1">
      <c r="A180" s="838"/>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18"/>
      <c r="N1" s="218"/>
    </row>
    <row r="2" spans="1:14" ht="81" customHeight="1">
      <c r="A2" s="880" t="s">
        <v>239</v>
      </c>
      <c r="B2" s="880"/>
      <c r="C2" s="880"/>
      <c r="D2" s="880"/>
      <c r="E2" s="880"/>
      <c r="F2" s="880"/>
      <c r="G2" s="880"/>
      <c r="H2" s="880"/>
      <c r="I2" s="880"/>
      <c r="J2" s="880"/>
    </row>
    <row r="3" spans="1:14" ht="32.25" customHeight="1">
      <c r="A3" s="881" t="str">
        <f>目次!A3</f>
        <v>（２０２５年９月号）</v>
      </c>
      <c r="B3" s="881"/>
      <c r="C3" s="881"/>
      <c r="D3" s="881"/>
      <c r="E3" s="881"/>
      <c r="F3" s="881"/>
      <c r="G3" s="881"/>
      <c r="H3" s="881"/>
      <c r="I3" s="881"/>
      <c r="J3" s="881"/>
    </row>
    <row r="4" spans="1:14" ht="21.75" customHeight="1"/>
    <row r="5" spans="1:14">
      <c r="B5" s="379"/>
      <c r="C5" s="156"/>
      <c r="D5" s="156"/>
      <c r="E5" s="156"/>
      <c r="F5" s="156"/>
      <c r="G5" s="156"/>
      <c r="H5" s="156"/>
      <c r="I5" s="149"/>
    </row>
    <row r="6" spans="1:14" ht="13.5" customHeight="1">
      <c r="B6" s="158"/>
      <c r="C6" s="882" t="s">
        <v>240</v>
      </c>
      <c r="D6" s="882"/>
      <c r="E6" s="882"/>
      <c r="F6" s="882"/>
      <c r="G6" s="882"/>
      <c r="H6" s="882"/>
      <c r="I6" s="380"/>
      <c r="J6" s="205"/>
    </row>
    <row r="7" spans="1:14" ht="6.75" customHeight="1">
      <c r="B7" s="158"/>
      <c r="I7" s="150"/>
    </row>
    <row r="8" spans="1:14" s="86" customFormat="1" ht="18" customHeight="1">
      <c r="B8" s="381"/>
      <c r="C8" s="382" t="s">
        <v>175</v>
      </c>
      <c r="D8" s="244"/>
      <c r="E8" s="244"/>
      <c r="F8" s="244"/>
      <c r="I8" s="383"/>
    </row>
    <row r="9" spans="1:14" s="86" customFormat="1" ht="18" customHeight="1">
      <c r="B9" s="381"/>
      <c r="C9" s="384"/>
      <c r="D9" s="244" t="s">
        <v>241</v>
      </c>
      <c r="E9" s="244"/>
      <c r="F9" s="244"/>
      <c r="H9" s="384" t="s">
        <v>145</v>
      </c>
      <c r="I9" s="383"/>
    </row>
    <row r="10" spans="1:14" s="86" customFormat="1" ht="18" customHeight="1">
      <c r="B10" s="381"/>
      <c r="C10" s="384"/>
      <c r="D10" s="244" t="s">
        <v>242</v>
      </c>
      <c r="E10" s="244"/>
      <c r="F10" s="244"/>
      <c r="H10" s="384" t="s">
        <v>165</v>
      </c>
      <c r="I10" s="383"/>
    </row>
    <row r="11" spans="1:14" s="86" customFormat="1" ht="18" customHeight="1">
      <c r="B11" s="381"/>
      <c r="C11" s="244"/>
      <c r="D11" s="244" t="s">
        <v>243</v>
      </c>
      <c r="E11" s="244"/>
      <c r="F11" s="244"/>
      <c r="H11" s="384" t="s">
        <v>171</v>
      </c>
      <c r="I11" s="383"/>
    </row>
    <row r="12" spans="1:14" s="86" customFormat="1" ht="12" customHeight="1">
      <c r="B12" s="381"/>
      <c r="C12" s="244"/>
      <c r="D12" s="244"/>
      <c r="E12" s="244"/>
      <c r="F12" s="244"/>
      <c r="H12" s="384"/>
      <c r="I12" s="383"/>
    </row>
    <row r="13" spans="1:14" s="86" customFormat="1" ht="18" customHeight="1">
      <c r="B13" s="381"/>
      <c r="C13" s="382" t="s">
        <v>244</v>
      </c>
      <c r="D13" s="244"/>
      <c r="E13" s="244"/>
      <c r="F13" s="244"/>
      <c r="H13" s="384"/>
      <c r="I13" s="383"/>
    </row>
    <row r="14" spans="1:14" s="86" customFormat="1" ht="18" customHeight="1">
      <c r="B14" s="381"/>
      <c r="D14" s="244" t="s">
        <v>245</v>
      </c>
      <c r="E14" s="244"/>
      <c r="F14" s="244" t="s">
        <v>48</v>
      </c>
      <c r="H14" s="384" t="s">
        <v>146</v>
      </c>
      <c r="I14" s="383"/>
    </row>
    <row r="15" spans="1:14" s="86" customFormat="1" ht="18" customHeight="1">
      <c r="B15" s="381"/>
      <c r="D15" s="244"/>
      <c r="E15" s="244"/>
      <c r="F15" s="244" t="s">
        <v>90</v>
      </c>
      <c r="H15" s="384" t="s">
        <v>172</v>
      </c>
      <c r="I15" s="383"/>
    </row>
    <row r="16" spans="1:14" s="86" customFormat="1" ht="18" customHeight="1">
      <c r="B16" s="381"/>
      <c r="D16" s="244" t="s">
        <v>246</v>
      </c>
      <c r="E16" s="244"/>
      <c r="F16" s="244" t="s">
        <v>58</v>
      </c>
      <c r="H16" s="384" t="s">
        <v>147</v>
      </c>
      <c r="I16" s="383"/>
    </row>
    <row r="17" spans="1:9" s="86" customFormat="1" ht="18" customHeight="1">
      <c r="B17" s="381"/>
      <c r="D17" s="244" t="s">
        <v>247</v>
      </c>
      <c r="E17" s="244"/>
      <c r="F17" s="244" t="s">
        <v>64</v>
      </c>
      <c r="H17" s="384" t="s">
        <v>148</v>
      </c>
      <c r="I17" s="383"/>
    </row>
    <row r="18" spans="1:9" s="86" customFormat="1" ht="18" customHeight="1">
      <c r="B18" s="381"/>
      <c r="D18" s="244" t="s">
        <v>248</v>
      </c>
      <c r="E18" s="244"/>
      <c r="F18" s="244" t="s">
        <v>176</v>
      </c>
      <c r="H18" s="384" t="s">
        <v>17</v>
      </c>
      <c r="I18" s="383"/>
    </row>
    <row r="19" spans="1:9" s="86" customFormat="1" ht="18" customHeight="1">
      <c r="B19" s="381"/>
      <c r="D19" s="244"/>
      <c r="E19" s="244"/>
      <c r="F19" s="244" t="s">
        <v>177</v>
      </c>
      <c r="H19" s="384" t="s">
        <v>173</v>
      </c>
      <c r="I19" s="383"/>
    </row>
    <row r="20" spans="1:9" s="86" customFormat="1" ht="18" customHeight="1">
      <c r="B20" s="381"/>
      <c r="D20" s="244"/>
      <c r="E20" s="244"/>
      <c r="F20" s="244" t="s">
        <v>178</v>
      </c>
      <c r="H20" s="384"/>
      <c r="I20" s="383"/>
    </row>
    <row r="21" spans="1:9" s="86" customFormat="1" ht="18" customHeight="1">
      <c r="B21" s="381"/>
      <c r="D21" s="244" t="s">
        <v>249</v>
      </c>
      <c r="E21" s="244"/>
      <c r="F21" s="244" t="s">
        <v>78</v>
      </c>
      <c r="H21" s="384" t="s">
        <v>18</v>
      </c>
      <c r="I21" s="385"/>
    </row>
    <row r="22" spans="1:9" s="86" customFormat="1" ht="18" customHeight="1">
      <c r="B22" s="381"/>
      <c r="D22" s="244"/>
      <c r="E22" s="244"/>
      <c r="F22" s="244" t="s">
        <v>53</v>
      </c>
      <c r="H22" s="384" t="s">
        <v>174</v>
      </c>
      <c r="I22" s="385"/>
    </row>
    <row r="23" spans="1:9" s="86" customFormat="1" ht="18" customHeight="1">
      <c r="B23" s="381"/>
      <c r="D23" s="244" t="s">
        <v>250</v>
      </c>
      <c r="E23" s="244"/>
      <c r="F23" s="244" t="s">
        <v>166</v>
      </c>
      <c r="H23" s="384" t="s">
        <v>19</v>
      </c>
      <c r="I23" s="385"/>
    </row>
    <row r="24" spans="1:9" s="86" customFormat="1" ht="18" customHeight="1">
      <c r="A24" s="244"/>
      <c r="B24" s="381"/>
      <c r="D24" s="244" t="s">
        <v>251</v>
      </c>
      <c r="E24" s="244"/>
      <c r="F24" s="244" t="s">
        <v>54</v>
      </c>
      <c r="H24" s="384" t="s">
        <v>20</v>
      </c>
      <c r="I24" s="385"/>
    </row>
    <row r="25" spans="1:9" s="86" customFormat="1" ht="18" customHeight="1">
      <c r="B25" s="381"/>
      <c r="D25" s="244" t="s">
        <v>252</v>
      </c>
      <c r="E25" s="244"/>
      <c r="F25" s="244" t="s">
        <v>179</v>
      </c>
      <c r="H25" s="384" t="s">
        <v>21</v>
      </c>
      <c r="I25" s="385"/>
    </row>
    <row r="26" spans="1:9" s="86" customFormat="1" ht="18" customHeight="1">
      <c r="B26" s="381"/>
      <c r="D26" s="244"/>
      <c r="E26" s="244"/>
      <c r="F26" s="244" t="s">
        <v>180</v>
      </c>
      <c r="H26" s="384"/>
      <c r="I26" s="385"/>
    </row>
    <row r="27" spans="1:9" s="86" customFormat="1" ht="18" customHeight="1">
      <c r="B27" s="381"/>
      <c r="D27" s="244" t="s">
        <v>253</v>
      </c>
      <c r="E27" s="244"/>
      <c r="F27" s="244" t="s">
        <v>169</v>
      </c>
      <c r="H27" s="384" t="s">
        <v>22</v>
      </c>
      <c r="I27" s="385"/>
    </row>
    <row r="28" spans="1:9" s="86" customFormat="1" ht="12" customHeight="1">
      <c r="B28" s="381"/>
      <c r="C28" s="244"/>
      <c r="D28" s="244"/>
      <c r="E28" s="244"/>
      <c r="F28" s="244"/>
      <c r="H28" s="384"/>
      <c r="I28" s="385"/>
    </row>
    <row r="29" spans="1:9" s="86" customFormat="1" ht="18" customHeight="1">
      <c r="B29" s="381"/>
      <c r="C29" s="382" t="s">
        <v>254</v>
      </c>
      <c r="D29" s="244"/>
      <c r="E29" s="244"/>
      <c r="F29" s="244"/>
      <c r="H29" s="384" t="s">
        <v>225</v>
      </c>
      <c r="I29" s="385"/>
    </row>
    <row r="30" spans="1:9" ht="8.25" customHeight="1">
      <c r="B30" s="158"/>
      <c r="I30" s="150"/>
    </row>
    <row r="31" spans="1:9" ht="13.5" customHeight="1">
      <c r="B31" s="158"/>
      <c r="C31" s="37" t="s">
        <v>23</v>
      </c>
      <c r="D31" s="37"/>
      <c r="E31" s="37"/>
      <c r="F31" s="37"/>
      <c r="I31" s="150"/>
    </row>
    <row r="32" spans="1:9" ht="13.5" customHeight="1">
      <c r="B32" s="159"/>
      <c r="C32" s="157"/>
      <c r="D32" s="157"/>
      <c r="E32" s="157"/>
      <c r="F32" s="157"/>
      <c r="G32" s="157"/>
      <c r="H32" s="157"/>
      <c r="I32" s="153"/>
    </row>
    <row r="33" spans="1:10" ht="13.5" customHeight="1">
      <c r="B33" s="37"/>
    </row>
    <row r="34" spans="1:10" ht="15.75" customHeight="1">
      <c r="B34" s="37"/>
    </row>
    <row r="35" spans="1:10" ht="15" customHeight="1">
      <c r="C35" s="883" t="str">
        <f>目次!C34</f>
        <v>令和７年(2025年)９月30日 発行</v>
      </c>
      <c r="D35" s="883"/>
      <c r="E35" s="883"/>
      <c r="F35" s="883"/>
      <c r="G35" s="883"/>
      <c r="H35" s="883"/>
      <c r="I35" s="386"/>
    </row>
    <row r="36" spans="1:10" ht="29.25" customHeight="1">
      <c r="A36" s="210"/>
      <c r="B36" s="210"/>
      <c r="C36" s="872" t="s">
        <v>195</v>
      </c>
      <c r="D36" s="872"/>
      <c r="E36" s="872"/>
      <c r="F36" s="872"/>
      <c r="G36" s="872"/>
      <c r="H36" s="872"/>
      <c r="I36" s="210"/>
      <c r="J36" s="210"/>
    </row>
    <row r="37" spans="1:10" ht="19.2">
      <c r="A37" s="864"/>
      <c r="B37" s="873"/>
      <c r="C37" s="864"/>
      <c r="D37" s="864"/>
      <c r="E37" s="864"/>
      <c r="F37" s="864"/>
      <c r="G37" s="864"/>
      <c r="H37" s="864"/>
      <c r="I37" s="864"/>
      <c r="J37" s="864"/>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18"/>
      <c r="L1" s="874"/>
      <c r="M1" s="874"/>
      <c r="N1" s="218"/>
    </row>
    <row r="2" spans="1:14" ht="81" customHeight="1">
      <c r="A2" s="880" t="s">
        <v>239</v>
      </c>
      <c r="B2" s="880"/>
      <c r="C2" s="880"/>
      <c r="D2" s="880"/>
      <c r="E2" s="880"/>
      <c r="F2" s="880"/>
      <c r="G2" s="880"/>
      <c r="H2" s="880"/>
      <c r="I2" s="880"/>
      <c r="J2" s="880"/>
      <c r="L2" s="387"/>
      <c r="M2" s="388"/>
    </row>
    <row r="3" spans="1:14" ht="32.25" customHeight="1">
      <c r="A3" s="881" t="str">
        <f>目次!A3</f>
        <v>（２０２５年９月号）</v>
      </c>
      <c r="B3" s="881"/>
      <c r="C3" s="881"/>
      <c r="D3" s="881"/>
      <c r="E3" s="881"/>
      <c r="F3" s="881"/>
      <c r="G3" s="881"/>
      <c r="H3" s="881"/>
      <c r="I3" s="881"/>
      <c r="J3" s="881"/>
      <c r="L3" s="387"/>
      <c r="M3" s="388"/>
    </row>
    <row r="4" spans="1:14" ht="21.75" customHeight="1">
      <c r="L4" s="387"/>
      <c r="M4" s="388"/>
    </row>
    <row r="5" spans="1:14">
      <c r="B5" s="379"/>
      <c r="C5" s="156"/>
      <c r="D5" s="156"/>
      <c r="E5" s="156"/>
      <c r="F5" s="156"/>
      <c r="G5" s="156"/>
      <c r="H5" s="156"/>
      <c r="I5" s="149"/>
      <c r="L5" s="387"/>
      <c r="M5" s="389"/>
    </row>
    <row r="6" spans="1:14" ht="13.5" customHeight="1">
      <c r="B6" s="158"/>
      <c r="C6" s="882" t="s">
        <v>240</v>
      </c>
      <c r="D6" s="882"/>
      <c r="E6" s="882"/>
      <c r="F6" s="882"/>
      <c r="G6" s="882"/>
      <c r="H6" s="882"/>
      <c r="I6" s="380"/>
      <c r="J6" s="205"/>
    </row>
    <row r="7" spans="1:14" ht="6.75" customHeight="1">
      <c r="B7" s="158"/>
      <c r="I7" s="150"/>
    </row>
    <row r="8" spans="1:14" s="86" customFormat="1" ht="18" customHeight="1">
      <c r="B8" s="381"/>
      <c r="C8" s="382" t="s">
        <v>175</v>
      </c>
      <c r="D8" s="244"/>
      <c r="E8" s="244"/>
      <c r="F8" s="244"/>
      <c r="I8" s="383"/>
    </row>
    <row r="9" spans="1:14" s="86" customFormat="1" ht="18" customHeight="1">
      <c r="B9" s="381"/>
      <c r="C9" s="384"/>
      <c r="D9" s="244" t="s">
        <v>241</v>
      </c>
      <c r="E9" s="244"/>
      <c r="F9" s="244"/>
      <c r="H9" s="384" t="s">
        <v>145</v>
      </c>
      <c r="I9" s="383"/>
    </row>
    <row r="10" spans="1:14" s="86" customFormat="1" ht="18" customHeight="1">
      <c r="B10" s="381"/>
      <c r="C10" s="384"/>
      <c r="D10" s="244" t="s">
        <v>242</v>
      </c>
      <c r="E10" s="244"/>
      <c r="F10" s="244"/>
      <c r="H10" s="384" t="s">
        <v>165</v>
      </c>
      <c r="I10" s="383"/>
    </row>
    <row r="11" spans="1:14" s="86" customFormat="1" ht="18" customHeight="1">
      <c r="B11" s="381"/>
      <c r="C11" s="244"/>
      <c r="D11" s="244" t="s">
        <v>243</v>
      </c>
      <c r="E11" s="244"/>
      <c r="F11" s="244"/>
      <c r="H11" s="384" t="s">
        <v>171</v>
      </c>
      <c r="I11" s="383"/>
    </row>
    <row r="12" spans="1:14" s="86" customFormat="1" ht="12" customHeight="1">
      <c r="B12" s="381"/>
      <c r="C12" s="244"/>
      <c r="D12" s="244"/>
      <c r="E12" s="244"/>
      <c r="F12" s="244"/>
      <c r="H12" s="384"/>
      <c r="I12" s="383"/>
    </row>
    <row r="13" spans="1:14" s="86" customFormat="1" ht="18" customHeight="1">
      <c r="B13" s="381"/>
      <c r="C13" s="382" t="s">
        <v>244</v>
      </c>
      <c r="D13" s="244"/>
      <c r="E13" s="244"/>
      <c r="F13" s="244"/>
      <c r="H13" s="384"/>
      <c r="I13" s="383"/>
    </row>
    <row r="14" spans="1:14" s="86" customFormat="1" ht="18" customHeight="1">
      <c r="B14" s="381"/>
      <c r="D14" s="244" t="s">
        <v>245</v>
      </c>
      <c r="E14" s="244"/>
      <c r="F14" s="244" t="s">
        <v>48</v>
      </c>
      <c r="H14" s="384" t="s">
        <v>146</v>
      </c>
      <c r="I14" s="383"/>
    </row>
    <row r="15" spans="1:14" s="86" customFormat="1" ht="18" customHeight="1">
      <c r="B15" s="381"/>
      <c r="D15" s="244"/>
      <c r="E15" s="244"/>
      <c r="F15" s="244" t="s">
        <v>90</v>
      </c>
      <c r="H15" s="384" t="s">
        <v>172</v>
      </c>
      <c r="I15" s="383"/>
    </row>
    <row r="16" spans="1:14" s="86" customFormat="1" ht="18" customHeight="1">
      <c r="B16" s="381"/>
      <c r="D16" s="244" t="s">
        <v>246</v>
      </c>
      <c r="E16" s="244"/>
      <c r="F16" s="244" t="s">
        <v>58</v>
      </c>
      <c r="H16" s="384" t="s">
        <v>147</v>
      </c>
      <c r="I16" s="383"/>
    </row>
    <row r="17" spans="1:9" s="86" customFormat="1" ht="18" customHeight="1">
      <c r="B17" s="381"/>
      <c r="D17" s="244" t="s">
        <v>247</v>
      </c>
      <c r="E17" s="244"/>
      <c r="F17" s="244" t="s">
        <v>64</v>
      </c>
      <c r="H17" s="384" t="s">
        <v>148</v>
      </c>
      <c r="I17" s="383"/>
    </row>
    <row r="18" spans="1:9" s="86" customFormat="1" ht="18" customHeight="1">
      <c r="B18" s="381"/>
      <c r="D18" s="244" t="s">
        <v>248</v>
      </c>
      <c r="E18" s="244"/>
      <c r="F18" s="244" t="s">
        <v>176</v>
      </c>
      <c r="H18" s="384" t="s">
        <v>17</v>
      </c>
      <c r="I18" s="383"/>
    </row>
    <row r="19" spans="1:9" s="86" customFormat="1" ht="18" customHeight="1">
      <c r="B19" s="381"/>
      <c r="D19" s="244"/>
      <c r="E19" s="244"/>
      <c r="F19" s="244" t="s">
        <v>177</v>
      </c>
      <c r="H19" s="384" t="s">
        <v>173</v>
      </c>
      <c r="I19" s="383"/>
    </row>
    <row r="20" spans="1:9" s="86" customFormat="1" ht="18" customHeight="1">
      <c r="B20" s="381"/>
      <c r="D20" s="244"/>
      <c r="E20" s="244"/>
      <c r="F20" s="244" t="s">
        <v>178</v>
      </c>
      <c r="H20" s="384"/>
      <c r="I20" s="383"/>
    </row>
    <row r="21" spans="1:9" s="86" customFormat="1" ht="18" customHeight="1">
      <c r="B21" s="381"/>
      <c r="D21" s="244" t="s">
        <v>249</v>
      </c>
      <c r="E21" s="244"/>
      <c r="F21" s="244" t="s">
        <v>78</v>
      </c>
      <c r="H21" s="384" t="s">
        <v>18</v>
      </c>
      <c r="I21" s="385"/>
    </row>
    <row r="22" spans="1:9" s="86" customFormat="1" ht="18" customHeight="1">
      <c r="B22" s="381"/>
      <c r="D22" s="244"/>
      <c r="E22" s="244"/>
      <c r="F22" s="244" t="s">
        <v>53</v>
      </c>
      <c r="H22" s="384" t="s">
        <v>174</v>
      </c>
      <c r="I22" s="385"/>
    </row>
    <row r="23" spans="1:9" s="86" customFormat="1" ht="18" customHeight="1">
      <c r="B23" s="381"/>
      <c r="D23" s="244" t="s">
        <v>250</v>
      </c>
      <c r="E23" s="244"/>
      <c r="F23" s="244" t="s">
        <v>166</v>
      </c>
      <c r="H23" s="384" t="s">
        <v>19</v>
      </c>
      <c r="I23" s="385"/>
    </row>
    <row r="24" spans="1:9" s="86" customFormat="1" ht="18" customHeight="1">
      <c r="A24" s="244"/>
      <c r="B24" s="381"/>
      <c r="D24" s="244" t="s">
        <v>251</v>
      </c>
      <c r="E24" s="244"/>
      <c r="F24" s="244" t="s">
        <v>54</v>
      </c>
      <c r="H24" s="384" t="s">
        <v>20</v>
      </c>
      <c r="I24" s="385"/>
    </row>
    <row r="25" spans="1:9" s="86" customFormat="1" ht="18" customHeight="1">
      <c r="B25" s="381"/>
      <c r="D25" s="244" t="s">
        <v>252</v>
      </c>
      <c r="E25" s="244"/>
      <c r="F25" s="244" t="s">
        <v>179</v>
      </c>
      <c r="H25" s="384" t="s">
        <v>21</v>
      </c>
      <c r="I25" s="385"/>
    </row>
    <row r="26" spans="1:9" s="86" customFormat="1" ht="18" customHeight="1">
      <c r="B26" s="381"/>
      <c r="D26" s="244"/>
      <c r="E26" s="244"/>
      <c r="F26" s="244" t="s">
        <v>180</v>
      </c>
      <c r="H26" s="384"/>
      <c r="I26" s="385"/>
    </row>
    <row r="27" spans="1:9" s="86" customFormat="1" ht="18" customHeight="1">
      <c r="B27" s="381"/>
      <c r="D27" s="244" t="s">
        <v>255</v>
      </c>
      <c r="E27" s="244"/>
      <c r="F27" s="244" t="s">
        <v>169</v>
      </c>
      <c r="H27" s="384" t="s">
        <v>22</v>
      </c>
      <c r="I27" s="385"/>
    </row>
    <row r="28" spans="1:9" s="86" customFormat="1" ht="12" customHeight="1">
      <c r="B28" s="381"/>
      <c r="C28" s="244"/>
      <c r="D28" s="244"/>
      <c r="E28" s="244"/>
      <c r="F28" s="244"/>
      <c r="H28" s="384"/>
      <c r="I28" s="385"/>
    </row>
    <row r="29" spans="1:9" s="86" customFormat="1" ht="18" customHeight="1">
      <c r="B29" s="381"/>
      <c r="C29" s="382" t="s">
        <v>254</v>
      </c>
      <c r="D29" s="244"/>
      <c r="E29" s="244"/>
      <c r="F29" s="244"/>
      <c r="H29" s="384" t="s">
        <v>225</v>
      </c>
      <c r="I29" s="385"/>
    </row>
    <row r="30" spans="1:9" ht="8.25" customHeight="1">
      <c r="B30" s="158"/>
      <c r="I30" s="150"/>
    </row>
    <row r="31" spans="1:9" ht="13.5" customHeight="1">
      <c r="B31" s="158"/>
      <c r="C31" s="37" t="s">
        <v>23</v>
      </c>
      <c r="D31" s="37"/>
      <c r="E31" s="37"/>
      <c r="F31" s="37"/>
      <c r="I31" s="150"/>
    </row>
    <row r="32" spans="1:9" ht="13.5" customHeight="1">
      <c r="B32" s="159"/>
      <c r="C32" s="157"/>
      <c r="D32" s="157"/>
      <c r="E32" s="157"/>
      <c r="F32" s="157"/>
      <c r="G32" s="157"/>
      <c r="H32" s="157"/>
      <c r="I32" s="153"/>
    </row>
    <row r="33" spans="1:10" ht="13.5" customHeight="1">
      <c r="B33" s="37"/>
    </row>
    <row r="34" spans="1:10" ht="15.75" customHeight="1">
      <c r="B34" s="37"/>
    </row>
    <row r="35" spans="1:10" ht="15" customHeight="1">
      <c r="C35" s="883" t="str">
        <f>目次!C34</f>
        <v>令和７年(2025年)９月30日 発行</v>
      </c>
      <c r="D35" s="883"/>
      <c r="E35" s="883"/>
      <c r="F35" s="883"/>
      <c r="G35" s="883"/>
      <c r="H35" s="883"/>
      <c r="I35" s="386"/>
    </row>
    <row r="36" spans="1:10" ht="29.25" customHeight="1">
      <c r="A36" s="210"/>
      <c r="B36" s="210"/>
      <c r="C36" s="872" t="s">
        <v>195</v>
      </c>
      <c r="D36" s="872"/>
      <c r="E36" s="872"/>
      <c r="F36" s="872"/>
      <c r="G36" s="872"/>
      <c r="H36" s="872"/>
      <c r="I36" s="210"/>
      <c r="J36" s="210"/>
    </row>
    <row r="37" spans="1:10" ht="40.5" customHeight="1"/>
    <row r="38" spans="1:10" ht="19.2">
      <c r="A38" s="864"/>
      <c r="B38" s="873"/>
      <c r="C38" s="864"/>
      <c r="D38" s="864"/>
      <c r="E38" s="864"/>
      <c r="F38" s="864"/>
      <c r="G38" s="864"/>
      <c r="H38" s="864"/>
      <c r="I38" s="864"/>
      <c r="J38" s="864"/>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topLeftCell="A12" zoomScale="115" zoomScaleNormal="115" workbookViewId="0">
      <selection activeCell="O15" sqref="O15"/>
    </sheetView>
  </sheetViews>
  <sheetFormatPr defaultColWidth="9" defaultRowHeight="13.2"/>
  <cols>
    <col min="1" max="1" width="4.6640625" style="201" customWidth="1"/>
    <col min="2" max="2" width="3.6640625" style="201" customWidth="1"/>
    <col min="3" max="3" width="6.44140625" style="194" customWidth="1"/>
    <col min="4" max="4" width="8.6640625" style="194" customWidth="1"/>
    <col min="5" max="5" width="6.88671875" style="194" customWidth="1"/>
    <col min="6" max="6" width="5.77734375" style="202" customWidth="1"/>
    <col min="7" max="7" width="8.88671875" style="203" customWidth="1"/>
    <col min="8" max="8" width="7.109375" style="201" customWidth="1"/>
    <col min="9" max="9" width="13.77734375" style="204" customWidth="1"/>
    <col min="10" max="10" width="5.6640625" style="194" customWidth="1"/>
    <col min="11" max="11" width="14.44140625" style="194" customWidth="1"/>
    <col min="12" max="12" width="5.6640625" style="194" customWidth="1"/>
    <col min="13" max="13" width="3.109375" style="194" hidden="1" customWidth="1"/>
    <col min="14" max="14" width="1.88671875" style="194" customWidth="1"/>
    <col min="15" max="16" width="1.33203125" style="194" customWidth="1"/>
    <col min="17" max="16384" width="9" style="194"/>
  </cols>
  <sheetData>
    <row r="1" spans="1:14" s="192" customFormat="1" ht="22.8" customHeight="1">
      <c r="A1" s="905" t="s">
        <v>237</v>
      </c>
      <c r="B1" s="905"/>
      <c r="C1" s="905"/>
      <c r="D1" s="905"/>
      <c r="E1" s="905"/>
      <c r="F1" s="905"/>
      <c r="G1" s="905"/>
      <c r="H1" s="190"/>
      <c r="I1" s="191"/>
    </row>
    <row r="2" spans="1:14" s="192" customFormat="1" ht="18.75" customHeight="1">
      <c r="A2" s="907" t="s">
        <v>24</v>
      </c>
      <c r="B2" s="907"/>
      <c r="C2" s="907"/>
      <c r="D2" s="907"/>
      <c r="E2" s="907"/>
      <c r="F2" s="907"/>
      <c r="G2" s="907"/>
      <c r="H2" s="907"/>
      <c r="I2" s="907"/>
      <c r="J2" s="907"/>
      <c r="K2" s="907"/>
      <c r="L2" s="907"/>
      <c r="M2" s="248"/>
    </row>
    <row r="3" spans="1:14" ht="13.5" customHeight="1">
      <c r="A3" s="193"/>
      <c r="B3" s="193"/>
      <c r="C3" s="193"/>
      <c r="D3" s="193"/>
      <c r="E3" s="193"/>
      <c r="F3" s="193"/>
      <c r="G3" s="193"/>
      <c r="H3" s="193"/>
      <c r="I3" s="193"/>
      <c r="K3" s="193"/>
      <c r="M3" s="193"/>
    </row>
    <row r="4" spans="1:14" s="192" customFormat="1" ht="15.75" customHeight="1">
      <c r="A4" s="574" t="s">
        <v>215</v>
      </c>
      <c r="B4" s="574"/>
      <c r="C4" s="574"/>
      <c r="D4" s="574"/>
      <c r="E4" s="574"/>
      <c r="F4" s="574"/>
      <c r="G4" s="574"/>
      <c r="H4" s="574"/>
      <c r="I4" s="574"/>
      <c r="J4" s="574"/>
      <c r="K4" s="574"/>
      <c r="L4" s="189"/>
      <c r="M4" s="195"/>
    </row>
    <row r="5" spans="1:14" ht="6" customHeight="1">
      <c r="A5" s="196"/>
      <c r="B5" s="906"/>
      <c r="C5" s="906"/>
      <c r="D5" s="906"/>
      <c r="E5" s="906"/>
      <c r="F5" s="906"/>
      <c r="G5" s="906"/>
      <c r="H5" s="906"/>
      <c r="I5" s="906"/>
      <c r="J5" s="906"/>
      <c r="K5" s="906"/>
      <c r="L5" s="631"/>
      <c r="M5" s="196"/>
    </row>
    <row r="6" spans="1:14" s="410" customFormat="1" ht="19.5" customHeight="1">
      <c r="A6" s="890" t="s">
        <v>479</v>
      </c>
      <c r="B6" s="890"/>
      <c r="C6" s="890"/>
      <c r="D6" s="890"/>
      <c r="E6" s="890"/>
      <c r="F6" s="890"/>
      <c r="G6" s="890"/>
      <c r="H6" s="890"/>
      <c r="I6" s="890"/>
      <c r="J6" s="890"/>
      <c r="K6" s="890"/>
      <c r="L6" s="890"/>
      <c r="M6" s="398"/>
    </row>
    <row r="7" spans="1:14" s="410" customFormat="1" ht="19.5" customHeight="1">
      <c r="A7" s="890" t="s">
        <v>480</v>
      </c>
      <c r="B7" s="890"/>
      <c r="C7" s="890"/>
      <c r="D7" s="890"/>
      <c r="E7" s="890"/>
      <c r="F7" s="890"/>
      <c r="G7" s="890"/>
      <c r="H7" s="890"/>
      <c r="I7" s="890"/>
      <c r="J7" s="890"/>
      <c r="K7" s="890"/>
      <c r="L7" s="890"/>
      <c r="M7" s="412"/>
      <c r="N7" s="412"/>
    </row>
    <row r="8" spans="1:14" s="192" customFormat="1" ht="19.5" customHeight="1">
      <c r="A8" s="890" t="s">
        <v>509</v>
      </c>
      <c r="B8" s="890"/>
      <c r="C8" s="890"/>
      <c r="D8" s="890"/>
      <c r="E8" s="890"/>
      <c r="F8" s="890"/>
      <c r="G8" s="890"/>
      <c r="H8" s="890"/>
      <c r="I8" s="890"/>
      <c r="J8" s="890"/>
      <c r="K8" s="890"/>
      <c r="L8" s="890"/>
      <c r="M8" s="250"/>
    </row>
    <row r="9" spans="1:14" s="410" customFormat="1" ht="19.5" customHeight="1">
      <c r="A9" s="890" t="s">
        <v>510</v>
      </c>
      <c r="B9" s="890"/>
      <c r="C9" s="890"/>
      <c r="D9" s="890"/>
      <c r="E9" s="890"/>
      <c r="F9" s="890"/>
      <c r="G9" s="890"/>
      <c r="H9" s="890"/>
      <c r="I9" s="890"/>
      <c r="J9" s="890"/>
      <c r="K9" s="890"/>
      <c r="L9" s="890"/>
      <c r="M9" s="411"/>
      <c r="N9" s="412"/>
    </row>
    <row r="10" spans="1:14" s="410" customFormat="1" ht="19.5" customHeight="1">
      <c r="A10" s="890" t="s">
        <v>490</v>
      </c>
      <c r="B10" s="890"/>
      <c r="C10" s="890"/>
      <c r="D10" s="890"/>
      <c r="E10" s="890"/>
      <c r="F10" s="890"/>
      <c r="G10" s="890"/>
      <c r="H10" s="890"/>
      <c r="I10" s="890"/>
      <c r="J10" s="890"/>
      <c r="K10" s="890"/>
      <c r="L10" s="890"/>
      <c r="M10" s="398"/>
    </row>
    <row r="11" spans="1:14" s="192" customFormat="1" ht="19.5" customHeight="1">
      <c r="A11" s="890" t="s">
        <v>481</v>
      </c>
      <c r="B11" s="890"/>
      <c r="C11" s="890"/>
      <c r="D11" s="890"/>
      <c r="E11" s="890"/>
      <c r="F11" s="890"/>
      <c r="G11" s="890"/>
      <c r="H11" s="890"/>
      <c r="I11" s="890"/>
      <c r="J11" s="890"/>
      <c r="K11" s="890"/>
      <c r="L11" s="890"/>
      <c r="M11" s="397"/>
    </row>
    <row r="12" spans="1:14" s="192" customFormat="1" ht="19.5" customHeight="1">
      <c r="A12" s="890" t="s">
        <v>482</v>
      </c>
      <c r="B12" s="890"/>
      <c r="C12" s="890"/>
      <c r="D12" s="890"/>
      <c r="E12" s="890"/>
      <c r="F12" s="890"/>
      <c r="G12" s="890"/>
      <c r="H12" s="890"/>
      <c r="I12" s="890"/>
      <c r="J12" s="890"/>
      <c r="K12" s="890"/>
      <c r="L12" s="890"/>
      <c r="M12" s="249"/>
    </row>
    <row r="13" spans="1:14" s="192" customFormat="1" ht="19.5" customHeight="1">
      <c r="A13" s="890" t="s">
        <v>483</v>
      </c>
      <c r="B13" s="890"/>
      <c r="C13" s="890"/>
      <c r="D13" s="890"/>
      <c r="E13" s="890"/>
      <c r="F13" s="890"/>
      <c r="G13" s="890"/>
      <c r="H13" s="890"/>
      <c r="I13" s="890"/>
      <c r="J13" s="890"/>
      <c r="K13" s="890"/>
      <c r="L13" s="890"/>
      <c r="M13" s="249"/>
    </row>
    <row r="14" spans="1:14" ht="6" customHeight="1">
      <c r="A14" s="197"/>
      <c r="B14" s="198"/>
      <c r="C14" s="199"/>
      <c r="D14" s="199"/>
      <c r="E14" s="199"/>
      <c r="F14" s="197"/>
      <c r="G14" s="199"/>
      <c r="H14" s="199"/>
      <c r="I14" s="199"/>
      <c r="K14" s="199"/>
      <c r="M14" s="251"/>
    </row>
    <row r="15" spans="1:14" ht="25.5" customHeight="1">
      <c r="A15" s="908" t="s">
        <v>25</v>
      </c>
      <c r="B15" s="909"/>
      <c r="C15" s="909"/>
      <c r="D15" s="909"/>
      <c r="E15" s="910"/>
      <c r="F15" s="139" t="s">
        <v>26</v>
      </c>
      <c r="G15" s="916" t="s">
        <v>27</v>
      </c>
      <c r="H15" s="917"/>
      <c r="I15" s="908" t="s">
        <v>272</v>
      </c>
      <c r="J15" s="910"/>
      <c r="K15" s="911" t="s">
        <v>257</v>
      </c>
      <c r="L15" s="912"/>
      <c r="M15" s="252"/>
    </row>
    <row r="16" spans="1:14" ht="25.5" customHeight="1">
      <c r="A16" s="884" t="s">
        <v>28</v>
      </c>
      <c r="B16" s="937" t="s">
        <v>29</v>
      </c>
      <c r="C16" s="938"/>
      <c r="D16" s="925" t="s">
        <v>280</v>
      </c>
      <c r="E16" s="263" t="s">
        <v>133</v>
      </c>
      <c r="F16" s="943">
        <v>7</v>
      </c>
      <c r="G16" s="442" t="s">
        <v>500</v>
      </c>
      <c r="H16" s="555" t="s">
        <v>320</v>
      </c>
      <c r="I16" s="413">
        <v>-3.7000000000000005E-2</v>
      </c>
      <c r="J16" s="275"/>
      <c r="K16" s="413">
        <v>5.4619407321324809E-2</v>
      </c>
      <c r="L16" s="414"/>
      <c r="M16" s="253"/>
    </row>
    <row r="17" spans="1:13" ht="25.5" customHeight="1">
      <c r="A17" s="885"/>
      <c r="B17" s="939"/>
      <c r="C17" s="940"/>
      <c r="D17" s="926"/>
      <c r="E17" s="314" t="s">
        <v>93</v>
      </c>
      <c r="F17" s="944"/>
      <c r="G17" s="820" t="s">
        <v>236</v>
      </c>
      <c r="H17" s="556"/>
      <c r="I17" s="289">
        <v>1.8000000000000002E-2</v>
      </c>
      <c r="J17" s="275"/>
      <c r="K17" s="291" t="s">
        <v>236</v>
      </c>
      <c r="L17" s="292" t="s">
        <v>236</v>
      </c>
      <c r="M17" s="253"/>
    </row>
    <row r="18" spans="1:13" ht="25.5" customHeight="1">
      <c r="A18" s="885"/>
      <c r="B18" s="941"/>
      <c r="C18" s="942"/>
      <c r="D18" s="935" t="s">
        <v>132</v>
      </c>
      <c r="E18" s="936"/>
      <c r="F18" s="821">
        <v>8</v>
      </c>
      <c r="G18" s="420">
        <v>1722</v>
      </c>
      <c r="H18" s="556" t="s">
        <v>30</v>
      </c>
      <c r="I18" s="289">
        <v>-0.155</v>
      </c>
      <c r="J18" s="275"/>
      <c r="K18" s="289">
        <v>-0.20300000000000001</v>
      </c>
      <c r="L18" s="275"/>
      <c r="M18" s="253"/>
    </row>
    <row r="19" spans="1:13" ht="25.5" customHeight="1">
      <c r="A19" s="885"/>
      <c r="B19" s="887" t="s">
        <v>31</v>
      </c>
      <c r="C19" s="888"/>
      <c r="D19" s="935" t="s">
        <v>92</v>
      </c>
      <c r="E19" s="936"/>
      <c r="F19" s="821">
        <v>7</v>
      </c>
      <c r="G19" s="420">
        <v>328</v>
      </c>
      <c r="H19" s="556" t="s">
        <v>32</v>
      </c>
      <c r="I19" s="290">
        <v>0.11186440677966104</v>
      </c>
      <c r="J19" s="822"/>
      <c r="K19" s="289">
        <v>-0.20600000000000002</v>
      </c>
      <c r="L19" s="275"/>
      <c r="M19" s="253"/>
    </row>
    <row r="20" spans="1:13" ht="25.5" customHeight="1">
      <c r="A20" s="886"/>
      <c r="B20" s="933" t="s">
        <v>33</v>
      </c>
      <c r="C20" s="934"/>
      <c r="D20" s="920" t="s">
        <v>91</v>
      </c>
      <c r="E20" s="921"/>
      <c r="F20" s="823">
        <v>8</v>
      </c>
      <c r="G20" s="824" t="s">
        <v>501</v>
      </c>
      <c r="H20" s="557" t="s">
        <v>330</v>
      </c>
      <c r="I20" s="290">
        <v>0.24675209898365005</v>
      </c>
      <c r="J20" s="307"/>
      <c r="K20" s="415">
        <v>0.35700000000000004</v>
      </c>
      <c r="L20" s="275"/>
      <c r="M20" s="253"/>
    </row>
    <row r="21" spans="1:13" ht="25.5" customHeight="1">
      <c r="A21" s="200" t="s">
        <v>34</v>
      </c>
      <c r="B21" s="891" t="s">
        <v>294</v>
      </c>
      <c r="C21" s="892"/>
      <c r="D21" s="892"/>
      <c r="E21" s="893"/>
      <c r="F21" s="825">
        <v>7</v>
      </c>
      <c r="G21" s="425">
        <v>92.5</v>
      </c>
      <c r="H21" s="558"/>
      <c r="I21" s="426">
        <v>3.0000000000000001E-3</v>
      </c>
      <c r="J21" s="826"/>
      <c r="K21" s="426">
        <v>-2.6000000000000002E-2</v>
      </c>
      <c r="L21" s="819"/>
      <c r="M21" s="253"/>
    </row>
    <row r="22" spans="1:13" ht="25.5" customHeight="1">
      <c r="A22" s="884" t="s">
        <v>35</v>
      </c>
      <c r="B22" s="894" t="s">
        <v>313</v>
      </c>
      <c r="C22" s="895"/>
      <c r="D22" s="895"/>
      <c r="E22" s="896"/>
      <c r="F22" s="863">
        <v>7</v>
      </c>
      <c r="G22" s="438">
        <v>109.9</v>
      </c>
      <c r="H22" s="555"/>
      <c r="I22" s="413">
        <v>0.13300000000000001</v>
      </c>
      <c r="J22" s="297"/>
      <c r="K22" s="439" t="s">
        <v>236</v>
      </c>
      <c r="L22" s="414" t="s">
        <v>236</v>
      </c>
      <c r="M22" s="253"/>
    </row>
    <row r="23" spans="1:13" ht="25.5" customHeight="1">
      <c r="A23" s="885"/>
      <c r="B23" s="887" t="s">
        <v>296</v>
      </c>
      <c r="C23" s="927"/>
      <c r="D23" s="927"/>
      <c r="E23" s="928"/>
      <c r="F23" s="827">
        <v>7</v>
      </c>
      <c r="G23" s="450">
        <v>1.27</v>
      </c>
      <c r="H23" s="556" t="s">
        <v>36</v>
      </c>
      <c r="I23" s="828">
        <v>-1.0000000000000009E-2</v>
      </c>
      <c r="J23" s="275"/>
      <c r="K23" s="828">
        <v>1.0000000000000009E-2</v>
      </c>
      <c r="L23" s="451"/>
      <c r="M23" s="253"/>
    </row>
    <row r="24" spans="1:13" ht="25.5" customHeight="1">
      <c r="A24" s="886"/>
      <c r="B24" s="922" t="s">
        <v>295</v>
      </c>
      <c r="C24" s="923"/>
      <c r="D24" s="923"/>
      <c r="E24" s="924"/>
      <c r="F24" s="829">
        <v>7</v>
      </c>
      <c r="G24" s="830">
        <v>1.42</v>
      </c>
      <c r="H24" s="559" t="s">
        <v>36</v>
      </c>
      <c r="I24" s="831">
        <v>-4.0000000000000036E-2</v>
      </c>
      <c r="J24" s="440"/>
      <c r="K24" s="831">
        <v>2.0000000000000018E-2</v>
      </c>
      <c r="L24" s="452"/>
      <c r="M24" s="253"/>
    </row>
    <row r="25" spans="1:13" ht="25.5" customHeight="1">
      <c r="A25" s="884" t="s">
        <v>37</v>
      </c>
      <c r="B25" s="899" t="s">
        <v>348</v>
      </c>
      <c r="C25" s="900"/>
      <c r="D25" s="897" t="s">
        <v>38</v>
      </c>
      <c r="E25" s="898"/>
      <c r="F25" s="913">
        <v>8</v>
      </c>
      <c r="G25" s="832">
        <v>3</v>
      </c>
      <c r="H25" s="560" t="s">
        <v>39</v>
      </c>
      <c r="I25" s="419">
        <v>0</v>
      </c>
      <c r="J25" s="297"/>
      <c r="K25" s="419">
        <v>-6</v>
      </c>
      <c r="L25" s="297"/>
      <c r="M25" s="818"/>
    </row>
    <row r="26" spans="1:13" ht="25.5" customHeight="1">
      <c r="A26" s="885"/>
      <c r="B26" s="901"/>
      <c r="C26" s="902"/>
      <c r="D26" s="931" t="s">
        <v>94</v>
      </c>
      <c r="E26" s="932"/>
      <c r="F26" s="914"/>
      <c r="G26" s="420">
        <v>34</v>
      </c>
      <c r="H26" s="556" t="s">
        <v>39</v>
      </c>
      <c r="I26" s="421">
        <v>19</v>
      </c>
      <c r="J26" s="422"/>
      <c r="K26" s="458" t="s">
        <v>236</v>
      </c>
      <c r="L26" s="418" t="s">
        <v>236</v>
      </c>
      <c r="M26" s="818"/>
    </row>
    <row r="27" spans="1:13" ht="25.5" customHeight="1">
      <c r="A27" s="885"/>
      <c r="B27" s="901"/>
      <c r="C27" s="902"/>
      <c r="D27" s="918" t="s">
        <v>40</v>
      </c>
      <c r="E27" s="919"/>
      <c r="F27" s="914"/>
      <c r="G27" s="420" t="s">
        <v>484</v>
      </c>
      <c r="H27" s="556" t="s">
        <v>345</v>
      </c>
      <c r="I27" s="833" t="s">
        <v>486</v>
      </c>
      <c r="J27" s="422"/>
      <c r="K27" s="833" t="s">
        <v>488</v>
      </c>
      <c r="L27" s="296"/>
      <c r="M27" s="818"/>
    </row>
    <row r="28" spans="1:13" ht="25.5" customHeight="1">
      <c r="A28" s="886"/>
      <c r="B28" s="903"/>
      <c r="C28" s="904"/>
      <c r="D28" s="929" t="s">
        <v>94</v>
      </c>
      <c r="E28" s="930"/>
      <c r="F28" s="915"/>
      <c r="G28" s="420" t="s">
        <v>485</v>
      </c>
      <c r="H28" s="557" t="s">
        <v>330</v>
      </c>
      <c r="I28" s="833" t="s">
        <v>487</v>
      </c>
      <c r="J28" s="834"/>
      <c r="K28" s="458" t="s">
        <v>236</v>
      </c>
      <c r="L28" s="440" t="s">
        <v>236</v>
      </c>
      <c r="M28" s="818"/>
    </row>
    <row r="29" spans="1:13" ht="25.5" customHeight="1">
      <c r="A29" s="200" t="s">
        <v>41</v>
      </c>
      <c r="B29" s="891" t="s">
        <v>213</v>
      </c>
      <c r="C29" s="892"/>
      <c r="D29" s="892"/>
      <c r="E29" s="893"/>
      <c r="F29" s="861">
        <v>7</v>
      </c>
      <c r="G29" s="425">
        <v>112.9</v>
      </c>
      <c r="H29" s="558"/>
      <c r="I29" s="426">
        <v>4.0999999999999995E-2</v>
      </c>
      <c r="J29" s="826"/>
      <c r="K29" s="426">
        <v>1E-3</v>
      </c>
      <c r="L29" s="835"/>
      <c r="M29" s="253"/>
    </row>
    <row r="30" spans="1:13" ht="25.5" customHeight="1">
      <c r="A30" s="813" t="s">
        <v>42</v>
      </c>
      <c r="B30" s="958" t="s">
        <v>339</v>
      </c>
      <c r="C30" s="959"/>
      <c r="D30" s="959"/>
      <c r="E30" s="960"/>
      <c r="F30" s="861">
        <v>7</v>
      </c>
      <c r="G30" s="836" t="s">
        <v>491</v>
      </c>
      <c r="H30" s="561" t="s">
        <v>331</v>
      </c>
      <c r="I30" s="427">
        <v>2.7999999999999997E-2</v>
      </c>
      <c r="J30" s="440"/>
      <c r="K30" s="837">
        <v>2E-3</v>
      </c>
      <c r="L30" s="437"/>
      <c r="M30" s="253"/>
    </row>
    <row r="31" spans="1:13" ht="25.5" customHeight="1">
      <c r="A31" s="884" t="s">
        <v>297</v>
      </c>
      <c r="B31" s="894" t="s">
        <v>298</v>
      </c>
      <c r="C31" s="895"/>
      <c r="D31" s="895"/>
      <c r="E31" s="896"/>
      <c r="F31" s="913">
        <v>9</v>
      </c>
      <c r="G31" s="442">
        <v>781496</v>
      </c>
      <c r="H31" s="555" t="s">
        <v>300</v>
      </c>
      <c r="I31" s="444">
        <v>-6544</v>
      </c>
      <c r="J31" s="297"/>
      <c r="K31" s="444">
        <v>-190</v>
      </c>
      <c r="L31" s="414"/>
      <c r="M31" s="253"/>
    </row>
    <row r="32" spans="1:13" ht="25.5" customHeight="1">
      <c r="A32" s="886"/>
      <c r="B32" s="933" t="s">
        <v>299</v>
      </c>
      <c r="C32" s="956"/>
      <c r="D32" s="956"/>
      <c r="E32" s="957"/>
      <c r="F32" s="915"/>
      <c r="G32" s="443">
        <v>324686</v>
      </c>
      <c r="H32" s="559" t="s">
        <v>301</v>
      </c>
      <c r="I32" s="445">
        <v>2594</v>
      </c>
      <c r="J32" s="440"/>
      <c r="K32" s="446">
        <v>218</v>
      </c>
      <c r="L32" s="441"/>
      <c r="M32" s="253"/>
    </row>
    <row r="33" spans="1:13" ht="25.5" customHeight="1">
      <c r="A33" s="884" t="s">
        <v>43</v>
      </c>
      <c r="B33" s="953" t="s">
        <v>44</v>
      </c>
      <c r="C33" s="954"/>
      <c r="D33" s="954"/>
      <c r="E33" s="955"/>
      <c r="F33" s="913">
        <v>7</v>
      </c>
      <c r="G33" s="853">
        <v>25</v>
      </c>
      <c r="H33" s="560" t="s">
        <v>310</v>
      </c>
      <c r="I33" s="291" t="s">
        <v>236</v>
      </c>
      <c r="J33" s="854" t="s">
        <v>236</v>
      </c>
      <c r="K33" s="291" t="s">
        <v>236</v>
      </c>
      <c r="L33" s="855" t="s">
        <v>236</v>
      </c>
      <c r="M33" s="253"/>
    </row>
    <row r="34" spans="1:13" ht="25.5" customHeight="1">
      <c r="A34" s="885"/>
      <c r="B34" s="947" t="s">
        <v>45</v>
      </c>
      <c r="C34" s="948"/>
      <c r="D34" s="948"/>
      <c r="E34" s="949"/>
      <c r="F34" s="914"/>
      <c r="G34" s="856">
        <v>14.285714285714285</v>
      </c>
      <c r="H34" s="556" t="s">
        <v>310</v>
      </c>
      <c r="I34" s="857" t="s">
        <v>236</v>
      </c>
      <c r="J34" s="858" t="s">
        <v>236</v>
      </c>
      <c r="K34" s="857" t="s">
        <v>236</v>
      </c>
      <c r="L34" s="859" t="s">
        <v>236</v>
      </c>
      <c r="M34" s="253"/>
    </row>
    <row r="35" spans="1:13" ht="25.5" customHeight="1">
      <c r="A35" s="886"/>
      <c r="B35" s="950" t="s">
        <v>46</v>
      </c>
      <c r="C35" s="951"/>
      <c r="D35" s="951"/>
      <c r="E35" s="952"/>
      <c r="F35" s="915"/>
      <c r="G35" s="860">
        <v>50</v>
      </c>
      <c r="H35" s="562" t="s">
        <v>310</v>
      </c>
      <c r="I35" s="428" t="s">
        <v>236</v>
      </c>
      <c r="J35" s="429" t="s">
        <v>236</v>
      </c>
      <c r="K35" s="430" t="s">
        <v>236</v>
      </c>
      <c r="L35" s="276" t="s">
        <v>236</v>
      </c>
      <c r="M35" s="253"/>
    </row>
    <row r="36" spans="1:13" ht="3.75" customHeight="1">
      <c r="A36" s="946"/>
      <c r="B36" s="946"/>
      <c r="C36" s="946"/>
      <c r="D36" s="946"/>
      <c r="E36" s="946"/>
      <c r="F36" s="946"/>
      <c r="G36" s="946"/>
      <c r="H36" s="946"/>
      <c r="I36" s="946"/>
      <c r="J36" s="946"/>
      <c r="K36" s="946"/>
      <c r="L36" s="946"/>
      <c r="M36" s="254"/>
    </row>
    <row r="37" spans="1:13" ht="13.5" customHeight="1">
      <c r="A37" s="945" t="s">
        <v>302</v>
      </c>
      <c r="B37" s="945"/>
      <c r="C37" s="945"/>
      <c r="D37" s="945"/>
      <c r="E37" s="945"/>
      <c r="F37" s="945"/>
      <c r="G37" s="945"/>
      <c r="H37" s="945"/>
      <c r="I37" s="945"/>
      <c r="J37" s="945"/>
      <c r="K37" s="945"/>
      <c r="L37" s="945"/>
    </row>
    <row r="38" spans="1:13" ht="13.5" customHeight="1">
      <c r="A38" s="945" t="s">
        <v>271</v>
      </c>
      <c r="B38" s="945"/>
      <c r="C38" s="945"/>
      <c r="D38" s="945"/>
      <c r="E38" s="945"/>
      <c r="F38" s="945"/>
      <c r="G38" s="945"/>
      <c r="H38" s="945"/>
      <c r="I38" s="945"/>
      <c r="J38" s="945"/>
      <c r="K38" s="945"/>
      <c r="L38" s="945"/>
    </row>
    <row r="39" spans="1:13" ht="13.5" customHeight="1">
      <c r="A39" s="889"/>
      <c r="B39" s="889"/>
      <c r="C39" s="889"/>
      <c r="D39" s="889"/>
      <c r="E39" s="889"/>
      <c r="F39" s="889"/>
      <c r="G39" s="889"/>
      <c r="H39" s="889"/>
      <c r="I39" s="889"/>
      <c r="J39" s="889"/>
      <c r="K39" s="889"/>
      <c r="L39" s="889"/>
    </row>
    <row r="42" spans="1:13">
      <c r="B42" s="274"/>
    </row>
    <row r="180" spans="1:1">
      <c r="A180" s="847"/>
    </row>
  </sheetData>
  <mergeCells count="51">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 ref="B24:E24"/>
    <mergeCell ref="D16:D17"/>
    <mergeCell ref="B23:E23"/>
    <mergeCell ref="D28:E28"/>
    <mergeCell ref="D26:E26"/>
    <mergeCell ref="B20:C20"/>
    <mergeCell ref="D19:E19"/>
    <mergeCell ref="B16:C18"/>
    <mergeCell ref="A1:G1"/>
    <mergeCell ref="B5:K5"/>
    <mergeCell ref="A2:L2"/>
    <mergeCell ref="A15:E15"/>
    <mergeCell ref="I15:J15"/>
    <mergeCell ref="K15:L15"/>
    <mergeCell ref="A6:L6"/>
    <mergeCell ref="A7:L7"/>
    <mergeCell ref="A8:L8"/>
    <mergeCell ref="A9:L9"/>
    <mergeCell ref="A10:L10"/>
    <mergeCell ref="G15:H15"/>
    <mergeCell ref="A16:A20"/>
    <mergeCell ref="B19:C19"/>
    <mergeCell ref="A39:L39"/>
    <mergeCell ref="A11:L11"/>
    <mergeCell ref="A12:L12"/>
    <mergeCell ref="A13:L13"/>
    <mergeCell ref="B21:E21"/>
    <mergeCell ref="B22:E22"/>
    <mergeCell ref="D25:E25"/>
    <mergeCell ref="B25:C28"/>
    <mergeCell ref="B31:E31"/>
    <mergeCell ref="A25:A28"/>
    <mergeCell ref="A22:A24"/>
    <mergeCell ref="F25:F28"/>
    <mergeCell ref="D27:E27"/>
    <mergeCell ref="D20:E20"/>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topLeftCell="A6" zoomScaleNormal="100" workbookViewId="0">
      <selection activeCell="O15" sqref="O15"/>
    </sheetView>
  </sheetViews>
  <sheetFormatPr defaultColWidth="9" defaultRowHeight="13.2"/>
  <cols>
    <col min="1" max="1" width="3.21875" style="730" customWidth="1"/>
    <col min="2" max="2" width="12.21875" style="160" customWidth="1"/>
    <col min="3" max="3" width="8.109375" style="160" customWidth="1"/>
    <col min="4" max="4" width="8.21875" style="160" customWidth="1"/>
    <col min="5" max="8" width="9.44140625" style="160" customWidth="1"/>
    <col min="9" max="9" width="8.33203125" style="160" customWidth="1"/>
    <col min="10" max="10" width="9.44140625" style="160" customWidth="1"/>
    <col min="11" max="11" width="12.6640625" style="160" customWidth="1"/>
    <col min="12" max="12" width="9" style="86"/>
    <col min="13" max="13" width="2.44140625" style="86" customWidth="1"/>
    <col min="14" max="16384" width="9" style="86"/>
  </cols>
  <sheetData>
    <row r="1" spans="1:12">
      <c r="A1" s="962"/>
      <c r="B1" s="962"/>
      <c r="C1" s="962"/>
      <c r="D1" s="962"/>
      <c r="E1" s="962"/>
      <c r="F1" s="962"/>
      <c r="G1" s="962"/>
      <c r="H1" s="962"/>
      <c r="I1" s="962"/>
      <c r="J1" s="962"/>
      <c r="K1" s="962"/>
    </row>
    <row r="2" spans="1:12" s="184" customFormat="1" ht="18.75" customHeight="1">
      <c r="A2" s="724" t="s">
        <v>214</v>
      </c>
      <c r="B2" s="724"/>
      <c r="C2" s="725"/>
      <c r="D2" s="963"/>
      <c r="E2" s="963"/>
      <c r="F2" s="963"/>
      <c r="G2" s="963"/>
      <c r="H2" s="963"/>
      <c r="I2" s="963"/>
      <c r="J2" s="963"/>
      <c r="K2" s="963"/>
    </row>
    <row r="3" spans="1:12" s="29" customFormat="1" ht="22.5" customHeight="1">
      <c r="A3" s="964" t="s">
        <v>223</v>
      </c>
      <c r="B3" s="964"/>
      <c r="C3" s="964"/>
      <c r="D3" s="964"/>
      <c r="E3" s="964"/>
      <c r="F3" s="964"/>
      <c r="G3" s="964"/>
      <c r="H3" s="964"/>
      <c r="I3" s="964"/>
      <c r="J3" s="964"/>
      <c r="K3" s="964"/>
    </row>
    <row r="4" spans="1:12" s="29" customFormat="1" ht="16.5" customHeight="1">
      <c r="A4" s="576" t="s">
        <v>216</v>
      </c>
      <c r="B4" s="726"/>
      <c r="C4" s="574"/>
      <c r="D4" s="189"/>
      <c r="E4" s="189"/>
      <c r="F4" s="189"/>
      <c r="G4" s="189"/>
      <c r="H4" s="189"/>
      <c r="I4" s="586"/>
      <c r="J4" s="189"/>
      <c r="K4" s="189"/>
    </row>
    <row r="5" spans="1:12" s="29" customFormat="1" ht="5.25" customHeight="1">
      <c r="A5" s="576"/>
      <c r="B5" s="726"/>
      <c r="C5" s="574"/>
      <c r="D5" s="189"/>
      <c r="E5" s="189"/>
      <c r="F5" s="189"/>
      <c r="G5" s="189"/>
      <c r="H5" s="189"/>
      <c r="I5" s="189"/>
      <c r="J5" s="189"/>
      <c r="K5" s="189"/>
    </row>
    <row r="6" spans="1:12" s="29" customFormat="1" ht="199.95" customHeight="1">
      <c r="A6" s="727"/>
      <c r="B6" s="965" t="s">
        <v>514</v>
      </c>
      <c r="C6" s="966"/>
      <c r="D6" s="966"/>
      <c r="E6" s="966"/>
      <c r="F6" s="966"/>
      <c r="G6" s="966"/>
      <c r="H6" s="966"/>
      <c r="I6" s="966"/>
      <c r="J6" s="966"/>
      <c r="K6" s="966"/>
    </row>
    <row r="7" spans="1:12" s="29" customFormat="1">
      <c r="A7" s="727"/>
      <c r="B7" s="574"/>
      <c r="C7" s="574"/>
      <c r="D7" s="189"/>
      <c r="E7" s="189"/>
      <c r="F7" s="189"/>
      <c r="G7" s="189"/>
      <c r="H7" s="189"/>
      <c r="I7" s="189"/>
      <c r="J7" s="189"/>
      <c r="K7" s="189"/>
    </row>
    <row r="8" spans="1:12" s="29" customFormat="1" ht="21" customHeight="1">
      <c r="A8" s="576" t="s">
        <v>282</v>
      </c>
      <c r="B8" s="726"/>
      <c r="C8" s="574"/>
      <c r="D8" s="189"/>
      <c r="E8" s="189"/>
      <c r="F8" s="189"/>
      <c r="G8" s="189"/>
      <c r="H8" s="189"/>
      <c r="I8" s="189"/>
      <c r="J8" s="189"/>
      <c r="K8" s="189"/>
    </row>
    <row r="9" spans="1:12" s="29" customFormat="1" ht="31.2" customHeight="1">
      <c r="A9" s="727"/>
      <c r="B9" s="961" t="s">
        <v>511</v>
      </c>
      <c r="C9" s="961"/>
      <c r="D9" s="961"/>
      <c r="E9" s="961"/>
      <c r="F9" s="961"/>
      <c r="G9" s="961"/>
      <c r="H9" s="961"/>
      <c r="I9" s="961"/>
      <c r="J9" s="961"/>
      <c r="K9" s="961"/>
    </row>
    <row r="10" spans="1:12" s="29" customFormat="1" ht="18.75" customHeight="1">
      <c r="A10" s="727"/>
      <c r="B10" s="574" t="s">
        <v>512</v>
      </c>
      <c r="C10" s="574"/>
      <c r="D10" s="189"/>
      <c r="E10" s="189"/>
      <c r="F10" s="189"/>
      <c r="G10" s="189"/>
      <c r="H10" s="189"/>
      <c r="I10" s="189"/>
      <c r="J10" s="189" t="s">
        <v>366</v>
      </c>
      <c r="K10" s="189"/>
    </row>
    <row r="11" spans="1:12" s="29" customFormat="1" ht="18.75" customHeight="1">
      <c r="A11" s="727"/>
      <c r="B11" s="574" t="s">
        <v>447</v>
      </c>
      <c r="C11" s="574"/>
      <c r="D11" s="189"/>
      <c r="E11" s="189"/>
      <c r="F11" s="189"/>
      <c r="G11" s="189"/>
      <c r="H11" s="189"/>
      <c r="I11" s="189"/>
      <c r="J11" s="189"/>
      <c r="K11" s="189"/>
    </row>
    <row r="12" spans="1:12" s="29" customFormat="1" ht="18.75" customHeight="1">
      <c r="A12" s="727"/>
      <c r="B12" s="574" t="s">
        <v>448</v>
      </c>
      <c r="C12" s="574"/>
      <c r="D12" s="189"/>
      <c r="E12" s="189"/>
      <c r="F12" s="189"/>
      <c r="G12" s="189"/>
      <c r="H12" s="189"/>
      <c r="I12" s="189"/>
      <c r="J12" s="189"/>
      <c r="K12" s="189"/>
    </row>
    <row r="13" spans="1:12" s="29" customFormat="1" ht="31.5" customHeight="1">
      <c r="A13" s="727"/>
      <c r="B13" s="961" t="s">
        <v>424</v>
      </c>
      <c r="C13" s="961"/>
      <c r="D13" s="961"/>
      <c r="E13" s="961"/>
      <c r="F13" s="961"/>
      <c r="G13" s="961"/>
      <c r="H13" s="961"/>
      <c r="I13" s="961"/>
      <c r="J13" s="961"/>
      <c r="K13" s="961"/>
    </row>
    <row r="14" spans="1:12" s="29" customFormat="1" ht="18.75" customHeight="1">
      <c r="A14" s="727"/>
      <c r="B14" s="574"/>
      <c r="C14" s="574"/>
      <c r="D14" s="189"/>
      <c r="E14" s="189"/>
      <c r="F14" s="189"/>
      <c r="G14" s="189"/>
      <c r="H14" s="189"/>
      <c r="I14" s="189"/>
      <c r="J14" s="189"/>
      <c r="K14" s="189"/>
    </row>
    <row r="15" spans="1:12" s="29" customFormat="1" ht="17.25" customHeight="1">
      <c r="A15" s="574"/>
      <c r="B15" s="653"/>
      <c r="C15" s="653"/>
      <c r="D15" s="653"/>
      <c r="E15" s="653"/>
      <c r="F15" s="653"/>
      <c r="G15" s="653"/>
      <c r="H15" s="312"/>
      <c r="I15" s="653"/>
      <c r="J15" s="653"/>
      <c r="K15" s="653"/>
      <c r="L15" s="653"/>
    </row>
    <row r="16" spans="1:12" s="29" customFormat="1" ht="16.5" customHeight="1">
      <c r="A16" s="576" t="s">
        <v>217</v>
      </c>
      <c r="B16" s="726"/>
      <c r="C16" s="574"/>
      <c r="D16" s="189"/>
      <c r="E16" s="189"/>
      <c r="F16" s="189"/>
      <c r="G16" s="189"/>
      <c r="H16" s="189"/>
      <c r="I16" s="189"/>
      <c r="J16" s="189"/>
      <c r="K16" s="189"/>
    </row>
    <row r="17" spans="1:11" s="29" customFormat="1" ht="18.600000000000001" customHeight="1">
      <c r="A17" s="727"/>
      <c r="B17" s="961" t="s">
        <v>380</v>
      </c>
      <c r="C17" s="961"/>
      <c r="D17" s="961"/>
      <c r="E17" s="961"/>
      <c r="F17" s="961"/>
      <c r="G17" s="961"/>
      <c r="H17" s="961"/>
      <c r="I17" s="961"/>
      <c r="J17" s="961"/>
      <c r="K17" s="961"/>
    </row>
    <row r="18" spans="1:11" s="29" customFormat="1" ht="18.600000000000001" customHeight="1">
      <c r="A18" s="727"/>
      <c r="B18" s="574" t="s">
        <v>515</v>
      </c>
      <c r="C18" s="574"/>
      <c r="D18" s="189"/>
      <c r="E18" s="189"/>
      <c r="F18" s="189"/>
      <c r="G18" s="189"/>
      <c r="H18" s="189"/>
      <c r="I18" s="189"/>
      <c r="J18" s="189"/>
      <c r="K18" s="189"/>
    </row>
    <row r="19" spans="1:11" s="29" customFormat="1" ht="18" customHeight="1">
      <c r="A19" s="727"/>
      <c r="B19" s="961" t="s">
        <v>425</v>
      </c>
      <c r="C19" s="961"/>
      <c r="D19" s="961"/>
      <c r="E19" s="961"/>
      <c r="F19" s="961"/>
      <c r="G19" s="961"/>
      <c r="H19" s="961"/>
      <c r="I19" s="961"/>
      <c r="J19" s="961"/>
      <c r="K19" s="961"/>
    </row>
    <row r="20" spans="1:11" s="29" customFormat="1" ht="18.75" customHeight="1">
      <c r="A20" s="727"/>
      <c r="B20" s="574" t="s">
        <v>385</v>
      </c>
      <c r="C20" s="574"/>
      <c r="D20" s="189"/>
      <c r="E20" s="189"/>
      <c r="F20" s="189"/>
      <c r="G20" s="189"/>
      <c r="H20" s="189"/>
      <c r="I20" s="189"/>
      <c r="J20" s="189"/>
      <c r="K20" s="189"/>
    </row>
    <row r="21" spans="1:11" s="29" customFormat="1" ht="18.75" customHeight="1">
      <c r="A21" s="727"/>
      <c r="B21" s="574" t="s">
        <v>364</v>
      </c>
      <c r="C21" s="574"/>
      <c r="D21" s="189"/>
      <c r="E21" s="189"/>
      <c r="F21" s="189"/>
      <c r="G21" s="189"/>
      <c r="H21" s="189"/>
      <c r="I21" s="189"/>
      <c r="J21" s="189"/>
      <c r="K21" s="189"/>
    </row>
    <row r="22" spans="1:11" s="29" customFormat="1" ht="17.25" customHeight="1">
      <c r="A22" s="727"/>
      <c r="B22" s="574"/>
      <c r="C22" s="574"/>
      <c r="D22" s="189"/>
      <c r="E22" s="189"/>
      <c r="F22" s="189"/>
      <c r="G22" s="189"/>
      <c r="H22" s="189"/>
      <c r="I22" s="189"/>
      <c r="J22" s="189"/>
      <c r="K22" s="189"/>
    </row>
    <row r="23" spans="1:11" s="29" customFormat="1" ht="21" customHeight="1">
      <c r="A23" s="576" t="s">
        <v>218</v>
      </c>
      <c r="B23" s="726"/>
      <c r="C23" s="574"/>
      <c r="D23" s="189"/>
      <c r="E23" s="189"/>
      <c r="F23" s="189"/>
      <c r="G23" s="189"/>
      <c r="H23" s="189"/>
      <c r="I23" s="189"/>
      <c r="J23" s="189"/>
      <c r="K23" s="189"/>
    </row>
    <row r="24" spans="1:11" s="29" customFormat="1" ht="19.5" customHeight="1">
      <c r="A24" s="576"/>
      <c r="B24" s="967" t="s">
        <v>386</v>
      </c>
      <c r="C24" s="968"/>
      <c r="D24" s="968"/>
      <c r="E24" s="968"/>
      <c r="F24" s="968"/>
      <c r="G24" s="968"/>
      <c r="H24" s="968"/>
      <c r="I24" s="968"/>
      <c r="J24" s="968"/>
      <c r="K24" s="968"/>
    </row>
    <row r="25" spans="1:11" s="29" customFormat="1" ht="49.95" customHeight="1">
      <c r="A25" s="576"/>
      <c r="B25" s="969" t="s">
        <v>516</v>
      </c>
      <c r="C25" s="969"/>
      <c r="D25" s="969"/>
      <c r="E25" s="969"/>
      <c r="F25" s="969"/>
      <c r="G25" s="969"/>
      <c r="H25" s="969"/>
      <c r="I25" s="969"/>
      <c r="J25" s="969"/>
      <c r="K25" s="969"/>
    </row>
    <row r="26" spans="1:11" s="29" customFormat="1" ht="4.5" customHeight="1">
      <c r="A26" s="727"/>
      <c r="B26" s="574"/>
      <c r="C26" s="574"/>
      <c r="D26" s="574"/>
      <c r="E26" s="574"/>
      <c r="F26" s="574"/>
      <c r="G26" s="574"/>
      <c r="H26" s="574"/>
      <c r="I26" s="574"/>
      <c r="J26" s="574"/>
      <c r="K26" s="574"/>
    </row>
    <row r="27" spans="1:11" s="29" customFormat="1" ht="17.25" customHeight="1">
      <c r="A27" s="727"/>
      <c r="B27" s="890" t="s">
        <v>513</v>
      </c>
      <c r="C27" s="890"/>
      <c r="D27" s="890"/>
      <c r="E27" s="890"/>
      <c r="F27" s="890"/>
      <c r="G27" s="890"/>
      <c r="H27" s="890"/>
      <c r="I27" s="890"/>
      <c r="J27" s="890"/>
      <c r="K27" s="890"/>
    </row>
    <row r="28" spans="1:11" s="29" customFormat="1" ht="14.25" customHeight="1">
      <c r="A28" s="727"/>
      <c r="B28" s="574"/>
      <c r="C28" s="189"/>
      <c r="D28" s="189"/>
      <c r="E28" s="189"/>
      <c r="F28" s="189"/>
      <c r="G28" s="189"/>
      <c r="H28" s="189"/>
      <c r="I28" s="189"/>
      <c r="J28" s="189"/>
      <c r="K28" s="189"/>
    </row>
    <row r="29" spans="1:11" s="29" customFormat="1" ht="21" customHeight="1">
      <c r="A29" s="970" t="s">
        <v>478</v>
      </c>
      <c r="B29" s="970"/>
      <c r="C29" s="970"/>
      <c r="D29" s="970"/>
      <c r="E29" s="970"/>
      <c r="F29" s="970"/>
      <c r="G29" s="970"/>
      <c r="H29" s="970"/>
      <c r="I29" s="189"/>
      <c r="J29" s="189"/>
      <c r="K29" s="189"/>
    </row>
    <row r="30" spans="1:11" s="29" customFormat="1" ht="6.75" customHeight="1">
      <c r="A30" s="576"/>
      <c r="B30" s="814"/>
      <c r="C30" s="814"/>
      <c r="D30" s="814"/>
      <c r="E30" s="814"/>
      <c r="F30" s="814"/>
      <c r="G30" s="814"/>
      <c r="H30" s="814"/>
      <c r="I30" s="814"/>
      <c r="J30" s="814"/>
      <c r="K30" s="814"/>
    </row>
    <row r="31" spans="1:11" s="29" customFormat="1" ht="17.25" customHeight="1">
      <c r="A31" s="576"/>
      <c r="B31" s="815" t="s">
        <v>315</v>
      </c>
      <c r="C31" s="816">
        <v>106.1</v>
      </c>
      <c r="D31" s="817" t="s">
        <v>316</v>
      </c>
      <c r="E31" s="971" t="s">
        <v>506</v>
      </c>
      <c r="F31" s="971"/>
      <c r="G31" s="971"/>
      <c r="H31" s="971"/>
      <c r="I31" s="817"/>
      <c r="J31" s="817"/>
      <c r="K31" s="817"/>
    </row>
    <row r="32" spans="1:11" s="29" customFormat="1" ht="17.25" customHeight="1">
      <c r="A32" s="727"/>
      <c r="B32" s="815" t="s">
        <v>317</v>
      </c>
      <c r="C32" s="816">
        <v>114.1</v>
      </c>
      <c r="D32" s="817" t="s">
        <v>316</v>
      </c>
      <c r="E32" s="971" t="s">
        <v>507</v>
      </c>
      <c r="F32" s="971"/>
      <c r="G32" s="971"/>
      <c r="H32" s="971"/>
      <c r="I32" s="817"/>
      <c r="J32" s="817"/>
      <c r="K32" s="817"/>
    </row>
    <row r="33" spans="1:12" s="29" customFormat="1" ht="17.25" customHeight="1">
      <c r="A33" s="727"/>
      <c r="B33" s="815" t="s">
        <v>318</v>
      </c>
      <c r="C33" s="816">
        <v>113.6</v>
      </c>
      <c r="D33" s="817" t="s">
        <v>316</v>
      </c>
      <c r="E33" s="971" t="s">
        <v>508</v>
      </c>
      <c r="F33" s="971"/>
      <c r="G33" s="971"/>
      <c r="H33" s="971"/>
      <c r="I33" s="817"/>
      <c r="J33" s="817"/>
      <c r="K33" s="817"/>
    </row>
    <row r="34" spans="1:12" s="29" customFormat="1" ht="9" customHeight="1">
      <c r="A34" s="972"/>
      <c r="B34" s="972"/>
      <c r="C34" s="972"/>
      <c r="D34" s="972"/>
      <c r="E34" s="972"/>
      <c r="F34" s="972"/>
      <c r="G34" s="972"/>
      <c r="H34" s="972"/>
      <c r="I34" s="972"/>
      <c r="J34" s="972"/>
      <c r="K34" s="972"/>
      <c r="L34" s="808"/>
    </row>
    <row r="35" spans="1:12" s="29" customFormat="1" ht="9" customHeight="1">
      <c r="A35" s="808"/>
      <c r="B35" s="808"/>
      <c r="C35" s="808"/>
      <c r="D35" s="808"/>
      <c r="E35" s="808"/>
      <c r="F35" s="808"/>
      <c r="G35" s="808"/>
      <c r="H35" s="808"/>
      <c r="I35" s="808"/>
      <c r="J35" s="808"/>
      <c r="K35" s="808"/>
      <c r="L35" s="808"/>
    </row>
    <row r="36" spans="1:12" s="29" customFormat="1">
      <c r="A36" s="727"/>
      <c r="B36" s="890" t="s">
        <v>505</v>
      </c>
      <c r="C36" s="890"/>
      <c r="D36" s="890"/>
      <c r="E36" s="890"/>
      <c r="F36" s="890"/>
      <c r="G36" s="890"/>
      <c r="H36" s="890"/>
      <c r="I36" s="890"/>
      <c r="J36" s="890"/>
      <c r="K36" s="890"/>
    </row>
    <row r="37" spans="1:12" s="29" customFormat="1">
      <c r="A37" s="728"/>
      <c r="B37" s="729"/>
      <c r="C37" s="729"/>
      <c r="D37" s="729"/>
      <c r="E37" s="729"/>
      <c r="F37" s="729"/>
      <c r="G37" s="729"/>
      <c r="H37" s="729"/>
      <c r="I37" s="729"/>
      <c r="J37" s="729"/>
      <c r="K37" s="729"/>
    </row>
    <row r="38" spans="1:12" s="29" customFormat="1">
      <c r="A38" s="727"/>
      <c r="B38" s="189"/>
      <c r="C38" s="189"/>
      <c r="D38" s="189"/>
      <c r="E38" s="189"/>
      <c r="F38" s="189"/>
      <c r="G38" s="189"/>
      <c r="H38" s="189"/>
      <c r="I38" s="189"/>
      <c r="J38" s="189"/>
      <c r="K38" s="189"/>
    </row>
    <row r="39" spans="1:12" s="29" customFormat="1">
      <c r="A39" s="727"/>
      <c r="B39" s="189"/>
      <c r="C39" s="189"/>
      <c r="D39" s="189"/>
      <c r="E39" s="189"/>
      <c r="F39" s="189"/>
      <c r="G39" s="189"/>
      <c r="H39" s="189"/>
      <c r="I39" s="189"/>
      <c r="J39" s="189"/>
      <c r="K39" s="189"/>
    </row>
    <row r="40" spans="1:12" s="29" customFormat="1">
      <c r="A40" s="727"/>
      <c r="B40" s="189"/>
      <c r="C40" s="189"/>
      <c r="D40" s="189"/>
      <c r="E40" s="189"/>
      <c r="F40" s="189"/>
      <c r="G40" s="189"/>
      <c r="H40" s="189"/>
      <c r="I40" s="189"/>
      <c r="J40" s="189"/>
      <c r="K40" s="189"/>
    </row>
    <row r="180" spans="1:1">
      <c r="A180" s="846"/>
    </row>
  </sheetData>
  <mergeCells count="17">
    <mergeCell ref="B17:K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180"/>
  <sheetViews>
    <sheetView zoomScale="85" zoomScaleNormal="85" workbookViewId="0">
      <selection activeCell="O15" sqref="O15"/>
    </sheetView>
  </sheetViews>
  <sheetFormatPr defaultColWidth="9" defaultRowHeight="13.2"/>
  <cols>
    <col min="1" max="1" width="3.33203125" style="188" customWidth="1"/>
    <col min="2" max="2" width="3.21875" style="86" customWidth="1"/>
    <col min="3" max="10" width="7.88671875" style="86" customWidth="1"/>
    <col min="11" max="11" width="7" style="86" customWidth="1"/>
    <col min="12" max="13" width="7.88671875" style="86" customWidth="1"/>
    <col min="14" max="14" width="9" style="86"/>
    <col min="15" max="16" width="2.21875" style="86" customWidth="1"/>
    <col min="17" max="16384" width="9" style="86"/>
  </cols>
  <sheetData>
    <row r="1" spans="1:24" s="184" customFormat="1" ht="16.2">
      <c r="A1" s="220" t="s">
        <v>214</v>
      </c>
      <c r="B1" s="183"/>
      <c r="E1" s="963"/>
      <c r="F1" s="963"/>
      <c r="G1" s="963"/>
      <c r="H1" s="963"/>
      <c r="I1" s="963"/>
      <c r="J1" s="963"/>
      <c r="K1" s="963"/>
    </row>
    <row r="2" spans="1:24" s="184" customFormat="1" ht="7.5" customHeight="1">
      <c r="A2" s="220"/>
      <c r="B2" s="183"/>
      <c r="E2" s="578"/>
      <c r="F2" s="578"/>
      <c r="G2" s="578"/>
      <c r="H2" s="578"/>
      <c r="I2" s="578"/>
      <c r="J2" s="578"/>
      <c r="K2" s="578"/>
    </row>
    <row r="3" spans="1:24" s="29" customFormat="1" ht="18" customHeight="1">
      <c r="A3" s="976" t="s">
        <v>201</v>
      </c>
      <c r="B3" s="976"/>
      <c r="C3" s="976"/>
      <c r="D3" s="976"/>
      <c r="E3" s="976"/>
      <c r="F3" s="976"/>
      <c r="G3" s="976"/>
      <c r="H3" s="976"/>
      <c r="I3" s="976"/>
      <c r="J3" s="976"/>
      <c r="K3" s="976"/>
      <c r="L3" s="976"/>
      <c r="M3" s="976"/>
    </row>
    <row r="4" spans="1:24" s="29" customFormat="1" ht="3.75" customHeight="1">
      <c r="A4" s="575"/>
      <c r="B4" s="575"/>
      <c r="C4" s="575"/>
      <c r="D4" s="575"/>
      <c r="E4" s="575"/>
      <c r="F4" s="575"/>
      <c r="G4" s="575"/>
      <c r="H4" s="575"/>
      <c r="I4" s="575"/>
      <c r="J4" s="575"/>
      <c r="K4" s="575"/>
      <c r="L4" s="575"/>
      <c r="M4" s="575"/>
    </row>
    <row r="5" spans="1:24" s="29" customFormat="1" ht="16.5" customHeight="1">
      <c r="A5" s="280" t="s">
        <v>283</v>
      </c>
      <c r="B5" s="185"/>
      <c r="C5" s="185"/>
      <c r="D5" s="185"/>
      <c r="E5" s="185"/>
      <c r="F5" s="185"/>
      <c r="G5" s="185"/>
      <c r="H5" s="185"/>
      <c r="I5" s="185"/>
      <c r="J5" s="185"/>
      <c r="K5" s="185"/>
    </row>
    <row r="6" spans="1:24" s="29" customFormat="1" ht="141" customHeight="1">
      <c r="A6" s="574"/>
      <c r="B6" s="965" t="s">
        <v>467</v>
      </c>
      <c r="C6" s="965"/>
      <c r="D6" s="965"/>
      <c r="E6" s="965"/>
      <c r="F6" s="965"/>
      <c r="G6" s="965"/>
      <c r="H6" s="965"/>
      <c r="I6" s="965"/>
      <c r="J6" s="965"/>
      <c r="K6" s="965"/>
      <c r="L6" s="965"/>
      <c r="M6" s="965"/>
      <c r="Q6" s="965"/>
      <c r="R6" s="965"/>
      <c r="S6" s="965"/>
      <c r="T6" s="965"/>
      <c r="U6" s="965"/>
      <c r="V6" s="965"/>
      <c r="W6" s="965"/>
      <c r="X6" s="965"/>
    </row>
    <row r="7" spans="1:24" s="29" customFormat="1" ht="16.5" customHeight="1">
      <c r="A7" s="576" t="s">
        <v>284</v>
      </c>
      <c r="B7" s="402"/>
      <c r="C7" s="402"/>
      <c r="D7" s="402"/>
      <c r="E7" s="402"/>
      <c r="F7" s="402"/>
      <c r="G7" s="402"/>
      <c r="H7" s="402"/>
      <c r="I7" s="402"/>
      <c r="J7" s="402"/>
      <c r="K7" s="402"/>
      <c r="L7" s="403"/>
      <c r="M7" s="403"/>
    </row>
    <row r="8" spans="1:24" s="281" customFormat="1" ht="24" customHeight="1">
      <c r="B8" s="282" t="s">
        <v>222</v>
      </c>
      <c r="C8" s="965" t="s">
        <v>369</v>
      </c>
      <c r="D8" s="978"/>
      <c r="E8" s="978"/>
      <c r="F8" s="978"/>
      <c r="G8" s="978"/>
      <c r="H8" s="978"/>
      <c r="I8" s="978"/>
      <c r="J8" s="978"/>
      <c r="K8" s="978"/>
      <c r="L8" s="978"/>
      <c r="M8" s="978"/>
    </row>
    <row r="9" spans="1:24" s="281" customFormat="1" ht="15.75" customHeight="1">
      <c r="A9" s="434" t="s">
        <v>285</v>
      </c>
      <c r="B9" s="282"/>
      <c r="C9" s="432"/>
      <c r="D9" s="433"/>
      <c r="E9" s="433"/>
      <c r="F9" s="433"/>
      <c r="G9" s="433"/>
      <c r="H9" s="433"/>
      <c r="I9" s="433"/>
      <c r="J9" s="433"/>
      <c r="K9" s="433"/>
      <c r="L9" s="433"/>
      <c r="M9" s="433"/>
    </row>
    <row r="10" spans="1:24" s="281" customFormat="1" ht="36" customHeight="1">
      <c r="B10" s="282" t="s">
        <v>222</v>
      </c>
      <c r="C10" s="965" t="s">
        <v>468</v>
      </c>
      <c r="D10" s="978"/>
      <c r="E10" s="978"/>
      <c r="F10" s="978"/>
      <c r="G10" s="978"/>
      <c r="H10" s="978"/>
      <c r="I10" s="978"/>
      <c r="J10" s="978"/>
      <c r="K10" s="978"/>
      <c r="L10" s="978"/>
      <c r="M10" s="978"/>
    </row>
    <row r="11" spans="1:24" s="281" customFormat="1" ht="15.75" customHeight="1">
      <c r="A11" s="434" t="s">
        <v>286</v>
      </c>
      <c r="B11" s="282"/>
      <c r="C11" s="432"/>
      <c r="D11" s="433"/>
      <c r="E11" s="433"/>
      <c r="F11" s="433"/>
      <c r="G11" s="433"/>
      <c r="H11" s="433"/>
      <c r="I11" s="433"/>
      <c r="J11" s="433"/>
      <c r="K11" s="433"/>
      <c r="L11" s="433"/>
      <c r="M11" s="433"/>
    </row>
    <row r="12" spans="1:24" s="281" customFormat="1" ht="36" customHeight="1">
      <c r="B12" s="282" t="s">
        <v>222</v>
      </c>
      <c r="C12" s="965" t="s">
        <v>469</v>
      </c>
      <c r="D12" s="979"/>
      <c r="E12" s="979"/>
      <c r="F12" s="979"/>
      <c r="G12" s="979"/>
      <c r="H12" s="979"/>
      <c r="I12" s="979"/>
      <c r="J12" s="979"/>
      <c r="K12" s="979"/>
      <c r="L12" s="979"/>
      <c r="M12" s="979"/>
    </row>
    <row r="13" spans="1:24" s="281" customFormat="1" ht="15.75" customHeight="1">
      <c r="A13" s="434" t="s">
        <v>287</v>
      </c>
      <c r="B13" s="282"/>
      <c r="C13" s="432"/>
      <c r="D13" s="433"/>
      <c r="E13" s="433"/>
      <c r="F13" s="433"/>
      <c r="G13" s="433"/>
      <c r="H13" s="433"/>
      <c r="I13" s="433"/>
      <c r="J13" s="433"/>
      <c r="K13" s="433"/>
      <c r="L13" s="433"/>
      <c r="M13" s="433"/>
    </row>
    <row r="14" spans="1:24" s="281" customFormat="1" ht="36" customHeight="1">
      <c r="B14" s="282" t="s">
        <v>222</v>
      </c>
      <c r="C14" s="965" t="s">
        <v>470</v>
      </c>
      <c r="D14" s="979"/>
      <c r="E14" s="979"/>
      <c r="F14" s="979"/>
      <c r="G14" s="979"/>
      <c r="H14" s="979"/>
      <c r="I14" s="979"/>
      <c r="J14" s="979"/>
      <c r="K14" s="979"/>
      <c r="L14" s="979"/>
      <c r="M14" s="979"/>
    </row>
    <row r="15" spans="1:24" s="281" customFormat="1" ht="15.75" customHeight="1">
      <c r="A15" s="434" t="s">
        <v>288</v>
      </c>
      <c r="B15" s="282"/>
      <c r="C15" s="432" t="s">
        <v>394</v>
      </c>
      <c r="D15" s="433"/>
      <c r="E15" s="433"/>
      <c r="F15" s="433"/>
      <c r="G15" s="433"/>
      <c r="H15" s="433"/>
      <c r="I15" s="433"/>
      <c r="J15" s="433"/>
      <c r="K15" s="433"/>
      <c r="L15" s="433"/>
      <c r="M15" s="433"/>
    </row>
    <row r="16" spans="1:24" s="281" customFormat="1" ht="36" customHeight="1">
      <c r="B16" s="282" t="s">
        <v>222</v>
      </c>
      <c r="C16" s="965" t="s">
        <v>471</v>
      </c>
      <c r="D16" s="979"/>
      <c r="E16" s="979"/>
      <c r="F16" s="979"/>
      <c r="G16" s="979"/>
      <c r="H16" s="979"/>
      <c r="I16" s="979"/>
      <c r="J16" s="979"/>
      <c r="K16" s="979"/>
      <c r="L16" s="979"/>
      <c r="M16" s="979"/>
    </row>
    <row r="17" spans="1:13" s="281" customFormat="1" ht="17.25" customHeight="1">
      <c r="A17" s="434" t="s">
        <v>289</v>
      </c>
      <c r="B17" s="407"/>
      <c r="C17" s="406"/>
      <c r="D17" s="406"/>
      <c r="E17" s="406"/>
      <c r="F17" s="406"/>
      <c r="G17" s="406"/>
      <c r="H17" s="406"/>
      <c r="I17" s="406"/>
      <c r="J17" s="406"/>
      <c r="K17" s="406"/>
      <c r="L17" s="408"/>
      <c r="M17" s="408"/>
    </row>
    <row r="18" spans="1:13" s="281" customFormat="1" ht="24" customHeight="1">
      <c r="A18" s="283"/>
      <c r="B18" s="282" t="s">
        <v>222</v>
      </c>
      <c r="C18" s="965" t="s">
        <v>383</v>
      </c>
      <c r="D18" s="974"/>
      <c r="E18" s="974"/>
      <c r="F18" s="974"/>
      <c r="G18" s="974"/>
      <c r="H18" s="974"/>
      <c r="I18" s="974"/>
      <c r="J18" s="974"/>
      <c r="K18" s="974"/>
      <c r="L18" s="974"/>
      <c r="M18" s="974"/>
    </row>
    <row r="19" spans="1:13" s="281" customFormat="1" ht="17.25" customHeight="1">
      <c r="A19" s="434" t="s">
        <v>290</v>
      </c>
      <c r="B19" s="407"/>
      <c r="C19" s="406"/>
      <c r="D19" s="406"/>
      <c r="E19" s="406"/>
      <c r="F19" s="406"/>
      <c r="G19" s="406"/>
      <c r="H19" s="406"/>
      <c r="I19" s="406"/>
      <c r="J19" s="406"/>
      <c r="K19" s="406"/>
      <c r="L19" s="408"/>
      <c r="M19" s="408"/>
    </row>
    <row r="20" spans="1:13" s="281" customFormat="1" ht="48" customHeight="1">
      <c r="A20" s="283"/>
      <c r="B20" s="577" t="s">
        <v>222</v>
      </c>
      <c r="C20" s="965" t="s">
        <v>472</v>
      </c>
      <c r="D20" s="974"/>
      <c r="E20" s="974"/>
      <c r="F20" s="974"/>
      <c r="G20" s="974"/>
      <c r="H20" s="974"/>
      <c r="I20" s="974"/>
      <c r="J20" s="974"/>
      <c r="K20" s="974"/>
      <c r="L20" s="974"/>
      <c r="M20" s="974"/>
    </row>
    <row r="21" spans="1:13" s="281" customFormat="1" ht="17.25" customHeight="1">
      <c r="A21" s="434" t="s">
        <v>291</v>
      </c>
      <c r="B21" s="407"/>
      <c r="C21" s="406"/>
      <c r="D21" s="406"/>
      <c r="E21" s="406"/>
      <c r="F21" s="406"/>
      <c r="G21" s="406"/>
      <c r="H21" s="406"/>
      <c r="I21" s="406"/>
      <c r="J21" s="406"/>
      <c r="K21" s="406"/>
      <c r="L21" s="408"/>
      <c r="M21" s="408"/>
    </row>
    <row r="22" spans="1:13" s="281" customFormat="1" ht="24" customHeight="1">
      <c r="A22" s="283"/>
      <c r="B22" s="577" t="s">
        <v>222</v>
      </c>
      <c r="C22" s="965" t="s">
        <v>473</v>
      </c>
      <c r="D22" s="974"/>
      <c r="E22" s="974"/>
      <c r="F22" s="974"/>
      <c r="G22" s="974"/>
      <c r="H22" s="974"/>
      <c r="I22" s="974"/>
      <c r="J22" s="974"/>
      <c r="K22" s="974"/>
      <c r="L22" s="974"/>
      <c r="M22" s="974"/>
    </row>
    <row r="23" spans="1:13" s="281" customFormat="1" ht="17.25" customHeight="1">
      <c r="A23" s="434" t="s">
        <v>292</v>
      </c>
      <c r="B23" s="407"/>
      <c r="C23" s="406"/>
      <c r="D23" s="406"/>
      <c r="E23" s="406"/>
      <c r="F23" s="406"/>
      <c r="G23" s="406"/>
      <c r="H23" s="406"/>
      <c r="I23" s="406"/>
      <c r="J23" s="406"/>
      <c r="K23" s="406"/>
      <c r="L23" s="408"/>
      <c r="M23" s="408"/>
    </row>
    <row r="24" spans="1:13" s="281" customFormat="1" ht="17.25" customHeight="1">
      <c r="A24" s="293"/>
      <c r="B24" s="284" t="s">
        <v>222</v>
      </c>
      <c r="C24" s="977" t="s">
        <v>474</v>
      </c>
      <c r="D24" s="975"/>
      <c r="E24" s="975"/>
      <c r="F24" s="975"/>
      <c r="G24" s="975"/>
      <c r="H24" s="975"/>
      <c r="I24" s="975"/>
      <c r="J24" s="975"/>
      <c r="K24" s="975"/>
      <c r="L24" s="975"/>
      <c r="M24" s="975"/>
    </row>
    <row r="25" spans="1:13" s="281" customFormat="1" ht="17.25" customHeight="1">
      <c r="B25" s="284" t="s">
        <v>222</v>
      </c>
      <c r="C25" s="977" t="s">
        <v>475</v>
      </c>
      <c r="D25" s="975"/>
      <c r="E25" s="975"/>
      <c r="F25" s="975"/>
      <c r="G25" s="975"/>
      <c r="H25" s="975"/>
      <c r="I25" s="975"/>
      <c r="J25" s="975"/>
      <c r="K25" s="975"/>
      <c r="L25" s="975"/>
      <c r="M25" s="975"/>
    </row>
    <row r="26" spans="1:13" s="281" customFormat="1" ht="36" customHeight="1">
      <c r="B26" s="577" t="s">
        <v>222</v>
      </c>
      <c r="C26" s="965" t="s">
        <v>476</v>
      </c>
      <c r="D26" s="975"/>
      <c r="E26" s="975"/>
      <c r="F26" s="975"/>
      <c r="G26" s="975"/>
      <c r="H26" s="975"/>
      <c r="I26" s="975"/>
      <c r="J26" s="975"/>
      <c r="K26" s="975"/>
      <c r="L26" s="975"/>
      <c r="M26" s="975"/>
    </row>
    <row r="27" spans="1:13" s="281" customFormat="1" ht="15" customHeight="1">
      <c r="A27" s="577"/>
      <c r="B27" s="284"/>
      <c r="C27" s="285"/>
      <c r="D27" s="285"/>
      <c r="E27" s="285"/>
      <c r="F27" s="285"/>
      <c r="G27" s="285"/>
      <c r="H27" s="285"/>
      <c r="I27" s="285"/>
      <c r="J27" s="285"/>
      <c r="K27" s="285"/>
    </row>
    <row r="28" spans="1:13" s="281" customFormat="1" ht="17.25" customHeight="1">
      <c r="A28" s="284"/>
      <c r="B28" s="973" t="s">
        <v>477</v>
      </c>
      <c r="C28" s="973"/>
      <c r="D28" s="973"/>
      <c r="E28" s="973"/>
      <c r="F28" s="973"/>
      <c r="G28" s="973"/>
      <c r="H28" s="973"/>
      <c r="I28" s="973"/>
      <c r="J28" s="973"/>
      <c r="K28" s="973"/>
      <c r="L28" s="973"/>
      <c r="M28" s="973"/>
    </row>
    <row r="29" spans="1:13" s="29" customFormat="1" ht="9" customHeight="1">
      <c r="A29" s="286"/>
      <c r="B29" s="294"/>
      <c r="C29" s="402"/>
      <c r="D29" s="402"/>
      <c r="E29" s="402"/>
      <c r="F29" s="402"/>
      <c r="G29" s="402"/>
      <c r="H29" s="402"/>
      <c r="I29" s="402"/>
      <c r="J29" s="402"/>
      <c r="K29" s="402"/>
      <c r="L29" s="403"/>
      <c r="M29" s="403"/>
    </row>
    <row r="30" spans="1:13" s="29" customFormat="1" ht="18.75" customHeight="1">
      <c r="A30" s="186"/>
      <c r="B30" s="294"/>
      <c r="C30" s="423"/>
      <c r="D30" s="402"/>
      <c r="E30" s="402"/>
      <c r="F30" s="402"/>
      <c r="G30" s="402"/>
      <c r="H30" s="402"/>
      <c r="I30" s="402"/>
      <c r="J30" s="402"/>
      <c r="K30" s="402"/>
      <c r="L30" s="403"/>
      <c r="M30" s="403"/>
    </row>
    <row r="31" spans="1:13" ht="18.75" customHeight="1">
      <c r="A31" s="186"/>
      <c r="B31" s="409"/>
      <c r="C31" s="404"/>
      <c r="D31" s="404"/>
      <c r="E31" s="552"/>
      <c r="F31" s="404"/>
      <c r="G31" s="404"/>
      <c r="H31" s="404"/>
      <c r="I31" s="404"/>
      <c r="J31" s="404"/>
      <c r="K31" s="404"/>
      <c r="L31" s="405"/>
      <c r="M31" s="405"/>
    </row>
    <row r="32" spans="1:13" ht="18.75" customHeight="1">
      <c r="A32" s="187"/>
      <c r="B32" s="404"/>
      <c r="C32" s="404"/>
      <c r="D32" s="404"/>
      <c r="E32" s="404"/>
      <c r="F32" s="404"/>
      <c r="G32" s="404"/>
      <c r="H32" s="404"/>
      <c r="I32" s="404"/>
      <c r="J32" s="404"/>
      <c r="K32" s="404"/>
      <c r="L32" s="405"/>
      <c r="M32" s="405"/>
    </row>
    <row r="33" spans="1:13" ht="18.75" customHeight="1">
      <c r="A33" s="187"/>
      <c r="B33" s="404"/>
      <c r="C33" s="404"/>
      <c r="D33" s="404"/>
      <c r="E33" s="404"/>
      <c r="F33" s="404"/>
      <c r="G33" s="404"/>
      <c r="H33" s="404"/>
      <c r="I33" s="404"/>
      <c r="J33" s="404"/>
      <c r="K33" s="404"/>
      <c r="L33" s="405"/>
      <c r="M33" s="405"/>
    </row>
    <row r="34" spans="1:13" ht="18.75" customHeight="1">
      <c r="A34" s="187"/>
      <c r="B34" s="404"/>
      <c r="C34" s="404"/>
      <c r="D34" s="404"/>
      <c r="E34" s="404"/>
      <c r="F34" s="404"/>
      <c r="G34" s="404"/>
      <c r="H34" s="404"/>
      <c r="I34" s="404"/>
      <c r="J34" s="404"/>
      <c r="K34" s="404"/>
      <c r="L34" s="405"/>
      <c r="M34" s="405"/>
    </row>
    <row r="35" spans="1:13" ht="18.75" customHeight="1">
      <c r="A35" s="187"/>
      <c r="B35" s="404"/>
      <c r="C35" s="404"/>
      <c r="D35" s="404"/>
      <c r="E35" s="404"/>
      <c r="F35" s="404"/>
      <c r="G35" s="404"/>
      <c r="H35" s="404"/>
      <c r="I35" s="404"/>
      <c r="J35" s="404"/>
      <c r="K35" s="404"/>
      <c r="L35" s="405"/>
      <c r="M35" s="405"/>
    </row>
    <row r="36" spans="1:13" ht="18.75" customHeight="1">
      <c r="A36" s="187"/>
      <c r="B36" s="405"/>
      <c r="C36" s="405"/>
      <c r="D36" s="405"/>
      <c r="E36" s="405"/>
      <c r="F36" s="405"/>
      <c r="G36" s="405"/>
      <c r="H36" s="405"/>
      <c r="I36" s="405"/>
      <c r="J36" s="405"/>
      <c r="K36" s="405"/>
      <c r="L36" s="405"/>
      <c r="M36" s="405"/>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5"/>
    </row>
  </sheetData>
  <mergeCells count="16">
    <mergeCell ref="Q6:X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180"/>
  <sheetViews>
    <sheetView topLeftCell="A27" zoomScaleNormal="100" workbookViewId="0">
      <selection activeCell="O15" sqref="O15"/>
    </sheetView>
  </sheetViews>
  <sheetFormatPr defaultColWidth="9" defaultRowHeight="15" customHeight="1"/>
  <cols>
    <col min="1" max="1" width="1.21875" style="12" customWidth="1"/>
    <col min="2" max="2" width="6.77734375" style="10" customWidth="1"/>
    <col min="3" max="3" width="2.6640625" style="10" customWidth="1"/>
    <col min="4" max="4" width="3.109375" style="10" customWidth="1"/>
    <col min="5" max="5" width="2.6640625" style="10" customWidth="1"/>
    <col min="6" max="6" width="0.88671875" style="10" customWidth="1"/>
    <col min="7" max="7" width="10.6640625" style="10" customWidth="1"/>
    <col min="8" max="8" width="4.77734375" style="10" customWidth="1"/>
    <col min="9" max="9" width="7" style="10" customWidth="1"/>
    <col min="10" max="10" width="6.109375" style="10" customWidth="1"/>
    <col min="11" max="11" width="6.6640625" style="10" customWidth="1"/>
    <col min="12" max="12" width="6.109375" style="10" customWidth="1"/>
    <col min="13" max="13" width="6.6640625" style="10" customWidth="1"/>
    <col min="14" max="14" width="6.109375" style="10" customWidth="1"/>
    <col min="15" max="15" width="6.6640625" style="10" customWidth="1"/>
    <col min="16" max="16" width="5.33203125" style="10" customWidth="1"/>
    <col min="17" max="17" width="7.21875" style="10" customWidth="1"/>
    <col min="18" max="18" width="4.77734375" style="12" customWidth="1"/>
    <col min="19" max="19" width="1.77734375" style="21" customWidth="1"/>
    <col min="20" max="16384" width="9" style="12"/>
  </cols>
  <sheetData>
    <row r="1" spans="2:19" s="88" customFormat="1" ht="18" customHeight="1">
      <c r="B1" s="87" t="s">
        <v>95</v>
      </c>
      <c r="C1" s="87"/>
      <c r="D1" s="87"/>
      <c r="E1" s="87"/>
      <c r="F1" s="87"/>
      <c r="G1" s="87"/>
      <c r="H1" s="87"/>
      <c r="I1" s="87"/>
      <c r="M1" s="89"/>
      <c r="N1" s="89"/>
    </row>
    <row r="2" spans="2:19" ht="18" customHeight="1">
      <c r="B2" s="211" t="s">
        <v>55</v>
      </c>
      <c r="M2" s="11"/>
      <c r="N2" s="11"/>
      <c r="S2" s="20"/>
    </row>
    <row r="3" spans="2:19" ht="15" customHeight="1">
      <c r="B3" s="212" t="s">
        <v>278</v>
      </c>
      <c r="F3" s="14"/>
      <c r="G3" s="14"/>
      <c r="H3" s="14"/>
      <c r="I3" s="14"/>
      <c r="J3" s="14"/>
      <c r="K3" s="14"/>
      <c r="L3" s="14"/>
      <c r="P3" s="12"/>
      <c r="Q3" s="166" t="s">
        <v>122</v>
      </c>
      <c r="S3" s="20"/>
    </row>
    <row r="4" spans="2:19" ht="15" customHeight="1">
      <c r="B4" s="82"/>
      <c r="C4" s="83"/>
      <c r="D4" s="83"/>
      <c r="E4" s="83"/>
      <c r="F4" s="995" t="s">
        <v>59</v>
      </c>
      <c r="G4" s="997"/>
      <c r="H4" s="997"/>
      <c r="I4" s="997"/>
      <c r="J4" s="995" t="s">
        <v>135</v>
      </c>
      <c r="K4" s="997"/>
      <c r="L4" s="997"/>
      <c r="M4" s="997"/>
      <c r="N4" s="997"/>
      <c r="O4" s="997"/>
      <c r="P4" s="997"/>
      <c r="Q4" s="996"/>
      <c r="S4" s="20"/>
    </row>
    <row r="5" spans="2:19" ht="15" customHeight="1">
      <c r="B5" s="992" t="s">
        <v>134</v>
      </c>
      <c r="C5" s="993"/>
      <c r="D5" s="993"/>
      <c r="E5" s="994"/>
      <c r="F5" s="1000" t="s">
        <v>199</v>
      </c>
      <c r="G5" s="1001"/>
      <c r="H5" s="1001"/>
      <c r="I5" s="1002"/>
      <c r="J5" s="1003" t="s">
        <v>198</v>
      </c>
      <c r="K5" s="1004"/>
      <c r="L5" s="1005" t="s">
        <v>353</v>
      </c>
      <c r="M5" s="1006"/>
      <c r="N5" s="1006"/>
      <c r="O5" s="1006"/>
      <c r="P5" s="1006"/>
      <c r="Q5" s="1007"/>
      <c r="R5" s="140"/>
      <c r="S5" s="20"/>
    </row>
    <row r="6" spans="2:19" ht="15" customHeight="1">
      <c r="B6" s="84"/>
      <c r="C6" s="85"/>
      <c r="D6" s="85"/>
      <c r="E6" s="393"/>
      <c r="F6" s="394"/>
      <c r="G6" s="395"/>
      <c r="H6" s="995" t="s">
        <v>49</v>
      </c>
      <c r="I6" s="997"/>
      <c r="J6" s="998"/>
      <c r="K6" s="999"/>
      <c r="L6" s="995" t="s">
        <v>202</v>
      </c>
      <c r="M6" s="997"/>
      <c r="N6" s="995" t="s">
        <v>101</v>
      </c>
      <c r="O6" s="996"/>
      <c r="P6" s="995" t="s">
        <v>102</v>
      </c>
      <c r="Q6" s="996"/>
      <c r="S6" s="20"/>
    </row>
    <row r="7" spans="2:19" s="141" customFormat="1" ht="15" hidden="1" customHeight="1">
      <c r="B7" s="82">
        <v>20</v>
      </c>
      <c r="C7" s="369" t="s">
        <v>98</v>
      </c>
      <c r="D7" s="318"/>
      <c r="E7" s="318"/>
      <c r="F7" s="316"/>
      <c r="G7" s="315">
        <v>71032</v>
      </c>
      <c r="H7" s="318"/>
      <c r="I7" s="319"/>
      <c r="J7" s="316"/>
      <c r="K7" s="317">
        <v>-3.1</v>
      </c>
      <c r="L7" s="319"/>
      <c r="M7" s="319">
        <v>-3.2</v>
      </c>
      <c r="N7" s="316"/>
      <c r="O7" s="317">
        <v>-3.1</v>
      </c>
      <c r="P7" s="319"/>
      <c r="Q7" s="317">
        <v>-2.5</v>
      </c>
      <c r="R7" s="168"/>
      <c r="S7" s="142"/>
    </row>
    <row r="8" spans="2:19" s="141" customFormat="1" ht="15" hidden="1" customHeight="1">
      <c r="B8" s="91">
        <v>21</v>
      </c>
      <c r="C8" s="97" t="s">
        <v>98</v>
      </c>
      <c r="D8" s="93"/>
      <c r="E8" s="93"/>
      <c r="F8" s="95"/>
      <c r="G8" s="243">
        <v>69004</v>
      </c>
      <c r="H8" s="93"/>
      <c r="I8" s="94"/>
      <c r="J8" s="95"/>
      <c r="K8" s="96">
        <v>-2.9</v>
      </c>
      <c r="L8" s="94"/>
      <c r="M8" s="94">
        <v>-5.7</v>
      </c>
      <c r="N8" s="95"/>
      <c r="O8" s="96">
        <v>-6.3</v>
      </c>
      <c r="P8" s="94"/>
      <c r="Q8" s="96">
        <v>-7</v>
      </c>
      <c r="R8" s="168"/>
      <c r="S8" s="142"/>
    </row>
    <row r="9" spans="2:19" s="141" customFormat="1" ht="15" hidden="1" customHeight="1">
      <c r="B9" s="91">
        <v>22</v>
      </c>
      <c r="C9" s="97" t="s">
        <v>98</v>
      </c>
      <c r="D9" s="93"/>
      <c r="E9" s="93"/>
      <c r="F9" s="95"/>
      <c r="G9" s="243">
        <v>69828</v>
      </c>
      <c r="H9" s="93"/>
      <c r="I9" s="94"/>
      <c r="J9" s="95"/>
      <c r="K9" s="96">
        <v>-1.7</v>
      </c>
      <c r="L9" s="94"/>
      <c r="M9" s="94">
        <v>-4</v>
      </c>
      <c r="N9" s="95"/>
      <c r="O9" s="96">
        <v>-3.1</v>
      </c>
      <c r="P9" s="94"/>
      <c r="Q9" s="96">
        <v>-2.6</v>
      </c>
      <c r="R9" s="168"/>
      <c r="S9" s="142"/>
    </row>
    <row r="10" spans="2:19" s="141" customFormat="1" ht="15" hidden="1" customHeight="1">
      <c r="B10" s="469">
        <v>24</v>
      </c>
      <c r="C10" s="470" t="s">
        <v>98</v>
      </c>
      <c r="D10" s="471"/>
      <c r="E10" s="471"/>
      <c r="F10" s="472"/>
      <c r="G10" s="473">
        <v>67990</v>
      </c>
      <c r="H10" s="471"/>
      <c r="I10" s="474"/>
      <c r="J10" s="472"/>
      <c r="K10" s="475">
        <v>-3</v>
      </c>
      <c r="L10" s="474"/>
      <c r="M10" s="474">
        <v>-2.7</v>
      </c>
      <c r="N10" s="472"/>
      <c r="O10" s="475">
        <v>-1.9</v>
      </c>
      <c r="P10" s="474"/>
      <c r="Q10" s="475">
        <v>-0.8</v>
      </c>
      <c r="R10" s="168"/>
      <c r="S10" s="142"/>
    </row>
    <row r="11" spans="2:19" s="141" customFormat="1" ht="13.5" hidden="1" customHeight="1">
      <c r="B11" s="469" t="s">
        <v>329</v>
      </c>
      <c r="C11" s="470" t="s">
        <v>98</v>
      </c>
      <c r="D11" s="471"/>
      <c r="E11" s="471"/>
      <c r="F11" s="472"/>
      <c r="G11" s="473">
        <v>67244</v>
      </c>
      <c r="H11" s="471"/>
      <c r="I11" s="474"/>
      <c r="J11" s="472"/>
      <c r="K11" s="475">
        <v>-1.1000000000000001</v>
      </c>
      <c r="L11" s="474"/>
      <c r="M11" s="474">
        <v>-1.4</v>
      </c>
      <c r="N11" s="472"/>
      <c r="O11" s="475">
        <v>-0.4</v>
      </c>
      <c r="P11" s="474"/>
      <c r="Q11" s="475">
        <v>-0.4</v>
      </c>
      <c r="R11" s="168"/>
      <c r="S11" s="142"/>
    </row>
    <row r="12" spans="2:19" s="141" customFormat="1" ht="15" customHeight="1">
      <c r="B12" s="477" t="s">
        <v>382</v>
      </c>
      <c r="C12" s="470" t="s">
        <v>98</v>
      </c>
      <c r="D12" s="471"/>
      <c r="E12" s="471"/>
      <c r="F12" s="570"/>
      <c r="G12" s="571">
        <v>61299</v>
      </c>
      <c r="H12" s="471"/>
      <c r="I12" s="474"/>
      <c r="J12" s="570"/>
      <c r="K12" s="572">
        <v>-1</v>
      </c>
      <c r="L12" s="474"/>
      <c r="M12" s="474">
        <v>-2.8</v>
      </c>
      <c r="N12" s="570"/>
      <c r="O12" s="572">
        <v>-8.5</v>
      </c>
      <c r="P12" s="474"/>
      <c r="Q12" s="572">
        <v>-6.6</v>
      </c>
      <c r="R12" s="168"/>
      <c r="S12" s="142"/>
    </row>
    <row r="13" spans="2:19" s="141" customFormat="1" ht="15" customHeight="1">
      <c r="B13" s="469">
        <v>3</v>
      </c>
      <c r="C13" s="470"/>
      <c r="D13" s="471"/>
      <c r="E13" s="471"/>
      <c r="F13" s="570"/>
      <c r="G13" s="571">
        <v>61138</v>
      </c>
      <c r="H13" s="471"/>
      <c r="I13" s="474"/>
      <c r="J13" s="570"/>
      <c r="K13" s="572">
        <v>-0.9</v>
      </c>
      <c r="L13" s="474"/>
      <c r="M13" s="474">
        <v>-1.4</v>
      </c>
      <c r="N13" s="570"/>
      <c r="O13" s="572">
        <v>0.3</v>
      </c>
      <c r="P13" s="474"/>
      <c r="Q13" s="572">
        <v>0.6</v>
      </c>
      <c r="R13" s="168"/>
      <c r="S13" s="142"/>
    </row>
    <row r="14" spans="2:19" s="141" customFormat="1" ht="15" customHeight="1">
      <c r="B14" s="469">
        <v>4</v>
      </c>
      <c r="C14" s="470"/>
      <c r="D14" s="471"/>
      <c r="E14" s="471"/>
      <c r="F14" s="570"/>
      <c r="G14" s="571">
        <v>62598</v>
      </c>
      <c r="H14" s="471"/>
      <c r="I14" s="474"/>
      <c r="J14" s="570"/>
      <c r="K14" s="572">
        <v>2.4</v>
      </c>
      <c r="L14" s="474"/>
      <c r="M14" s="474">
        <v>1.9</v>
      </c>
      <c r="N14" s="570"/>
      <c r="O14" s="572">
        <v>4.3</v>
      </c>
      <c r="P14" s="474"/>
      <c r="Q14" s="572">
        <v>3.2</v>
      </c>
      <c r="R14" s="168"/>
      <c r="S14" s="142"/>
    </row>
    <row r="15" spans="2:19" s="141" customFormat="1" ht="15" customHeight="1">
      <c r="B15" s="469">
        <v>5</v>
      </c>
      <c r="C15" s="470"/>
      <c r="D15" s="471"/>
      <c r="E15" s="471"/>
      <c r="F15" s="570"/>
      <c r="G15" s="571">
        <v>64315</v>
      </c>
      <c r="H15" s="471"/>
      <c r="I15" s="474"/>
      <c r="J15" s="570"/>
      <c r="K15" s="572">
        <v>2.7</v>
      </c>
      <c r="L15" s="474"/>
      <c r="M15" s="474">
        <v>2.4</v>
      </c>
      <c r="N15" s="570"/>
      <c r="O15" s="572">
        <v>6.4</v>
      </c>
      <c r="P15" s="474"/>
      <c r="Q15" s="572">
        <v>4.2</v>
      </c>
      <c r="R15" s="168"/>
      <c r="S15" s="142"/>
    </row>
    <row r="16" spans="2:19" s="141" customFormat="1" ht="15" customHeight="1">
      <c r="B16" s="469">
        <v>6</v>
      </c>
      <c r="C16" s="470"/>
      <c r="D16" s="471"/>
      <c r="E16" s="471"/>
      <c r="F16" s="570"/>
      <c r="G16" s="571">
        <v>65154</v>
      </c>
      <c r="H16" s="471"/>
      <c r="I16" s="474"/>
      <c r="J16" s="570"/>
      <c r="K16" s="572">
        <v>1.3</v>
      </c>
      <c r="L16" s="474"/>
      <c r="M16" s="474">
        <v>-0.5</v>
      </c>
      <c r="N16" s="570"/>
      <c r="O16" s="572">
        <v>4.0999999999999996</v>
      </c>
      <c r="P16" s="474"/>
      <c r="Q16" s="572">
        <v>3.4</v>
      </c>
      <c r="R16" s="168"/>
      <c r="S16" s="142"/>
    </row>
    <row r="17" spans="2:21" s="143" customFormat="1" ht="15" customHeight="1">
      <c r="B17" s="469"/>
      <c r="C17" s="476"/>
      <c r="D17" s="476"/>
      <c r="E17" s="476"/>
      <c r="F17" s="477"/>
      <c r="G17" s="473"/>
      <c r="H17" s="471"/>
      <c r="I17" s="479"/>
      <c r="J17" s="472"/>
      <c r="K17" s="475"/>
      <c r="L17" s="474"/>
      <c r="M17" s="474"/>
      <c r="N17" s="472"/>
      <c r="O17" s="474"/>
      <c r="P17" s="472"/>
      <c r="Q17" s="478"/>
      <c r="S17" s="144"/>
    </row>
    <row r="18" spans="2:21" s="143" customFormat="1" ht="13.5" customHeight="1">
      <c r="B18" s="477" t="s">
        <v>399</v>
      </c>
      <c r="C18" s="476" t="s">
        <v>98</v>
      </c>
      <c r="D18" s="476">
        <v>2</v>
      </c>
      <c r="E18" s="476" t="s">
        <v>143</v>
      </c>
      <c r="F18" s="477"/>
      <c r="G18" s="473">
        <v>4910</v>
      </c>
      <c r="H18" s="471"/>
      <c r="I18" s="479">
        <v>-9.5</v>
      </c>
      <c r="J18" s="472"/>
      <c r="K18" s="475">
        <v>-0.9</v>
      </c>
      <c r="L18" s="811"/>
      <c r="M18" s="474">
        <v>-0.9</v>
      </c>
      <c r="N18" s="472"/>
      <c r="O18" s="474">
        <v>7.7</v>
      </c>
      <c r="P18" s="472"/>
      <c r="Q18" s="478">
        <v>7</v>
      </c>
      <c r="S18" s="144"/>
    </row>
    <row r="19" spans="2:21" s="143" customFormat="1" ht="13.5" customHeight="1">
      <c r="B19" s="477"/>
      <c r="C19" s="476"/>
      <c r="D19" s="476">
        <v>3</v>
      </c>
      <c r="E19" s="476"/>
      <c r="F19" s="477"/>
      <c r="G19" s="473">
        <v>5368</v>
      </c>
      <c r="H19" s="471"/>
      <c r="I19" s="479">
        <v>9.3000000000000007</v>
      </c>
      <c r="J19" s="472"/>
      <c r="K19" s="475">
        <v>-1.2</v>
      </c>
      <c r="L19" s="811"/>
      <c r="M19" s="474">
        <v>-1.2</v>
      </c>
      <c r="N19" s="472"/>
      <c r="O19" s="474">
        <v>4.9000000000000004</v>
      </c>
      <c r="P19" s="472"/>
      <c r="Q19" s="478">
        <v>6.2</v>
      </c>
      <c r="S19" s="144"/>
    </row>
    <row r="20" spans="2:21" s="143" customFormat="1" ht="13.5" customHeight="1">
      <c r="B20" s="477"/>
      <c r="C20" s="476"/>
      <c r="D20" s="476">
        <v>4</v>
      </c>
      <c r="E20" s="476"/>
      <c r="F20" s="477"/>
      <c r="G20" s="473">
        <v>5223</v>
      </c>
      <c r="H20" s="471"/>
      <c r="I20" s="479">
        <v>-2.7</v>
      </c>
      <c r="J20" s="472"/>
      <c r="K20" s="475">
        <v>-5.2</v>
      </c>
      <c r="L20" s="811"/>
      <c r="M20" s="474">
        <v>-5.2</v>
      </c>
      <c r="N20" s="472"/>
      <c r="O20" s="474">
        <v>1.2</v>
      </c>
      <c r="P20" s="472"/>
      <c r="Q20" s="478">
        <v>2.2999999999999998</v>
      </c>
      <c r="S20" s="144"/>
    </row>
    <row r="21" spans="2:21" s="143" customFormat="1" ht="13.5" customHeight="1">
      <c r="B21" s="477"/>
      <c r="C21" s="476"/>
      <c r="D21" s="476">
        <v>5</v>
      </c>
      <c r="E21" s="476"/>
      <c r="F21" s="477"/>
      <c r="G21" s="473">
        <v>5556</v>
      </c>
      <c r="H21" s="471"/>
      <c r="I21" s="479">
        <v>6.4</v>
      </c>
      <c r="J21" s="472"/>
      <c r="K21" s="475">
        <v>2.2999999999999998</v>
      </c>
      <c r="L21" s="811"/>
      <c r="M21" s="474">
        <v>-0.4</v>
      </c>
      <c r="N21" s="472"/>
      <c r="O21" s="474">
        <v>3.2</v>
      </c>
      <c r="P21" s="472"/>
      <c r="Q21" s="478">
        <v>3.8</v>
      </c>
      <c r="R21" s="457"/>
      <c r="S21" s="144"/>
    </row>
    <row r="22" spans="2:21" s="143" customFormat="1" ht="13.5" customHeight="1">
      <c r="B22" s="477"/>
      <c r="C22" s="476"/>
      <c r="D22" s="476">
        <v>6</v>
      </c>
      <c r="E22" s="476"/>
      <c r="F22" s="477"/>
      <c r="G22" s="473">
        <v>5689</v>
      </c>
      <c r="H22" s="471"/>
      <c r="I22" s="479">
        <v>2.4</v>
      </c>
      <c r="J22" s="472"/>
      <c r="K22" s="475">
        <v>5.8</v>
      </c>
      <c r="L22" s="811"/>
      <c r="M22" s="474">
        <v>3.2</v>
      </c>
      <c r="N22" s="472"/>
      <c r="O22" s="474">
        <v>8.1</v>
      </c>
      <c r="P22" s="472"/>
      <c r="Q22" s="478">
        <v>6.4</v>
      </c>
      <c r="R22" s="457"/>
      <c r="S22" s="144"/>
      <c r="T22" s="435"/>
    </row>
    <row r="23" spans="2:21" s="143" customFormat="1" ht="13.5" customHeight="1">
      <c r="B23" s="477"/>
      <c r="C23" s="476"/>
      <c r="D23" s="476">
        <v>7</v>
      </c>
      <c r="E23" s="476"/>
      <c r="F23" s="477"/>
      <c r="G23" s="473">
        <v>5857</v>
      </c>
      <c r="H23" s="471"/>
      <c r="I23" s="479">
        <v>3</v>
      </c>
      <c r="J23" s="472"/>
      <c r="K23" s="475">
        <v>-0.2</v>
      </c>
      <c r="L23" s="811"/>
      <c r="M23" s="474">
        <v>-2.8</v>
      </c>
      <c r="N23" s="472"/>
      <c r="O23" s="474">
        <v>2.2000000000000002</v>
      </c>
      <c r="P23" s="472"/>
      <c r="Q23" s="478">
        <v>0.9</v>
      </c>
      <c r="R23" s="457"/>
      <c r="S23" s="144"/>
    </row>
    <row r="24" spans="2:21" s="143" customFormat="1" ht="13.5" customHeight="1">
      <c r="B24" s="477"/>
      <c r="C24" s="476"/>
      <c r="D24" s="476">
        <v>8</v>
      </c>
      <c r="E24" s="476"/>
      <c r="F24" s="477"/>
      <c r="G24" s="473">
        <v>5817</v>
      </c>
      <c r="H24" s="471"/>
      <c r="I24" s="479">
        <v>-0.7</v>
      </c>
      <c r="J24" s="472"/>
      <c r="K24" s="475">
        <v>3.9</v>
      </c>
      <c r="L24" s="811"/>
      <c r="M24" s="474">
        <v>1.2</v>
      </c>
      <c r="N24" s="472"/>
      <c r="O24" s="474">
        <v>4.3</v>
      </c>
      <c r="P24" s="472"/>
      <c r="Q24" s="478">
        <v>4.3</v>
      </c>
      <c r="R24" s="457"/>
      <c r="S24" s="144"/>
    </row>
    <row r="25" spans="2:21" s="143" customFormat="1" ht="13.5" customHeight="1">
      <c r="B25" s="477"/>
      <c r="C25" s="476"/>
      <c r="D25" s="476">
        <v>9</v>
      </c>
      <c r="E25" s="476"/>
      <c r="F25" s="477"/>
      <c r="G25" s="473">
        <v>5077</v>
      </c>
      <c r="H25" s="471"/>
      <c r="I25" s="479">
        <v>-12.7</v>
      </c>
      <c r="J25" s="472"/>
      <c r="K25" s="475">
        <v>4.9000000000000004</v>
      </c>
      <c r="L25" s="811"/>
      <c r="M25" s="474">
        <v>2.2000000000000002</v>
      </c>
      <c r="N25" s="472"/>
      <c r="O25" s="474">
        <v>4.5</v>
      </c>
      <c r="P25" s="472"/>
      <c r="Q25" s="478">
        <v>1.6</v>
      </c>
      <c r="R25" s="457"/>
      <c r="S25" s="144"/>
    </row>
    <row r="26" spans="2:21" s="143" customFormat="1" ht="13.5" customHeight="1">
      <c r="B26" s="477"/>
      <c r="C26" s="476"/>
      <c r="D26" s="476">
        <v>10</v>
      </c>
      <c r="E26" s="476"/>
      <c r="F26" s="477"/>
      <c r="G26" s="473">
        <v>5272</v>
      </c>
      <c r="H26" s="471"/>
      <c r="I26" s="479">
        <v>3.8</v>
      </c>
      <c r="J26" s="472"/>
      <c r="K26" s="475">
        <v>0.1</v>
      </c>
      <c r="L26" s="811"/>
      <c r="M26" s="474">
        <v>-2.4</v>
      </c>
      <c r="N26" s="472"/>
      <c r="O26" s="474">
        <v>1.3</v>
      </c>
      <c r="P26" s="472"/>
      <c r="Q26" s="478">
        <v>-0.4</v>
      </c>
      <c r="R26" s="457"/>
      <c r="S26" s="144"/>
      <c r="T26" s="457"/>
      <c r="U26" s="457"/>
    </row>
    <row r="27" spans="2:21" s="143" customFormat="1" ht="13.5" customHeight="1">
      <c r="B27" s="477"/>
      <c r="C27" s="476"/>
      <c r="D27" s="476">
        <v>11</v>
      </c>
      <c r="E27" s="476"/>
      <c r="F27" s="477"/>
      <c r="G27" s="473">
        <v>5604</v>
      </c>
      <c r="H27" s="471"/>
      <c r="I27" s="479">
        <v>6.3</v>
      </c>
      <c r="J27" s="472"/>
      <c r="K27" s="475">
        <v>2.4</v>
      </c>
      <c r="L27" s="811"/>
      <c r="M27" s="474">
        <v>0</v>
      </c>
      <c r="N27" s="472"/>
      <c r="O27" s="474">
        <v>4.4000000000000004</v>
      </c>
      <c r="P27" s="472"/>
      <c r="Q27" s="478">
        <v>3.5</v>
      </c>
      <c r="R27" s="457"/>
      <c r="S27" s="144"/>
      <c r="T27" s="457"/>
      <c r="U27" s="457"/>
    </row>
    <row r="28" spans="2:21" s="143" customFormat="1" ht="13.5" customHeight="1">
      <c r="B28" s="477"/>
      <c r="C28" s="476"/>
      <c r="D28" s="476">
        <v>12</v>
      </c>
      <c r="E28" s="476"/>
      <c r="F28" s="477"/>
      <c r="G28" s="473">
        <v>7070</v>
      </c>
      <c r="H28" s="471"/>
      <c r="I28" s="479">
        <v>26.2</v>
      </c>
      <c r="J28" s="472"/>
      <c r="K28" s="475">
        <v>5.2</v>
      </c>
      <c r="L28" s="811"/>
      <c r="M28" s="474">
        <v>2.4</v>
      </c>
      <c r="N28" s="472"/>
      <c r="O28" s="474">
        <v>4.7</v>
      </c>
      <c r="P28" s="472"/>
      <c r="Q28" s="478">
        <v>3</v>
      </c>
      <c r="R28" s="457"/>
      <c r="S28" s="144"/>
      <c r="T28" s="457"/>
      <c r="U28" s="457"/>
    </row>
    <row r="29" spans="2:21" s="143" customFormat="1" ht="13.5" customHeight="1">
      <c r="B29" s="477">
        <v>7</v>
      </c>
      <c r="C29" s="476" t="s">
        <v>98</v>
      </c>
      <c r="D29" s="476">
        <v>1</v>
      </c>
      <c r="E29" s="476" t="s">
        <v>143</v>
      </c>
      <c r="F29" s="477"/>
      <c r="G29" s="473">
        <v>5185</v>
      </c>
      <c r="H29" s="471"/>
      <c r="I29" s="479">
        <v>-26.661951909476659</v>
      </c>
      <c r="J29" s="472"/>
      <c r="K29" s="475">
        <v>-3.2</v>
      </c>
      <c r="L29" s="811"/>
      <c r="M29" s="474">
        <v>-0.9</v>
      </c>
      <c r="N29" s="472"/>
      <c r="O29" s="474">
        <v>3.9</v>
      </c>
      <c r="P29" s="472"/>
      <c r="Q29" s="478">
        <v>3.6</v>
      </c>
      <c r="R29" s="457"/>
      <c r="S29" s="144"/>
      <c r="T29" s="457"/>
      <c r="U29" s="457"/>
    </row>
    <row r="30" spans="2:21" s="143" customFormat="1" ht="13.5" customHeight="1">
      <c r="B30" s="477"/>
      <c r="C30" s="476"/>
      <c r="D30" s="476">
        <v>2</v>
      </c>
      <c r="E30" s="476"/>
      <c r="F30" s="477"/>
      <c r="G30" s="473">
        <v>4482</v>
      </c>
      <c r="H30" s="471"/>
      <c r="I30" s="479">
        <v>-13.55834136933462</v>
      </c>
      <c r="J30" s="472"/>
      <c r="K30" s="475">
        <v>-4</v>
      </c>
      <c r="L30" s="811"/>
      <c r="M30" s="474">
        <v>2.2999999999999998</v>
      </c>
      <c r="N30" s="472"/>
      <c r="O30" s="474">
        <v>0.7</v>
      </c>
      <c r="P30" s="472"/>
      <c r="Q30" s="478">
        <v>0.7</v>
      </c>
      <c r="R30" s="457"/>
      <c r="S30" s="144"/>
      <c r="T30" s="457"/>
      <c r="U30" s="457"/>
    </row>
    <row r="31" spans="2:21" s="143" customFormat="1" ht="13.5" customHeight="1">
      <c r="B31" s="477"/>
      <c r="C31" s="476"/>
      <c r="D31" s="476">
        <v>3</v>
      </c>
      <c r="E31" s="476"/>
      <c r="F31" s="477"/>
      <c r="G31" s="473">
        <v>4928</v>
      </c>
      <c r="H31" s="471"/>
      <c r="I31" s="479">
        <v>9.9509147701918792</v>
      </c>
      <c r="J31" s="472"/>
      <c r="K31" s="475">
        <v>-2.6</v>
      </c>
      <c r="L31" s="811"/>
      <c r="M31" s="474">
        <v>3.7</v>
      </c>
      <c r="N31" s="472"/>
      <c r="O31" s="474">
        <v>2.4</v>
      </c>
      <c r="P31" s="472"/>
      <c r="Q31" s="478">
        <v>1.7</v>
      </c>
      <c r="R31" s="457"/>
      <c r="S31" s="144"/>
      <c r="T31" s="457"/>
      <c r="U31" s="457"/>
    </row>
    <row r="32" spans="2:21" s="143" customFormat="1" ht="13.5" customHeight="1">
      <c r="B32" s="477"/>
      <c r="C32" s="476"/>
      <c r="D32" s="476">
        <v>4</v>
      </c>
      <c r="E32" s="476"/>
      <c r="F32" s="477"/>
      <c r="G32" s="473">
        <v>4821</v>
      </c>
      <c r="H32" s="471"/>
      <c r="I32" s="479">
        <v>-2.1712662337662336</v>
      </c>
      <c r="J32" s="472"/>
      <c r="K32" s="475">
        <v>-0.9</v>
      </c>
      <c r="L32" s="811"/>
      <c r="M32" s="474">
        <v>1.9</v>
      </c>
      <c r="N32" s="472"/>
      <c r="O32" s="474">
        <v>1.8</v>
      </c>
      <c r="P32" s="472"/>
      <c r="Q32" s="478">
        <v>1.5</v>
      </c>
      <c r="R32" s="457"/>
      <c r="S32" s="144"/>
      <c r="T32" s="457"/>
      <c r="U32" s="457"/>
    </row>
    <row r="33" spans="2:21" s="143" customFormat="1" ht="13.5" customHeight="1">
      <c r="B33" s="477"/>
      <c r="C33" s="476"/>
      <c r="D33" s="476">
        <v>5</v>
      </c>
      <c r="E33" s="476"/>
      <c r="F33" s="477"/>
      <c r="G33" s="473">
        <v>5042</v>
      </c>
      <c r="H33" s="471"/>
      <c r="I33" s="479">
        <v>4.5841111802530596</v>
      </c>
      <c r="J33" s="472"/>
      <c r="K33" s="475">
        <v>-4.8</v>
      </c>
      <c r="L33" s="811"/>
      <c r="M33" s="474">
        <v>0.9</v>
      </c>
      <c r="N33" s="472"/>
      <c r="O33" s="474">
        <v>1</v>
      </c>
      <c r="P33" s="472"/>
      <c r="Q33" s="478">
        <v>0.6</v>
      </c>
      <c r="R33" s="457"/>
      <c r="S33" s="144"/>
      <c r="T33" s="457"/>
      <c r="U33" s="457"/>
    </row>
    <row r="34" spans="2:21" s="143" customFormat="1" ht="13.5" customHeight="1">
      <c r="B34" s="477"/>
      <c r="C34" s="476"/>
      <c r="D34" s="476">
        <v>6</v>
      </c>
      <c r="E34" s="476"/>
      <c r="F34" s="477"/>
      <c r="G34" s="473">
        <v>5163</v>
      </c>
      <c r="H34" s="471"/>
      <c r="I34" s="479">
        <v>2.399841332804443</v>
      </c>
      <c r="J34" s="472"/>
      <c r="K34" s="475">
        <v>-4.7</v>
      </c>
      <c r="L34" s="811"/>
      <c r="M34" s="474">
        <v>0.7</v>
      </c>
      <c r="N34" s="472"/>
      <c r="O34" s="474">
        <v>0.2</v>
      </c>
      <c r="P34" s="472"/>
      <c r="Q34" s="478">
        <v>-0.1</v>
      </c>
      <c r="R34" s="810"/>
      <c r="S34" s="144"/>
      <c r="T34" s="457"/>
      <c r="U34" s="457"/>
    </row>
    <row r="35" spans="2:21" s="143" customFormat="1" ht="13.5" customHeight="1">
      <c r="B35" s="477"/>
      <c r="C35" s="476"/>
      <c r="D35" s="476">
        <v>7</v>
      </c>
      <c r="E35" s="476"/>
      <c r="F35" s="477"/>
      <c r="G35" s="473">
        <v>5445</v>
      </c>
      <c r="H35" s="471"/>
      <c r="I35" s="479">
        <v>5.4619407321324811</v>
      </c>
      <c r="J35" s="472"/>
      <c r="K35" s="475">
        <v>-3.7</v>
      </c>
      <c r="L35" s="811"/>
      <c r="M35" s="474">
        <v>1.8</v>
      </c>
      <c r="N35" s="472"/>
      <c r="O35" s="474">
        <v>-1</v>
      </c>
      <c r="P35" s="472"/>
      <c r="Q35" s="478">
        <v>0.4</v>
      </c>
      <c r="R35" s="457"/>
      <c r="S35" s="144"/>
      <c r="T35" s="457"/>
      <c r="U35" s="457"/>
    </row>
    <row r="36" spans="2:21" s="143" customFormat="1" ht="13.5" customHeight="1">
      <c r="B36" s="480"/>
      <c r="C36" s="481"/>
      <c r="D36" s="481"/>
      <c r="E36" s="481"/>
      <c r="F36" s="482"/>
      <c r="G36" s="483"/>
      <c r="H36" s="484"/>
      <c r="I36" s="485"/>
      <c r="J36" s="486"/>
      <c r="K36" s="487"/>
      <c r="L36" s="485"/>
      <c r="M36" s="485"/>
      <c r="N36" s="486"/>
      <c r="O36" s="487"/>
      <c r="P36" s="485"/>
      <c r="Q36" s="487"/>
      <c r="S36" s="144"/>
      <c r="T36" s="457"/>
      <c r="U36" s="457"/>
    </row>
    <row r="37" spans="2:21" s="169" customFormat="1" ht="12.75" customHeight="1">
      <c r="B37" s="320" t="s">
        <v>352</v>
      </c>
      <c r="C37" s="321"/>
      <c r="D37" s="321"/>
      <c r="E37" s="321"/>
      <c r="F37" s="321"/>
      <c r="G37" s="321"/>
      <c r="H37" s="321"/>
      <c r="I37" s="321"/>
      <c r="J37" s="321"/>
      <c r="K37" s="321"/>
      <c r="L37" s="321"/>
      <c r="M37" s="321"/>
      <c r="N37" s="321"/>
      <c r="O37" s="321"/>
      <c r="P37" s="321"/>
      <c r="Q37" s="322"/>
      <c r="T37" s="812"/>
      <c r="U37" s="812"/>
    </row>
    <row r="38" spans="2:21" s="169" customFormat="1" ht="43.5" customHeight="1">
      <c r="B38" s="989" t="s">
        <v>354</v>
      </c>
      <c r="C38" s="990"/>
      <c r="D38" s="990"/>
      <c r="E38" s="990"/>
      <c r="F38" s="990"/>
      <c r="G38" s="990"/>
      <c r="H38" s="990"/>
      <c r="I38" s="990"/>
      <c r="J38" s="990"/>
      <c r="K38" s="990"/>
      <c r="L38" s="990"/>
      <c r="M38" s="990"/>
      <c r="N38" s="990"/>
      <c r="O38" s="990"/>
      <c r="P38" s="990"/>
      <c r="Q38" s="991"/>
      <c r="T38" s="812"/>
      <c r="U38" s="812"/>
    </row>
    <row r="39" spans="2:21" ht="4.5" customHeight="1">
      <c r="C39" s="14"/>
      <c r="D39" s="14"/>
      <c r="E39" s="14"/>
      <c r="S39" s="20"/>
      <c r="T39" s="168"/>
      <c r="U39" s="168"/>
    </row>
    <row r="40" spans="2:21" ht="15" customHeight="1">
      <c r="B40" s="15"/>
      <c r="C40" s="16"/>
      <c r="D40" s="16"/>
      <c r="E40" s="16"/>
      <c r="F40" s="16"/>
      <c r="G40" s="16"/>
      <c r="H40" s="16"/>
      <c r="I40" s="16"/>
      <c r="J40" s="16"/>
      <c r="K40" s="16"/>
      <c r="L40" s="16"/>
      <c r="M40" s="16"/>
      <c r="N40" s="16"/>
      <c r="O40" s="16"/>
      <c r="P40" s="16"/>
      <c r="Q40" s="18"/>
      <c r="R40" s="19"/>
      <c r="S40" s="20"/>
    </row>
    <row r="41" spans="2:21" ht="15" customHeight="1">
      <c r="B41" s="17"/>
      <c r="C41" s="273"/>
      <c r="D41" s="14"/>
      <c r="E41" s="14"/>
      <c r="F41" s="14"/>
      <c r="G41" s="14"/>
      <c r="H41" s="14"/>
      <c r="I41" s="14"/>
      <c r="J41" s="14"/>
      <c r="K41" s="14"/>
      <c r="L41" s="14"/>
      <c r="M41" s="14"/>
      <c r="N41" s="14"/>
      <c r="O41" s="14"/>
      <c r="P41" s="14"/>
      <c r="Q41" s="8"/>
      <c r="R41" s="19"/>
      <c r="S41" s="20"/>
    </row>
    <row r="42" spans="2:21" ht="15" customHeight="1">
      <c r="B42" s="17"/>
      <c r="C42" s="14"/>
      <c r="D42" s="14"/>
      <c r="E42" s="14"/>
      <c r="F42" s="14"/>
      <c r="G42" s="14"/>
      <c r="H42" s="14"/>
      <c r="I42" s="14"/>
      <c r="J42" s="14"/>
      <c r="K42" s="14"/>
      <c r="L42" s="14"/>
      <c r="M42" s="14"/>
      <c r="N42" s="14"/>
      <c r="O42" s="14"/>
      <c r="P42" s="14"/>
      <c r="Q42" s="8"/>
      <c r="R42" s="19"/>
      <c r="S42" s="20"/>
    </row>
    <row r="43" spans="2:21" ht="15" customHeight="1">
      <c r="B43" s="17"/>
      <c r="C43" s="14"/>
      <c r="D43" s="14"/>
      <c r="E43" s="14"/>
      <c r="F43" s="14"/>
      <c r="G43" s="14"/>
      <c r="H43" s="14"/>
      <c r="I43" s="14"/>
      <c r="J43" s="14"/>
      <c r="K43" s="14"/>
      <c r="L43" s="14"/>
      <c r="M43" s="14"/>
      <c r="N43" s="14"/>
      <c r="O43" s="14"/>
      <c r="P43" s="14"/>
      <c r="Q43" s="8"/>
      <c r="R43" s="19"/>
      <c r="S43" s="20"/>
    </row>
    <row r="44" spans="2:21" ht="15" customHeight="1">
      <c r="B44" s="17"/>
      <c r="C44" s="14"/>
      <c r="D44" s="14"/>
      <c r="E44" s="14"/>
      <c r="F44" s="14"/>
      <c r="G44" s="14"/>
      <c r="H44" s="14"/>
      <c r="I44" s="14"/>
      <c r="J44" s="14"/>
      <c r="K44" s="14"/>
      <c r="L44" s="14"/>
      <c r="M44" s="14"/>
      <c r="N44" s="14"/>
      <c r="O44" s="14"/>
      <c r="P44" s="14"/>
      <c r="Q44" s="8"/>
      <c r="R44" s="19"/>
      <c r="S44" s="20"/>
    </row>
    <row r="45" spans="2:21" ht="15" customHeight="1">
      <c r="B45" s="17"/>
      <c r="C45" s="14"/>
      <c r="D45" s="14"/>
      <c r="E45" s="14"/>
      <c r="F45" s="14"/>
      <c r="G45" s="14"/>
      <c r="H45" s="14"/>
      <c r="I45" s="14"/>
      <c r="J45" s="14"/>
      <c r="K45" s="14"/>
      <c r="L45" s="14"/>
      <c r="M45" s="14"/>
      <c r="N45" s="14"/>
      <c r="O45" s="14"/>
      <c r="P45" s="14"/>
      <c r="Q45" s="8"/>
      <c r="R45" s="19"/>
      <c r="S45" s="20"/>
    </row>
    <row r="46" spans="2:21" ht="15" customHeight="1">
      <c r="B46" s="17"/>
      <c r="C46" s="14"/>
      <c r="D46" s="14"/>
      <c r="E46" s="14"/>
      <c r="F46" s="14"/>
      <c r="G46" s="14"/>
      <c r="H46" s="14"/>
      <c r="I46" s="14"/>
      <c r="J46" s="14"/>
      <c r="K46" s="14"/>
      <c r="L46" s="14"/>
      <c r="M46" s="14"/>
      <c r="N46" s="14"/>
      <c r="O46" s="14"/>
      <c r="P46" s="14"/>
      <c r="Q46" s="8"/>
      <c r="R46" s="19"/>
      <c r="S46" s="20"/>
    </row>
    <row r="47" spans="2:21" ht="15" customHeight="1">
      <c r="B47" s="17"/>
      <c r="C47" s="14"/>
      <c r="D47" s="14"/>
      <c r="E47" s="14"/>
      <c r="F47" s="14"/>
      <c r="G47" s="14"/>
      <c r="H47" s="14"/>
      <c r="I47" s="14"/>
      <c r="J47" s="14"/>
      <c r="K47" s="14"/>
      <c r="L47" s="14"/>
      <c r="M47" s="14"/>
      <c r="N47" s="14"/>
      <c r="O47" s="14"/>
      <c r="P47" s="14"/>
      <c r="Q47" s="8"/>
      <c r="R47" s="19"/>
      <c r="S47" s="20"/>
    </row>
    <row r="48" spans="2:21" ht="15" customHeight="1">
      <c r="B48" s="17"/>
      <c r="C48" s="14"/>
      <c r="D48" s="14"/>
      <c r="E48" s="14"/>
      <c r="F48" s="14"/>
      <c r="G48" s="14"/>
      <c r="H48" s="14"/>
      <c r="I48" s="14"/>
      <c r="J48" s="14"/>
      <c r="K48" s="14"/>
      <c r="L48" s="14"/>
      <c r="M48" s="14"/>
      <c r="N48" s="14"/>
      <c r="O48" s="14"/>
      <c r="P48" s="14"/>
      <c r="Q48" s="8"/>
      <c r="R48" s="19"/>
      <c r="S48" s="20"/>
    </row>
    <row r="49" spans="2:19" ht="15" customHeight="1">
      <c r="B49" s="17"/>
      <c r="C49" s="14"/>
      <c r="D49" s="14"/>
      <c r="E49" s="14"/>
      <c r="F49" s="14"/>
      <c r="G49" s="14"/>
      <c r="H49" s="14"/>
      <c r="I49" s="14"/>
      <c r="J49" s="14"/>
      <c r="K49" s="14"/>
      <c r="L49" s="14"/>
      <c r="M49" s="14"/>
      <c r="N49" s="14"/>
      <c r="O49" s="14"/>
      <c r="P49" s="14"/>
      <c r="Q49" s="8"/>
      <c r="R49" s="19"/>
      <c r="S49" s="20"/>
    </row>
    <row r="50" spans="2:19" ht="15" customHeight="1">
      <c r="B50" s="17"/>
      <c r="C50" s="14"/>
      <c r="D50" s="14"/>
      <c r="E50" s="14"/>
      <c r="F50" s="14"/>
      <c r="G50" s="14"/>
      <c r="H50" s="14"/>
      <c r="I50" s="14"/>
      <c r="J50" s="14"/>
      <c r="K50" s="14"/>
      <c r="L50" s="14"/>
      <c r="M50" s="14"/>
      <c r="N50" s="14"/>
      <c r="O50" s="14"/>
      <c r="P50" s="14"/>
      <c r="Q50" s="8"/>
      <c r="R50" s="19"/>
      <c r="S50" s="20"/>
    </row>
    <row r="51" spans="2:19" ht="15" customHeight="1">
      <c r="B51" s="17"/>
      <c r="C51" s="14"/>
      <c r="D51" s="14"/>
      <c r="E51" s="14"/>
      <c r="F51" s="14"/>
      <c r="G51" s="14"/>
      <c r="H51" s="14"/>
      <c r="I51" s="14"/>
      <c r="J51" s="14"/>
      <c r="K51" s="14"/>
      <c r="L51" s="14"/>
      <c r="M51" s="14"/>
      <c r="N51" s="14"/>
      <c r="O51" s="14"/>
      <c r="P51" s="14"/>
      <c r="Q51" s="8"/>
      <c r="R51" s="19"/>
      <c r="S51" s="20"/>
    </row>
    <row r="52" spans="2:19" ht="15" customHeight="1">
      <c r="B52" s="17"/>
      <c r="C52" s="14"/>
      <c r="D52" s="14"/>
      <c r="E52" s="14"/>
      <c r="F52" s="14"/>
      <c r="G52" s="14"/>
      <c r="H52" s="14"/>
      <c r="I52" s="14"/>
      <c r="J52" s="14"/>
      <c r="K52" s="14"/>
      <c r="L52" s="14"/>
      <c r="M52" s="14"/>
      <c r="N52" s="14"/>
      <c r="O52" s="14"/>
      <c r="P52" s="14"/>
      <c r="Q52" s="8"/>
      <c r="R52" s="19"/>
      <c r="S52" s="20"/>
    </row>
    <row r="53" spans="2:19" ht="15" customHeight="1">
      <c r="B53" s="17"/>
      <c r="C53" s="14"/>
      <c r="D53" s="14"/>
      <c r="E53" s="14"/>
      <c r="F53" s="14"/>
      <c r="G53" s="14"/>
      <c r="H53" s="14"/>
      <c r="I53" s="14"/>
      <c r="J53" s="14"/>
      <c r="K53" s="14"/>
      <c r="L53" s="14"/>
      <c r="M53" s="14"/>
      <c r="N53" s="14"/>
      <c r="O53" s="14"/>
      <c r="P53" s="14"/>
      <c r="Q53" s="8"/>
      <c r="R53" s="19"/>
      <c r="S53" s="20"/>
    </row>
    <row r="54" spans="2:19" ht="15" customHeight="1">
      <c r="B54" s="17"/>
      <c r="C54" s="14"/>
      <c r="D54" s="14"/>
      <c r="E54" s="14"/>
      <c r="F54" s="14"/>
      <c r="G54" s="14"/>
      <c r="H54" s="14"/>
      <c r="I54" s="14"/>
      <c r="J54" s="14"/>
      <c r="K54" s="14"/>
      <c r="L54" s="14"/>
      <c r="M54" s="14"/>
      <c r="N54" s="14"/>
      <c r="O54" s="14"/>
      <c r="P54" s="14"/>
      <c r="Q54" s="8"/>
      <c r="R54" s="19"/>
      <c r="S54" s="20"/>
    </row>
    <row r="55" spans="2:19" ht="6" customHeight="1">
      <c r="B55" s="16"/>
      <c r="C55" s="16"/>
      <c r="D55" s="16"/>
      <c r="E55" s="16"/>
      <c r="F55" s="16"/>
      <c r="G55" s="16"/>
      <c r="H55" s="16"/>
      <c r="I55" s="16"/>
      <c r="J55" s="16"/>
      <c r="K55" s="16"/>
      <c r="L55" s="16"/>
      <c r="M55" s="16"/>
      <c r="N55" s="16"/>
      <c r="O55" s="16"/>
      <c r="P55" s="16"/>
      <c r="Q55" s="16"/>
      <c r="S55" s="20"/>
    </row>
    <row r="56" spans="2:19" ht="15.75" customHeight="1">
      <c r="B56" s="980" t="s">
        <v>466</v>
      </c>
      <c r="C56" s="981"/>
      <c r="D56" s="981"/>
      <c r="E56" s="981"/>
      <c r="F56" s="981"/>
      <c r="G56" s="981"/>
      <c r="H56" s="981"/>
      <c r="I56" s="981"/>
      <c r="J56" s="981"/>
      <c r="K56" s="981"/>
      <c r="L56" s="981"/>
      <c r="M56" s="981"/>
      <c r="N56" s="981"/>
      <c r="O56" s="981"/>
      <c r="P56" s="981"/>
      <c r="Q56" s="982"/>
      <c r="R56" s="140"/>
      <c r="S56" s="20"/>
    </row>
    <row r="57" spans="2:19" ht="14.25" customHeight="1">
      <c r="B57" s="983"/>
      <c r="C57" s="984"/>
      <c r="D57" s="984"/>
      <c r="E57" s="984"/>
      <c r="F57" s="984"/>
      <c r="G57" s="984"/>
      <c r="H57" s="984"/>
      <c r="I57" s="984"/>
      <c r="J57" s="984"/>
      <c r="K57" s="984"/>
      <c r="L57" s="984"/>
      <c r="M57" s="984"/>
      <c r="N57" s="984"/>
      <c r="O57" s="984"/>
      <c r="P57" s="984"/>
      <c r="Q57" s="985"/>
      <c r="R57" s="140"/>
      <c r="S57" s="13"/>
    </row>
    <row r="58" spans="2:19" ht="14.25" customHeight="1">
      <c r="B58" s="983"/>
      <c r="C58" s="984"/>
      <c r="D58" s="984"/>
      <c r="E58" s="984"/>
      <c r="F58" s="984"/>
      <c r="G58" s="984"/>
      <c r="H58" s="984"/>
      <c r="I58" s="984"/>
      <c r="J58" s="984"/>
      <c r="K58" s="984"/>
      <c r="L58" s="984"/>
      <c r="M58" s="984"/>
      <c r="N58" s="984"/>
      <c r="O58" s="984"/>
      <c r="P58" s="984"/>
      <c r="Q58" s="985"/>
      <c r="R58" s="140"/>
      <c r="S58" s="13"/>
    </row>
    <row r="59" spans="2:19" ht="14.25" customHeight="1">
      <c r="B59" s="986"/>
      <c r="C59" s="987"/>
      <c r="D59" s="987"/>
      <c r="E59" s="987"/>
      <c r="F59" s="987"/>
      <c r="G59" s="987"/>
      <c r="H59" s="987"/>
      <c r="I59" s="987"/>
      <c r="J59" s="987"/>
      <c r="K59" s="987"/>
      <c r="L59" s="987"/>
      <c r="M59" s="987"/>
      <c r="N59" s="987"/>
      <c r="O59" s="987"/>
      <c r="P59" s="987"/>
      <c r="Q59" s="988"/>
      <c r="S59" s="13"/>
    </row>
    <row r="60" spans="2:19" ht="15" customHeight="1">
      <c r="S60" s="13"/>
    </row>
    <row r="61" spans="2:19" ht="15" customHeight="1">
      <c r="I61" s="807"/>
      <c r="J61" s="807"/>
      <c r="K61" s="807"/>
      <c r="S61" s="13"/>
    </row>
    <row r="62" spans="2:19" ht="15" customHeight="1">
      <c r="I62" s="807"/>
      <c r="J62" s="807"/>
      <c r="K62" s="807"/>
      <c r="S62" s="13"/>
    </row>
    <row r="63" spans="2:19" ht="15" customHeight="1">
      <c r="I63" s="807"/>
      <c r="J63" s="807"/>
      <c r="K63" s="807"/>
    </row>
    <row r="64" spans="2:19" ht="15" customHeight="1">
      <c r="I64" s="807"/>
      <c r="J64" s="807"/>
      <c r="K64" s="807"/>
    </row>
    <row r="65" spans="9:18" ht="15" customHeight="1">
      <c r="I65" s="807"/>
      <c r="J65" s="807"/>
      <c r="K65" s="807"/>
    </row>
    <row r="66" spans="9:18" ht="18" customHeight="1">
      <c r="I66" s="807"/>
      <c r="J66" s="807"/>
      <c r="K66" s="807"/>
      <c r="R66" s="528"/>
    </row>
    <row r="67" spans="9:18" ht="15" customHeight="1">
      <c r="I67" s="807"/>
      <c r="J67" s="807"/>
      <c r="K67" s="807"/>
    </row>
    <row r="68" spans="9:18" ht="15" customHeight="1">
      <c r="I68" s="807"/>
      <c r="J68" s="807"/>
      <c r="K68" s="807"/>
    </row>
    <row r="69" spans="9:18" ht="15" customHeight="1">
      <c r="I69" s="807"/>
      <c r="J69" s="807"/>
      <c r="K69" s="807"/>
    </row>
    <row r="70" spans="9:18" ht="15" customHeight="1">
      <c r="I70" s="807"/>
      <c r="J70" s="807"/>
      <c r="K70" s="807"/>
    </row>
    <row r="71" spans="9:18" ht="15" customHeight="1">
      <c r="I71" s="807"/>
      <c r="J71" s="807"/>
      <c r="K71" s="807"/>
    </row>
    <row r="180" spans="1:1" ht="15" customHeight="1">
      <c r="A180" s="844"/>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80"/>
  <sheetViews>
    <sheetView zoomScaleNormal="100" workbookViewId="0">
      <selection activeCell="O15" sqref="O15"/>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6" width="2.21875" customWidth="1"/>
  </cols>
  <sheetData>
    <row r="1" spans="2:15" ht="13.5" customHeight="1"/>
    <row r="2" spans="2:15" ht="18" customHeight="1">
      <c r="B2" s="213" t="s">
        <v>89</v>
      </c>
      <c r="F2" s="2"/>
      <c r="G2" s="1008"/>
      <c r="H2" s="1009"/>
      <c r="I2" s="1009"/>
      <c r="J2" s="1009"/>
      <c r="K2" s="1009"/>
      <c r="L2" s="1009"/>
      <c r="M2" s="1009"/>
      <c r="N2" s="2"/>
    </row>
    <row r="3" spans="2:15" ht="15" customHeight="1">
      <c r="B3" s="214" t="s">
        <v>90</v>
      </c>
      <c r="F3" s="74"/>
      <c r="G3" s="1009"/>
      <c r="H3" s="1009"/>
      <c r="I3" s="1009"/>
      <c r="J3" s="1009"/>
      <c r="K3" s="1009"/>
      <c r="L3" s="1009"/>
      <c r="M3" s="1009"/>
      <c r="N3" s="75" t="s">
        <v>123</v>
      </c>
    </row>
    <row r="4" spans="2:15" s="86" customFormat="1" ht="15" customHeight="1">
      <c r="B4" s="111"/>
      <c r="C4" s="145"/>
      <c r="D4" s="145"/>
      <c r="E4" s="3"/>
      <c r="F4" s="1010" t="s">
        <v>59</v>
      </c>
      <c r="G4" s="1011"/>
      <c r="H4" s="1011"/>
      <c r="I4" s="1012"/>
      <c r="J4" s="1010" t="s">
        <v>56</v>
      </c>
      <c r="K4" s="1011"/>
      <c r="L4" s="1011"/>
      <c r="M4" s="1011"/>
      <c r="N4" s="1012"/>
    </row>
    <row r="5" spans="2:15" s="86" customFormat="1" ht="15" customHeight="1">
      <c r="B5" s="1022" t="s">
        <v>0</v>
      </c>
      <c r="C5" s="1023"/>
      <c r="D5" s="1023"/>
      <c r="E5" s="1024"/>
      <c r="F5" s="76" t="s">
        <v>103</v>
      </c>
      <c r="G5" s="77"/>
      <c r="H5" s="1010" t="s">
        <v>136</v>
      </c>
      <c r="I5" s="1012"/>
      <c r="J5" s="1010" t="s">
        <v>203</v>
      </c>
      <c r="K5" s="1011"/>
      <c r="L5" s="1012"/>
      <c r="M5" s="1025" t="s">
        <v>104</v>
      </c>
      <c r="N5" s="1025" t="s">
        <v>105</v>
      </c>
    </row>
    <row r="6" spans="2:15" s="86" customFormat="1" ht="15" customHeight="1">
      <c r="B6" s="5"/>
      <c r="C6" s="105"/>
      <c r="D6" s="105"/>
      <c r="E6" s="146"/>
      <c r="F6" s="78" t="s">
        <v>50</v>
      </c>
      <c r="G6" s="79" t="s">
        <v>49</v>
      </c>
      <c r="H6" s="72" t="s">
        <v>51</v>
      </c>
      <c r="I6" s="73" t="s">
        <v>52</v>
      </c>
      <c r="J6" s="79" t="s">
        <v>106</v>
      </c>
      <c r="K6" s="72" t="s">
        <v>51</v>
      </c>
      <c r="L6" s="72" t="s">
        <v>52</v>
      </c>
      <c r="M6" s="1026"/>
      <c r="N6" s="1026"/>
    </row>
    <row r="7" spans="2:15" s="86" customFormat="1" ht="15" hidden="1" customHeight="1">
      <c r="B7" s="111">
        <v>20</v>
      </c>
      <c r="C7" s="145" t="s">
        <v>96</v>
      </c>
      <c r="D7" s="145"/>
      <c r="E7" s="447"/>
      <c r="F7" s="326">
        <f>H7+I7</f>
        <v>26515</v>
      </c>
      <c r="G7" s="336"/>
      <c r="H7" s="83">
        <v>12507</v>
      </c>
      <c r="I7" s="334">
        <v>14008</v>
      </c>
      <c r="J7" s="330">
        <v>-9.8000000000000007</v>
      </c>
      <c r="K7" s="331">
        <v>-13.3</v>
      </c>
      <c r="L7" s="330">
        <v>-6.6</v>
      </c>
      <c r="M7" s="331">
        <v>-8.6999999999999993</v>
      </c>
      <c r="N7" s="327">
        <v>-11</v>
      </c>
      <c r="O7" s="167"/>
    </row>
    <row r="8" spans="2:15" s="86" customFormat="1" ht="15" hidden="1" customHeight="1">
      <c r="B8" s="102">
        <v>21</v>
      </c>
      <c r="C8" s="145" t="s">
        <v>96</v>
      </c>
      <c r="D8" s="145"/>
      <c r="E8" s="436"/>
      <c r="F8" s="100">
        <v>29605</v>
      </c>
      <c r="G8" s="337"/>
      <c r="H8" s="335">
        <v>16004</v>
      </c>
      <c r="I8" s="100">
        <v>13601</v>
      </c>
      <c r="J8" s="324"/>
      <c r="K8" s="332"/>
      <c r="L8" s="324"/>
      <c r="M8" s="332">
        <v>8.4</v>
      </c>
      <c r="N8" s="99">
        <v>6.8</v>
      </c>
      <c r="O8" s="167"/>
    </row>
    <row r="9" spans="2:15" s="86" customFormat="1" ht="15" hidden="1" customHeight="1">
      <c r="B9" s="102">
        <v>22</v>
      </c>
      <c r="C9" s="145" t="s">
        <v>96</v>
      </c>
      <c r="D9" s="103"/>
      <c r="E9" s="436"/>
      <c r="F9" s="100">
        <v>26879</v>
      </c>
      <c r="G9" s="337"/>
      <c r="H9" s="335">
        <v>14834</v>
      </c>
      <c r="I9" s="100">
        <v>12045</v>
      </c>
      <c r="J9" s="324">
        <v>-9.1999999999999993</v>
      </c>
      <c r="K9" s="332">
        <v>-7.3</v>
      </c>
      <c r="L9" s="324">
        <v>-11.4</v>
      </c>
      <c r="M9" s="332">
        <v>-5.7</v>
      </c>
      <c r="N9" s="99">
        <v>-7</v>
      </c>
      <c r="O9" s="167"/>
    </row>
    <row r="10" spans="2:15" s="86" customFormat="1" ht="15" hidden="1" customHeight="1">
      <c r="B10" s="102">
        <v>25</v>
      </c>
      <c r="C10" s="145" t="s">
        <v>96</v>
      </c>
      <c r="D10" s="103"/>
      <c r="E10" s="436"/>
      <c r="F10" s="100">
        <v>33864</v>
      </c>
      <c r="G10" s="337"/>
      <c r="H10" s="335">
        <v>15827</v>
      </c>
      <c r="I10" s="100">
        <v>18037</v>
      </c>
      <c r="J10" s="324">
        <v>10.6</v>
      </c>
      <c r="K10" s="332">
        <v>4.5</v>
      </c>
      <c r="L10" s="324">
        <v>16.600000000000001</v>
      </c>
      <c r="M10" s="332">
        <v>8.1999999999999993</v>
      </c>
      <c r="N10" s="99">
        <v>9</v>
      </c>
      <c r="O10" s="167"/>
    </row>
    <row r="11" spans="2:15" s="86" customFormat="1" ht="15" customHeight="1">
      <c r="B11" s="638" t="s">
        <v>382</v>
      </c>
      <c r="C11" s="103" t="s">
        <v>96</v>
      </c>
      <c r="D11" s="103"/>
      <c r="E11" s="685"/>
      <c r="F11" s="100">
        <v>27516</v>
      </c>
      <c r="G11" s="337"/>
      <c r="H11" s="335">
        <v>14066</v>
      </c>
      <c r="I11" s="100">
        <v>13450</v>
      </c>
      <c r="J11" s="324">
        <v>-10.199999999999999</v>
      </c>
      <c r="K11" s="332">
        <v>-11.2</v>
      </c>
      <c r="L11" s="324">
        <v>-9</v>
      </c>
      <c r="M11" s="332">
        <v>-6</v>
      </c>
      <c r="N11" s="686">
        <v>-7.6</v>
      </c>
      <c r="O11" s="167"/>
    </row>
    <row r="12" spans="2:15" s="86" customFormat="1" ht="15" customHeight="1">
      <c r="B12" s="531">
        <v>3</v>
      </c>
      <c r="C12" s="103"/>
      <c r="D12" s="103"/>
      <c r="E12" s="639"/>
      <c r="F12" s="687">
        <v>24845</v>
      </c>
      <c r="G12" s="101"/>
      <c r="H12" s="92">
        <v>12868</v>
      </c>
      <c r="I12" s="98">
        <v>11977</v>
      </c>
      <c r="J12" s="324">
        <v>-9.6999999999999993</v>
      </c>
      <c r="K12" s="688">
        <v>-8.5</v>
      </c>
      <c r="L12" s="325">
        <v>-11</v>
      </c>
      <c r="M12" s="332">
        <v>-11.5</v>
      </c>
      <c r="N12" s="686">
        <v>-10.1</v>
      </c>
      <c r="O12" s="167"/>
    </row>
    <row r="13" spans="2:15" s="86" customFormat="1" ht="15" customHeight="1">
      <c r="B13" s="531">
        <v>4</v>
      </c>
      <c r="C13" s="103"/>
      <c r="D13" s="103"/>
      <c r="E13" s="639"/>
      <c r="F13" s="687">
        <v>25044</v>
      </c>
      <c r="G13" s="101"/>
      <c r="H13" s="92">
        <v>13222</v>
      </c>
      <c r="I13" s="98">
        <v>11822</v>
      </c>
      <c r="J13" s="324">
        <v>0.8</v>
      </c>
      <c r="K13" s="688">
        <v>2.8</v>
      </c>
      <c r="L13" s="325">
        <v>-1.3</v>
      </c>
      <c r="M13" s="332">
        <v>4.9000000000000004</v>
      </c>
      <c r="N13" s="686">
        <v>4.2</v>
      </c>
      <c r="O13" s="167"/>
    </row>
    <row r="14" spans="2:15" s="86" customFormat="1" ht="15" customHeight="1">
      <c r="B14" s="531">
        <v>5</v>
      </c>
      <c r="C14" s="103"/>
      <c r="D14" s="103"/>
      <c r="E14" s="639"/>
      <c r="F14" s="687">
        <v>26456</v>
      </c>
      <c r="G14" s="101"/>
      <c r="H14" s="92">
        <v>14459</v>
      </c>
      <c r="I14" s="98">
        <v>11997</v>
      </c>
      <c r="J14" s="324">
        <v>5.6</v>
      </c>
      <c r="K14" s="688">
        <v>9.4</v>
      </c>
      <c r="L14" s="325">
        <v>1.5</v>
      </c>
      <c r="M14" s="332">
        <v>6.1</v>
      </c>
      <c r="N14" s="686">
        <v>5.4</v>
      </c>
      <c r="O14" s="167"/>
    </row>
    <row r="15" spans="2:15" s="86" customFormat="1" ht="15" customHeight="1">
      <c r="B15" s="531">
        <v>6</v>
      </c>
      <c r="C15" s="103"/>
      <c r="D15" s="103"/>
      <c r="E15" s="639"/>
      <c r="F15" s="687">
        <v>27645</v>
      </c>
      <c r="G15" s="101"/>
      <c r="H15" s="92">
        <v>15293</v>
      </c>
      <c r="I15" s="98">
        <v>12352</v>
      </c>
      <c r="J15" s="324">
        <v>4.5</v>
      </c>
      <c r="K15" s="688">
        <v>5.8</v>
      </c>
      <c r="L15" s="325">
        <v>3</v>
      </c>
      <c r="M15" s="332">
        <v>3.2</v>
      </c>
      <c r="N15" s="686">
        <v>1.4</v>
      </c>
      <c r="O15" s="167"/>
    </row>
    <row r="16" spans="2:15" s="86" customFormat="1" ht="15" customHeight="1">
      <c r="B16" s="531"/>
      <c r="C16" s="103"/>
      <c r="D16" s="103"/>
      <c r="E16" s="639"/>
      <c r="F16" s="687"/>
      <c r="G16" s="101"/>
      <c r="H16" s="92"/>
      <c r="I16" s="98"/>
      <c r="J16" s="324"/>
      <c r="K16" s="688"/>
      <c r="L16" s="325"/>
      <c r="M16" s="332"/>
      <c r="N16" s="686"/>
    </row>
    <row r="17" spans="2:18" s="86" customFormat="1" ht="13.5" customHeight="1">
      <c r="B17" s="638" t="s">
        <v>399</v>
      </c>
      <c r="C17" s="103" t="s">
        <v>98</v>
      </c>
      <c r="D17" s="103">
        <v>3</v>
      </c>
      <c r="E17" s="639" t="s">
        <v>196</v>
      </c>
      <c r="F17" s="687">
        <v>2610</v>
      </c>
      <c r="G17" s="101">
        <v>19</v>
      </c>
      <c r="H17" s="92">
        <v>1605</v>
      </c>
      <c r="I17" s="98">
        <v>1005</v>
      </c>
      <c r="J17" s="324">
        <v>-23.4</v>
      </c>
      <c r="K17" s="688">
        <v>-18.600000000000001</v>
      </c>
      <c r="L17" s="325">
        <v>-30.1</v>
      </c>
      <c r="M17" s="332">
        <v>-18.3</v>
      </c>
      <c r="N17" s="686">
        <v>-19.600000000000001</v>
      </c>
    </row>
    <row r="18" spans="2:18" s="86" customFormat="1" ht="13.5" customHeight="1">
      <c r="B18" s="638"/>
      <c r="C18" s="103"/>
      <c r="D18" s="103">
        <v>4</v>
      </c>
      <c r="E18" s="639"/>
      <c r="F18" s="687">
        <v>1822</v>
      </c>
      <c r="G18" s="101">
        <v>-30.2</v>
      </c>
      <c r="H18" s="92">
        <v>1033</v>
      </c>
      <c r="I18" s="98">
        <v>789</v>
      </c>
      <c r="J18" s="324">
        <v>-1.5</v>
      </c>
      <c r="K18" s="688">
        <v>2.1</v>
      </c>
      <c r="L18" s="325">
        <v>-5.8</v>
      </c>
      <c r="M18" s="332">
        <v>-11.5</v>
      </c>
      <c r="N18" s="686">
        <v>-10.7</v>
      </c>
    </row>
    <row r="19" spans="2:18" s="86" customFormat="1" ht="13.5" customHeight="1">
      <c r="B19" s="638"/>
      <c r="C19" s="103"/>
      <c r="D19" s="103">
        <v>5</v>
      </c>
      <c r="E19" s="639"/>
      <c r="F19" s="687">
        <v>1860</v>
      </c>
      <c r="G19" s="101">
        <v>2.1</v>
      </c>
      <c r="H19" s="92">
        <v>981</v>
      </c>
      <c r="I19" s="98">
        <v>879</v>
      </c>
      <c r="J19" s="324">
        <v>-1.4</v>
      </c>
      <c r="K19" s="688">
        <v>-0.8</v>
      </c>
      <c r="L19" s="325">
        <v>-2</v>
      </c>
      <c r="M19" s="332">
        <v>-0.1</v>
      </c>
      <c r="N19" s="686">
        <v>-3.9</v>
      </c>
    </row>
    <row r="20" spans="2:18" s="86" customFormat="1" ht="13.5" customHeight="1">
      <c r="B20" s="638"/>
      <c r="C20" s="103"/>
      <c r="D20" s="103">
        <v>6</v>
      </c>
      <c r="E20" s="639"/>
      <c r="F20" s="687">
        <v>2175</v>
      </c>
      <c r="G20" s="101">
        <v>16.899999999999999</v>
      </c>
      <c r="H20" s="92">
        <v>1217</v>
      </c>
      <c r="I20" s="98">
        <v>958</v>
      </c>
      <c r="J20" s="324">
        <v>-0.9</v>
      </c>
      <c r="K20" s="688">
        <v>-1.4</v>
      </c>
      <c r="L20" s="325">
        <v>-0.3</v>
      </c>
      <c r="M20" s="332">
        <v>-4.7</v>
      </c>
      <c r="N20" s="686">
        <v>-6.1</v>
      </c>
    </row>
    <row r="21" spans="2:18" s="86" customFormat="1" ht="13.5" customHeight="1">
      <c r="B21" s="638"/>
      <c r="C21" s="103"/>
      <c r="D21" s="103">
        <v>7</v>
      </c>
      <c r="E21" s="639"/>
      <c r="F21" s="687">
        <v>2300</v>
      </c>
      <c r="G21" s="101">
        <v>5.7</v>
      </c>
      <c r="H21" s="92">
        <v>1307</v>
      </c>
      <c r="I21" s="98">
        <v>993</v>
      </c>
      <c r="J21" s="324">
        <v>11.2</v>
      </c>
      <c r="K21" s="688">
        <v>15.2</v>
      </c>
      <c r="L21" s="325">
        <v>6.3</v>
      </c>
      <c r="M21" s="332">
        <v>5.6</v>
      </c>
      <c r="N21" s="686">
        <v>5.5</v>
      </c>
      <c r="R21" s="774"/>
    </row>
    <row r="22" spans="2:18" s="86" customFormat="1" ht="13.5" customHeight="1">
      <c r="B22" s="638"/>
      <c r="C22" s="103"/>
      <c r="D22" s="103">
        <v>8</v>
      </c>
      <c r="E22" s="639"/>
      <c r="F22" s="687">
        <v>2039</v>
      </c>
      <c r="G22" s="101">
        <v>-11.3</v>
      </c>
      <c r="H22" s="92">
        <v>1126</v>
      </c>
      <c r="I22" s="98">
        <v>913</v>
      </c>
      <c r="J22" s="324">
        <v>3</v>
      </c>
      <c r="K22" s="688">
        <v>10.1</v>
      </c>
      <c r="L22" s="325">
        <v>-4.5999999999999996</v>
      </c>
      <c r="M22" s="332">
        <v>-1.2</v>
      </c>
      <c r="N22" s="686">
        <v>-3.2</v>
      </c>
    </row>
    <row r="23" spans="2:18" s="86" customFormat="1" ht="13.5" customHeight="1">
      <c r="B23" s="638"/>
      <c r="C23" s="103"/>
      <c r="D23" s="103">
        <v>9</v>
      </c>
      <c r="E23" s="639"/>
      <c r="F23" s="687">
        <v>2724</v>
      </c>
      <c r="G23" s="101">
        <v>33.6</v>
      </c>
      <c r="H23" s="92">
        <v>1456</v>
      </c>
      <c r="I23" s="98">
        <v>1268</v>
      </c>
      <c r="J23" s="324">
        <v>4.5999999999999996</v>
      </c>
      <c r="K23" s="688">
        <v>16.399999999999999</v>
      </c>
      <c r="L23" s="325">
        <v>-6.2</v>
      </c>
      <c r="M23" s="332">
        <v>4.4000000000000004</v>
      </c>
      <c r="N23" s="686">
        <v>0.8</v>
      </c>
    </row>
    <row r="24" spans="2:18" s="86" customFormat="1" ht="13.5" customHeight="1">
      <c r="B24" s="638"/>
      <c r="C24" s="103"/>
      <c r="D24" s="103">
        <v>10</v>
      </c>
      <c r="E24" s="639"/>
      <c r="F24" s="687">
        <v>2315</v>
      </c>
      <c r="G24" s="101">
        <v>-15</v>
      </c>
      <c r="H24" s="92">
        <v>1348</v>
      </c>
      <c r="I24" s="98">
        <v>967</v>
      </c>
      <c r="J24" s="324">
        <v>-1.2</v>
      </c>
      <c r="K24" s="688">
        <v>14.6</v>
      </c>
      <c r="L24" s="325">
        <v>-17.100000000000001</v>
      </c>
      <c r="M24" s="332">
        <v>4.0999999999999996</v>
      </c>
      <c r="N24" s="686">
        <v>1</v>
      </c>
    </row>
    <row r="25" spans="2:18" s="86" customFormat="1" ht="13.5" customHeight="1">
      <c r="B25" s="638"/>
      <c r="C25" s="103"/>
      <c r="D25" s="103">
        <v>11</v>
      </c>
      <c r="E25" s="639"/>
      <c r="F25" s="687">
        <v>2306</v>
      </c>
      <c r="G25" s="101">
        <v>-0.4</v>
      </c>
      <c r="H25" s="92">
        <v>1344</v>
      </c>
      <c r="I25" s="98">
        <v>962</v>
      </c>
      <c r="J25" s="324">
        <v>-4</v>
      </c>
      <c r="K25" s="688">
        <v>6.8</v>
      </c>
      <c r="L25" s="325">
        <v>-15.8</v>
      </c>
      <c r="M25" s="332">
        <v>-3.2</v>
      </c>
      <c r="N25" s="686">
        <v>-3.9</v>
      </c>
    </row>
    <row r="26" spans="2:18" s="86" customFormat="1" ht="13.5" customHeight="1">
      <c r="B26" s="638"/>
      <c r="C26" s="103"/>
      <c r="D26" s="103">
        <v>12</v>
      </c>
      <c r="E26" s="639"/>
      <c r="F26" s="687">
        <v>2230</v>
      </c>
      <c r="G26" s="101">
        <v>-3.3</v>
      </c>
      <c r="H26" s="92">
        <v>1081</v>
      </c>
      <c r="I26" s="98">
        <v>1149</v>
      </c>
      <c r="J26" s="324">
        <v>1.1000000000000001</v>
      </c>
      <c r="K26" s="688">
        <v>-11.8</v>
      </c>
      <c r="L26" s="325">
        <v>17.2</v>
      </c>
      <c r="M26" s="332">
        <v>-4.5</v>
      </c>
      <c r="N26" s="686">
        <v>-7</v>
      </c>
    </row>
    <row r="27" spans="2:18" s="86" customFormat="1" ht="13.5" customHeight="1">
      <c r="B27" s="638" t="s">
        <v>389</v>
      </c>
      <c r="C27" s="103" t="s">
        <v>98</v>
      </c>
      <c r="D27" s="103">
        <v>1</v>
      </c>
      <c r="E27" s="639" t="s">
        <v>196</v>
      </c>
      <c r="F27" s="687">
        <v>2264</v>
      </c>
      <c r="G27" s="101">
        <v>1.5</v>
      </c>
      <c r="H27" s="92">
        <v>1315</v>
      </c>
      <c r="I27" s="98">
        <v>949</v>
      </c>
      <c r="J27" s="324">
        <v>6.7</v>
      </c>
      <c r="K27" s="688">
        <v>6.3</v>
      </c>
      <c r="L27" s="325">
        <v>7.4</v>
      </c>
      <c r="M27" s="332">
        <v>14.213322686649676</v>
      </c>
      <c r="N27" s="686">
        <v>15.012546721182019</v>
      </c>
    </row>
    <row r="28" spans="2:18" s="86" customFormat="1" ht="13.5" customHeight="1">
      <c r="B28" s="638"/>
      <c r="C28" s="103"/>
      <c r="D28" s="103">
        <v>2</v>
      </c>
      <c r="E28" s="639"/>
      <c r="F28" s="687">
        <v>2693</v>
      </c>
      <c r="G28" s="101">
        <v>18.899999999999999</v>
      </c>
      <c r="H28" s="92">
        <v>1421</v>
      </c>
      <c r="I28" s="98">
        <v>1272</v>
      </c>
      <c r="J28" s="324">
        <v>22.8</v>
      </c>
      <c r="K28" s="688">
        <v>8.1999999999999993</v>
      </c>
      <c r="L28" s="325">
        <v>44.5</v>
      </c>
      <c r="M28" s="332">
        <v>20.9</v>
      </c>
      <c r="N28" s="686">
        <v>18.899999999999999</v>
      </c>
    </row>
    <row r="29" spans="2:18" s="86" customFormat="1" ht="13.5" customHeight="1">
      <c r="B29" s="638"/>
      <c r="C29" s="103"/>
      <c r="D29" s="103">
        <v>3</v>
      </c>
      <c r="E29" s="639"/>
      <c r="F29" s="687">
        <v>2917</v>
      </c>
      <c r="G29" s="101">
        <v>8.3000000000000007</v>
      </c>
      <c r="H29" s="92">
        <v>1664</v>
      </c>
      <c r="I29" s="98">
        <v>1253</v>
      </c>
      <c r="J29" s="324">
        <v>11.8</v>
      </c>
      <c r="K29" s="688">
        <v>3.7</v>
      </c>
      <c r="L29" s="325">
        <v>24.7</v>
      </c>
      <c r="M29" s="332">
        <v>11</v>
      </c>
      <c r="N29" s="686">
        <v>9.5</v>
      </c>
    </row>
    <row r="30" spans="2:18" s="86" customFormat="1" ht="13.5" customHeight="1">
      <c r="B30" s="638"/>
      <c r="C30" s="103"/>
      <c r="D30" s="103">
        <v>4</v>
      </c>
      <c r="E30" s="639"/>
      <c r="F30" s="687">
        <v>1962</v>
      </c>
      <c r="G30" s="101">
        <v>-32.700000000000003</v>
      </c>
      <c r="H30" s="92">
        <v>1063</v>
      </c>
      <c r="I30" s="98">
        <v>899</v>
      </c>
      <c r="J30" s="324">
        <v>7.7</v>
      </c>
      <c r="K30" s="688">
        <v>2.9</v>
      </c>
      <c r="L30" s="325">
        <v>13.9</v>
      </c>
      <c r="M30" s="332">
        <v>13.6</v>
      </c>
      <c r="N30" s="686">
        <v>11</v>
      </c>
    </row>
    <row r="31" spans="2:18" s="86" customFormat="1" ht="13.5" customHeight="1">
      <c r="B31" s="638"/>
      <c r="C31" s="103"/>
      <c r="D31" s="103">
        <v>5</v>
      </c>
      <c r="E31" s="639"/>
      <c r="F31" s="687">
        <v>1888</v>
      </c>
      <c r="G31" s="101">
        <v>-3.8</v>
      </c>
      <c r="H31" s="92">
        <v>1005</v>
      </c>
      <c r="I31" s="98">
        <v>883</v>
      </c>
      <c r="J31" s="324">
        <v>1.5</v>
      </c>
      <c r="K31" s="688">
        <v>2.4</v>
      </c>
      <c r="L31" s="325">
        <v>0.5</v>
      </c>
      <c r="M31" s="332">
        <v>2.9</v>
      </c>
      <c r="N31" s="686">
        <v>3.1</v>
      </c>
    </row>
    <row r="32" spans="2:18" s="86" customFormat="1" ht="13.5" customHeight="1">
      <c r="B32" s="638"/>
      <c r="C32" s="103"/>
      <c r="D32" s="103">
        <v>6</v>
      </c>
      <c r="E32" s="639"/>
      <c r="F32" s="687">
        <v>2278</v>
      </c>
      <c r="G32" s="101">
        <v>20.7</v>
      </c>
      <c r="H32" s="92">
        <v>1230</v>
      </c>
      <c r="I32" s="98">
        <v>1048</v>
      </c>
      <c r="J32" s="324">
        <v>4.7</v>
      </c>
      <c r="K32" s="688">
        <v>1.1000000000000001</v>
      </c>
      <c r="L32" s="325">
        <v>9.4</v>
      </c>
      <c r="M32" s="332">
        <v>6.7</v>
      </c>
      <c r="N32" s="686">
        <v>5.5</v>
      </c>
    </row>
    <row r="33" spans="2:14" s="86" customFormat="1" ht="13.5" customHeight="1">
      <c r="B33" s="638"/>
      <c r="C33" s="103"/>
      <c r="D33" s="103">
        <v>7</v>
      </c>
      <c r="E33" s="639"/>
      <c r="F33" s="687">
        <v>2160</v>
      </c>
      <c r="G33" s="101">
        <v>-5.2</v>
      </c>
      <c r="H33" s="92">
        <v>1189</v>
      </c>
      <c r="I33" s="98">
        <v>971</v>
      </c>
      <c r="J33" s="324">
        <v>-6.1</v>
      </c>
      <c r="K33" s="688">
        <v>-9</v>
      </c>
      <c r="L33" s="325">
        <v>-2.2000000000000002</v>
      </c>
      <c r="M33" s="332"/>
      <c r="N33" s="686"/>
    </row>
    <row r="34" spans="2:14" s="86" customFormat="1" ht="13.5" customHeight="1">
      <c r="B34" s="638"/>
      <c r="C34" s="103"/>
      <c r="D34" s="103">
        <v>8</v>
      </c>
      <c r="E34" s="639"/>
      <c r="F34" s="687">
        <v>1722</v>
      </c>
      <c r="G34" s="101">
        <v>-20.3</v>
      </c>
      <c r="H34" s="92">
        <v>954</v>
      </c>
      <c r="I34" s="98">
        <v>768</v>
      </c>
      <c r="J34" s="324">
        <v>-15.5</v>
      </c>
      <c r="K34" s="688">
        <v>-15.3</v>
      </c>
      <c r="L34" s="325">
        <v>-15.9</v>
      </c>
      <c r="M34" s="332"/>
      <c r="N34" s="686"/>
    </row>
    <row r="35" spans="2:14" s="86" customFormat="1" ht="13.5" customHeight="1">
      <c r="B35" s="104"/>
      <c r="C35" s="105"/>
      <c r="D35" s="105"/>
      <c r="E35" s="448"/>
      <c r="F35" s="106"/>
      <c r="G35" s="107"/>
      <c r="H35" s="85"/>
      <c r="I35" s="108"/>
      <c r="J35" s="328"/>
      <c r="K35" s="110"/>
      <c r="L35" s="329"/>
      <c r="M35" s="333"/>
      <c r="N35" s="109"/>
    </row>
    <row r="36" spans="2:14" s="64" customFormat="1" ht="15" customHeight="1">
      <c r="B36" s="170" t="s">
        <v>262</v>
      </c>
      <c r="C36" s="171"/>
      <c r="D36" s="171"/>
      <c r="E36" s="171"/>
      <c r="F36" s="171"/>
      <c r="G36" s="171"/>
      <c r="H36" s="171"/>
      <c r="I36" s="171"/>
      <c r="J36" s="171"/>
      <c r="K36" s="171"/>
      <c r="L36" s="171"/>
      <c r="M36" s="171"/>
      <c r="N36" s="172"/>
    </row>
    <row r="37" spans="2:14" s="64" customFormat="1" ht="15" customHeight="1">
      <c r="B37" s="634" t="s">
        <v>355</v>
      </c>
      <c r="C37" s="173"/>
      <c r="D37" s="173"/>
      <c r="E37" s="173"/>
      <c r="F37" s="173"/>
      <c r="G37" s="173"/>
      <c r="H37" s="173"/>
      <c r="I37" s="173"/>
      <c r="J37" s="173"/>
      <c r="K37" s="173"/>
      <c r="L37" s="173"/>
      <c r="M37" s="173"/>
      <c r="N37" s="174"/>
    </row>
    <row r="38" spans="2:14" s="64" customFormat="1" ht="15" customHeight="1">
      <c r="B38" s="690" t="s">
        <v>256</v>
      </c>
      <c r="C38" s="173"/>
      <c r="D38" s="173"/>
      <c r="E38" s="173"/>
      <c r="F38" s="173"/>
      <c r="G38" s="173"/>
      <c r="H38" s="173"/>
      <c r="I38" s="173"/>
      <c r="J38" s="173"/>
      <c r="K38" s="173"/>
      <c r="L38" s="173"/>
      <c r="M38" s="173"/>
      <c r="N38" s="174"/>
    </row>
    <row r="39" spans="2:14" s="64" customFormat="1" ht="15" customHeight="1">
      <c r="B39" s="691" t="s">
        <v>357</v>
      </c>
      <c r="C39" s="173"/>
      <c r="D39" s="173"/>
      <c r="E39" s="173"/>
      <c r="F39" s="173"/>
      <c r="G39" s="173"/>
      <c r="H39" s="173"/>
      <c r="I39" s="173"/>
      <c r="J39" s="173"/>
      <c r="K39" s="173"/>
      <c r="L39" s="173"/>
      <c r="M39" s="173"/>
      <c r="N39" s="689"/>
    </row>
    <row r="40" spans="2:14" s="64" customFormat="1" ht="15" customHeight="1">
      <c r="B40" s="691"/>
      <c r="C40" s="643"/>
      <c r="D40" s="643"/>
      <c r="E40" s="643"/>
      <c r="F40" s="643"/>
      <c r="G40" s="643"/>
      <c r="H40" s="643"/>
      <c r="I40" s="643"/>
      <c r="J40" s="643"/>
      <c r="K40" s="643"/>
      <c r="L40" s="643"/>
      <c r="M40" s="643"/>
      <c r="N40" s="645"/>
    </row>
    <row r="41" spans="2:14" s="64" customFormat="1" ht="15" customHeight="1">
      <c r="B41" s="147"/>
      <c r="C41" s="148"/>
      <c r="D41" s="148"/>
      <c r="E41" s="148"/>
      <c r="F41" s="148"/>
      <c r="G41" s="148"/>
      <c r="H41" s="148"/>
      <c r="I41" s="148"/>
      <c r="J41" s="148"/>
      <c r="K41" s="148"/>
      <c r="L41" s="148"/>
      <c r="M41" s="148"/>
      <c r="N41" s="149"/>
    </row>
    <row r="42" spans="2:14" s="29" customFormat="1" ht="15" customHeight="1">
      <c r="B42" s="80"/>
      <c r="C42" s="2"/>
      <c r="D42" s="2"/>
      <c r="E42" s="2"/>
      <c r="F42" s="2"/>
      <c r="G42" s="2"/>
      <c r="H42" s="2"/>
      <c r="I42" s="2"/>
      <c r="J42" s="2"/>
      <c r="K42" s="2"/>
      <c r="L42" s="2"/>
      <c r="M42" s="2"/>
      <c r="N42" s="150"/>
    </row>
    <row r="43" spans="2:14" s="29" customFormat="1" ht="15" customHeight="1">
      <c r="B43" s="80"/>
      <c r="C43" s="2"/>
      <c r="D43" s="2"/>
      <c r="E43" s="2"/>
      <c r="F43" s="2"/>
      <c r="G43" s="2"/>
      <c r="H43" s="2"/>
      <c r="I43" s="2"/>
      <c r="J43" s="2"/>
      <c r="K43" s="2"/>
      <c r="L43" s="2"/>
      <c r="M43" s="2"/>
      <c r="N43" s="150"/>
    </row>
    <row r="44" spans="2:14" s="29" customFormat="1" ht="15" customHeight="1">
      <c r="B44" s="80"/>
      <c r="C44" s="2"/>
      <c r="D44" s="2"/>
      <c r="E44" s="2"/>
      <c r="F44" s="2"/>
      <c r="G44" s="2"/>
      <c r="H44" s="2"/>
      <c r="I44" s="2"/>
      <c r="J44" s="2"/>
      <c r="K44" s="2"/>
      <c r="L44" s="2"/>
      <c r="M44" s="2"/>
      <c r="N44" s="150"/>
    </row>
    <row r="45" spans="2:14" s="29" customFormat="1" ht="15" customHeight="1">
      <c r="B45" s="80"/>
      <c r="C45" s="2"/>
      <c r="D45" s="2"/>
      <c r="E45" s="2"/>
      <c r="F45" s="2"/>
      <c r="G45" s="2"/>
      <c r="H45" s="2"/>
      <c r="I45" s="2"/>
      <c r="J45" s="2"/>
      <c r="K45" s="2"/>
      <c r="L45" s="2"/>
      <c r="M45" s="2"/>
      <c r="N45" s="150"/>
    </row>
    <row r="46" spans="2:14" s="29" customFormat="1" ht="15" customHeight="1">
      <c r="B46" s="80"/>
      <c r="C46" s="2"/>
      <c r="D46" s="2"/>
      <c r="E46" s="2"/>
      <c r="F46" s="2"/>
      <c r="G46" s="2"/>
      <c r="H46" s="2"/>
      <c r="I46" s="2"/>
      <c r="J46" s="2"/>
      <c r="K46" s="2"/>
      <c r="L46" s="2"/>
      <c r="M46" s="2"/>
      <c r="N46" s="7"/>
    </row>
    <row r="47" spans="2:14" s="29" customFormat="1" ht="15" customHeight="1">
      <c r="B47" s="80"/>
      <c r="C47" s="2"/>
      <c r="D47" s="2"/>
      <c r="E47" s="2"/>
      <c r="F47" s="2"/>
      <c r="G47" s="2"/>
      <c r="H47" s="2"/>
      <c r="I47" s="2"/>
      <c r="J47" s="2"/>
      <c r="K47" s="2"/>
      <c r="L47" s="2"/>
      <c r="M47" s="2"/>
      <c r="N47" s="7"/>
    </row>
    <row r="48" spans="2:14" s="29" customFormat="1" ht="15" customHeight="1">
      <c r="B48" s="80"/>
      <c r="C48" s="2"/>
      <c r="D48" s="2"/>
      <c r="E48" s="2"/>
      <c r="F48" s="2"/>
      <c r="G48" s="2"/>
      <c r="H48" s="2"/>
      <c r="I48" s="2"/>
      <c r="J48" s="2"/>
      <c r="K48" s="2"/>
      <c r="L48" s="2"/>
      <c r="M48" s="2"/>
      <c r="N48" s="7"/>
    </row>
    <row r="49" spans="2:14" s="29" customFormat="1" ht="15" customHeight="1">
      <c r="B49" s="80"/>
      <c r="C49" s="2"/>
      <c r="D49" s="2"/>
      <c r="E49" s="2"/>
      <c r="F49" s="2"/>
      <c r="G49" s="2"/>
      <c r="H49" s="2"/>
      <c r="I49" s="2"/>
      <c r="J49" s="2"/>
      <c r="K49" s="2"/>
      <c r="L49" s="2"/>
      <c r="M49" s="2"/>
      <c r="N49" s="7"/>
    </row>
    <row r="50" spans="2:14" s="29" customFormat="1" ht="15" customHeight="1">
      <c r="B50" s="80"/>
      <c r="C50" s="2"/>
      <c r="D50" s="2"/>
      <c r="E50" s="2"/>
      <c r="F50" s="2"/>
      <c r="G50" s="2"/>
      <c r="H50" s="2"/>
      <c r="I50" s="2"/>
      <c r="J50" s="2"/>
      <c r="K50" s="2"/>
      <c r="L50" s="2"/>
      <c r="M50" s="2"/>
      <c r="N50" s="7"/>
    </row>
    <row r="51" spans="2:14" s="29" customFormat="1" ht="15" customHeight="1">
      <c r="B51" s="80"/>
      <c r="C51" s="2"/>
      <c r="D51" s="2"/>
      <c r="E51" s="2"/>
      <c r="F51" s="2"/>
      <c r="G51" s="2"/>
      <c r="H51" s="2"/>
      <c r="I51" s="2"/>
      <c r="J51" s="2"/>
      <c r="K51" s="2"/>
      <c r="L51" s="2"/>
      <c r="M51" s="2"/>
      <c r="N51" s="7"/>
    </row>
    <row r="52" spans="2:14" s="29" customFormat="1" ht="15" customHeight="1">
      <c r="B52" s="80"/>
      <c r="C52" s="2"/>
      <c r="D52" s="2"/>
      <c r="E52" s="2"/>
      <c r="F52" s="2"/>
      <c r="G52" s="2"/>
      <c r="H52" s="2"/>
      <c r="I52" s="2"/>
      <c r="J52" s="2"/>
      <c r="K52" s="2"/>
      <c r="L52" s="2"/>
      <c r="M52" s="2"/>
      <c r="N52" s="7"/>
    </row>
    <row r="53" spans="2:14" s="29" customFormat="1" ht="15" customHeight="1">
      <c r="B53" s="80"/>
      <c r="C53" s="2"/>
      <c r="D53" s="2"/>
      <c r="E53" s="2"/>
      <c r="F53" s="2"/>
      <c r="G53" s="2"/>
      <c r="H53" s="2"/>
      <c r="I53" s="2"/>
      <c r="J53" s="2"/>
      <c r="K53" s="2"/>
      <c r="L53" s="2"/>
      <c r="M53" s="2"/>
      <c r="N53" s="7"/>
    </row>
    <row r="54" spans="2:14" s="29" customFormat="1" ht="15" customHeight="1">
      <c r="B54" s="80"/>
      <c r="C54" s="2"/>
      <c r="D54" s="2"/>
      <c r="E54" s="2"/>
      <c r="F54" s="2"/>
      <c r="G54" s="2"/>
      <c r="H54" s="2"/>
      <c r="I54" s="2"/>
      <c r="J54" s="2"/>
      <c r="K54" s="2"/>
      <c r="L54" s="2"/>
      <c r="M54" s="2"/>
      <c r="N54" s="7"/>
    </row>
    <row r="55" spans="2:14" s="29" customFormat="1" ht="15" customHeight="1">
      <c r="B55" s="81"/>
      <c r="C55" s="74"/>
      <c r="D55" s="74"/>
      <c r="E55" s="74"/>
      <c r="F55" s="74"/>
      <c r="G55" s="74"/>
      <c r="H55" s="74"/>
      <c r="I55" s="74"/>
      <c r="J55" s="74"/>
      <c r="K55" s="74"/>
      <c r="L55" s="74"/>
      <c r="M55" s="74"/>
      <c r="N55" s="151"/>
    </row>
    <row r="56" spans="2:14" s="29" customFormat="1" ht="15" customHeight="1">
      <c r="B56" s="2"/>
      <c r="C56" s="2"/>
      <c r="D56" s="2"/>
      <c r="E56" s="2"/>
      <c r="F56" s="2"/>
      <c r="G56" s="2"/>
      <c r="H56" s="2"/>
      <c r="I56" s="2"/>
      <c r="J56" s="2"/>
      <c r="K56" s="2"/>
      <c r="L56" s="2"/>
      <c r="M56" s="2"/>
      <c r="N56" s="2"/>
    </row>
    <row r="57" spans="2:14" s="29" customFormat="1" ht="4.5" customHeight="1">
      <c r="B57" s="1013" t="s">
        <v>453</v>
      </c>
      <c r="C57" s="1014"/>
      <c r="D57" s="1014"/>
      <c r="E57" s="1014"/>
      <c r="F57" s="1014"/>
      <c r="G57" s="1014"/>
      <c r="H57" s="1014"/>
      <c r="I57" s="1014"/>
      <c r="J57" s="1014"/>
      <c r="K57" s="1014"/>
      <c r="L57" s="1014"/>
      <c r="M57" s="1014"/>
      <c r="N57" s="1015"/>
    </row>
    <row r="58" spans="2:14" s="29" customFormat="1" ht="15" customHeight="1">
      <c r="B58" s="1016"/>
      <c r="C58" s="1017"/>
      <c r="D58" s="1017"/>
      <c r="E58" s="1017"/>
      <c r="F58" s="1017"/>
      <c r="G58" s="1017"/>
      <c r="H58" s="1017"/>
      <c r="I58" s="1017"/>
      <c r="J58" s="1017"/>
      <c r="K58" s="1017"/>
      <c r="L58" s="1017"/>
      <c r="M58" s="1017"/>
      <c r="N58" s="1018"/>
    </row>
    <row r="59" spans="2:14" s="29" customFormat="1" ht="15" customHeight="1">
      <c r="B59" s="1019"/>
      <c r="C59" s="1020"/>
      <c r="D59" s="1020"/>
      <c r="E59" s="1020"/>
      <c r="F59" s="1020"/>
      <c r="G59" s="1020"/>
      <c r="H59" s="1020"/>
      <c r="I59" s="1020"/>
      <c r="J59" s="1020"/>
      <c r="K59" s="1020"/>
      <c r="L59" s="1020"/>
      <c r="M59" s="1020"/>
      <c r="N59" s="1021"/>
    </row>
    <row r="60" spans="2:14" s="29" customFormat="1" ht="15" customHeight="1">
      <c r="B60" s="1"/>
      <c r="C60" s="1"/>
      <c r="D60" s="1"/>
      <c r="E60" s="1"/>
      <c r="F60" s="1"/>
      <c r="G60" s="1"/>
      <c r="H60" s="1"/>
      <c r="I60" s="1"/>
      <c r="J60" s="1"/>
      <c r="K60" s="1"/>
      <c r="L60" s="1"/>
      <c r="M60" s="1"/>
      <c r="N60" s="1"/>
    </row>
    <row r="180" spans="1:1" ht="15" customHeight="1">
      <c r="A180" s="840"/>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2025-09-30T01:39:56Z</cp:lastPrinted>
  <dcterms:created xsi:type="dcterms:W3CDTF">2005-04-15T04:59:05Z</dcterms:created>
  <dcterms:modified xsi:type="dcterms:W3CDTF">2025-10-30T00:58:54Z</dcterms:modified>
</cp:coreProperties>
</file>