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0240370\Desktop\"/>
    </mc:Choice>
  </mc:AlternateContent>
  <xr:revisionPtr revIDLastSave="0" documentId="13_ncr:1_{FF33621C-CCEA-45BD-BE83-F9AA0ABD5065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全国3" sheetId="2" r:id="rId1"/>
  </sheets>
  <externalReferences>
    <externalReference r:id="rId2"/>
    <externalReference r:id="rId3"/>
    <externalReference r:id="rId4"/>
  </externalReferences>
  <definedNames>
    <definedName name="COLNUM">#REF!</definedName>
    <definedName name="COLNUM2">#REF!</definedName>
    <definedName name="COLSZ">#REF!</definedName>
    <definedName name="COLSZ2">#REF!</definedName>
    <definedName name="GGG" localSheetId="0">[2]漁労体数等検討表!#REF!</definedName>
    <definedName name="GGG">[2]漁労体数等検討表!#REF!</definedName>
    <definedName name="GROUPCD" localSheetId="0">[2]漁労体数等検討表!#REF!</definedName>
    <definedName name="GROUPCD">[2]漁労体数等検討表!#REF!</definedName>
    <definedName name="NEN" localSheetId="0">[2]収獲量検討表!#REF!</definedName>
    <definedName name="NEN">[2]収獲量検討表!#REF!</definedName>
    <definedName name="PKNUM">#REF!</definedName>
    <definedName name="PKSZ">#REF!</definedName>
    <definedName name="PKSZ2">#REF!</definedName>
    <definedName name="_xlnm.Print_Area" localSheetId="0">全国3!$A$1:$AC$67</definedName>
    <definedName name="wrn.toukei." localSheetId="0" hidden="1">{#N/A,#N/A,FALSE,"312"}</definedName>
    <definedName name="wrn.toukei." hidden="1">{#N/A,#N/A,FALSE,"312"}</definedName>
    <definedName name="有田">[3]Sheet1!$C$36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2" l="1"/>
  <c r="N62" i="2"/>
  <c r="L62" i="2"/>
  <c r="P61" i="2"/>
  <c r="N61" i="2"/>
  <c r="L61" i="2"/>
  <c r="P60" i="2"/>
  <c r="N60" i="2"/>
  <c r="L60" i="2"/>
  <c r="P59" i="2"/>
  <c r="N59" i="2"/>
  <c r="L59" i="2"/>
  <c r="P58" i="2"/>
  <c r="N58" i="2"/>
  <c r="L58" i="2"/>
  <c r="P57" i="2"/>
  <c r="N57" i="2"/>
  <c r="L57" i="2"/>
  <c r="P56" i="2"/>
  <c r="N56" i="2"/>
  <c r="L56" i="2"/>
  <c r="P55" i="2"/>
  <c r="N55" i="2"/>
  <c r="L55" i="2"/>
  <c r="P53" i="2"/>
  <c r="N53" i="2"/>
  <c r="L53" i="2"/>
  <c r="P52" i="2"/>
  <c r="N52" i="2"/>
  <c r="L52" i="2"/>
  <c r="P51" i="2"/>
  <c r="N51" i="2"/>
  <c r="L51" i="2"/>
  <c r="P50" i="2"/>
  <c r="N50" i="2"/>
  <c r="L50" i="2"/>
  <c r="P48" i="2"/>
  <c r="N48" i="2"/>
  <c r="L48" i="2"/>
  <c r="P47" i="2"/>
  <c r="N47" i="2"/>
  <c r="L47" i="2"/>
  <c r="P46" i="2"/>
  <c r="N46" i="2"/>
  <c r="L46" i="2"/>
  <c r="P45" i="2"/>
  <c r="N45" i="2"/>
  <c r="L45" i="2"/>
  <c r="P44" i="2"/>
  <c r="N44" i="2"/>
  <c r="L44" i="2"/>
  <c r="P42" i="2"/>
  <c r="N42" i="2"/>
  <c r="L42" i="2"/>
  <c r="P41" i="2"/>
  <c r="N41" i="2"/>
  <c r="L41" i="2"/>
  <c r="P40" i="2"/>
  <c r="N40" i="2"/>
  <c r="L40" i="2"/>
  <c r="P39" i="2"/>
  <c r="N39" i="2"/>
  <c r="L39" i="2"/>
  <c r="P38" i="2"/>
  <c r="N38" i="2"/>
  <c r="L38" i="2"/>
  <c r="P37" i="2"/>
  <c r="N37" i="2"/>
  <c r="L37" i="2"/>
  <c r="P35" i="2"/>
  <c r="N35" i="2"/>
  <c r="L35" i="2"/>
  <c r="P34" i="2"/>
  <c r="N34" i="2"/>
  <c r="L34" i="2"/>
  <c r="P33" i="2"/>
  <c r="N33" i="2"/>
  <c r="L33" i="2"/>
  <c r="P32" i="2"/>
  <c r="N32" i="2"/>
  <c r="L32" i="2"/>
  <c r="P31" i="2"/>
  <c r="N31" i="2"/>
  <c r="L31" i="2"/>
  <c r="P30" i="2"/>
  <c r="N30" i="2"/>
  <c r="L30" i="2"/>
  <c r="P28" i="2"/>
  <c r="N28" i="2"/>
  <c r="L28" i="2"/>
  <c r="P27" i="2"/>
  <c r="N27" i="2"/>
  <c r="L27" i="2"/>
  <c r="P26" i="2"/>
  <c r="N26" i="2"/>
  <c r="L26" i="2"/>
  <c r="P25" i="2"/>
  <c r="N25" i="2"/>
  <c r="L25" i="2"/>
  <c r="P23" i="2"/>
  <c r="N23" i="2"/>
  <c r="L23" i="2"/>
  <c r="P22" i="2"/>
  <c r="N22" i="2"/>
  <c r="L22" i="2"/>
  <c r="P21" i="2"/>
  <c r="N21" i="2"/>
  <c r="L21" i="2"/>
  <c r="P20" i="2"/>
  <c r="N20" i="2"/>
  <c r="L20" i="2"/>
  <c r="P19" i="2"/>
  <c r="N19" i="2"/>
  <c r="L19" i="2"/>
  <c r="P18" i="2"/>
  <c r="N18" i="2"/>
  <c r="L18" i="2"/>
  <c r="P17" i="2"/>
  <c r="N17" i="2"/>
  <c r="L17" i="2"/>
  <c r="P15" i="2"/>
  <c r="N15" i="2"/>
  <c r="L15" i="2"/>
  <c r="P14" i="2"/>
  <c r="N14" i="2"/>
  <c r="L14" i="2"/>
  <c r="P13" i="2"/>
  <c r="N13" i="2"/>
  <c r="L13" i="2"/>
  <c r="P12" i="2"/>
  <c r="N12" i="2"/>
  <c r="L12" i="2"/>
  <c r="P11" i="2"/>
  <c r="N11" i="2"/>
  <c r="L11" i="2"/>
  <c r="P10" i="2"/>
  <c r="N10" i="2"/>
  <c r="L10" i="2"/>
  <c r="P9" i="2"/>
  <c r="N9" i="2"/>
  <c r="L9" i="2"/>
</calcChain>
</file>

<file path=xl/sharedStrings.xml><?xml version="1.0" encoding="utf-8"?>
<sst xmlns="http://schemas.openxmlformats.org/spreadsheetml/2006/main" count="142" uniqueCount="92">
  <si>
    <t>28　　全　　国　　か　　ら　　み　　た</t>
    <phoneticPr fontId="7"/>
  </si>
  <si>
    <r>
      <t>　　佐　　賀　　県</t>
    </r>
    <r>
      <rPr>
        <sz val="12"/>
        <rFont val="ＭＳ 明朝"/>
        <family val="1"/>
        <charset val="128"/>
      </rPr>
      <t xml:space="preserve"> （続 き）</t>
    </r>
    <rPh sb="11" eb="12">
      <t>ツヅ</t>
    </rPh>
    <phoneticPr fontId="7"/>
  </si>
  <si>
    <t xml:space="preserve">   製　　　造　　　業</t>
    <phoneticPr fontId="10"/>
  </si>
  <si>
    <t>陶磁器製
和飲食器
出 荷 額</t>
    <rPh sb="3" eb="4">
      <t>セイ</t>
    </rPh>
    <rPh sb="5" eb="6">
      <t>ワ</t>
    </rPh>
    <rPh sb="6" eb="8">
      <t>インショク</t>
    </rPh>
    <rPh sb="8" eb="9">
      <t>キ</t>
    </rPh>
    <rPh sb="10" eb="15">
      <t>シュッカガク</t>
    </rPh>
    <phoneticPr fontId="7"/>
  </si>
  <si>
    <t xml:space="preserve">  着　　　工　　　建　　　築　　　物</t>
    <phoneticPr fontId="10"/>
  </si>
  <si>
    <t>道　路　現　況　 (　一　般　国　道　･　都　道　府　県　道　･　市　町　村　道)</t>
    <phoneticPr fontId="10"/>
  </si>
  <si>
    <t>自動車保有台数</t>
    <phoneticPr fontId="10"/>
  </si>
  <si>
    <t>都 道 府 県</t>
    <rPh sb="0" eb="7">
      <t>トドウフケン</t>
    </rPh>
    <phoneticPr fontId="7"/>
  </si>
  <si>
    <t>都道府県</t>
  </si>
  <si>
    <t>事業所数</t>
  </si>
  <si>
    <t>従業者数</t>
  </si>
  <si>
    <t>年間製造品
出荷額等</t>
    <phoneticPr fontId="11"/>
  </si>
  <si>
    <t>建築物の数</t>
  </si>
  <si>
    <t>床面積の合計</t>
  </si>
  <si>
    <t>工事費予定額</t>
  </si>
  <si>
    <t>実延長</t>
    <phoneticPr fontId="10"/>
  </si>
  <si>
    <t>整備率</t>
    <phoneticPr fontId="10"/>
  </si>
  <si>
    <t>舗装率</t>
    <phoneticPr fontId="10"/>
  </si>
  <si>
    <t>歩道設置道路
実延長</t>
    <phoneticPr fontId="10"/>
  </si>
  <si>
    <t>中央帯設置道路
実延長</t>
    <phoneticPr fontId="10"/>
  </si>
  <si>
    <t>R4.6.1</t>
    <phoneticPr fontId="10"/>
  </si>
  <si>
    <t>順位</t>
  </si>
  <si>
    <t>R3年</t>
    <rPh sb="2" eb="3">
      <t>ネン</t>
    </rPh>
    <phoneticPr fontId="10"/>
  </si>
  <si>
    <t>R4年</t>
    <phoneticPr fontId="11"/>
  </si>
  <si>
    <t>R4.4.1</t>
    <phoneticPr fontId="10"/>
  </si>
  <si>
    <t>R5.3.31</t>
    <phoneticPr fontId="10"/>
  </si>
  <si>
    <t>事業所</t>
  </si>
  <si>
    <t>人</t>
  </si>
  <si>
    <t>百万円</t>
  </si>
  <si>
    <t>棟</t>
    <rPh sb="0" eb="1">
      <t>ムネ</t>
    </rPh>
    <phoneticPr fontId="10"/>
  </si>
  <si>
    <t>㎡</t>
  </si>
  <si>
    <t>万円</t>
  </si>
  <si>
    <t>km</t>
  </si>
  <si>
    <t>%</t>
  </si>
  <si>
    <t>台</t>
    <phoneticPr fontId="11"/>
  </si>
  <si>
    <t>全国</t>
  </si>
  <si>
    <t>全国</t>
    <rPh sb="0" eb="2">
      <t>ゼンコク</t>
    </rPh>
    <phoneticPr fontId="7"/>
  </si>
  <si>
    <t>北海道</t>
  </si>
  <si>
    <t>X</t>
  </si>
  <si>
    <t>青森県</t>
  </si>
  <si>
    <t>岩手県</t>
  </si>
  <si>
    <t>宮城県</t>
  </si>
  <si>
    <t>-</t>
    <phoneticPr fontId="10"/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</si>
  <si>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</si>
  <si>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</si>
  <si>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</si>
  <si>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</si>
  <si>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</si>
  <si>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</si>
  <si>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</si>
  <si>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</si>
  <si>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</si>
  <si>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</si>
  <si>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</si>
  <si>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</si>
  <si>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</si>
  <si>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</si>
  <si>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</si>
  <si>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</si>
  <si>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</si>
  <si>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</si>
  <si>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X</t>
    <phoneticPr fontId="10"/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</si>
  <si>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</si>
  <si>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</si>
  <si>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</si>
  <si>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</si>
  <si>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</si>
  <si>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</si>
  <si>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</si>
  <si>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</si>
  <si>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</si>
  <si>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</si>
  <si>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</si>
  <si>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</si>
  <si>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</si>
  <si>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</si>
  <si>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</si>
  <si>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</si>
  <si>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</si>
  <si>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</si>
  <si>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</si>
  <si>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</si>
  <si>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</si>
  <si>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</si>
  <si>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</si>
  <si>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</si>
  <si>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</si>
  <si>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(注) 1)製造業…総務省・経済産業省｢2022年経済構造実態調査」　個人経営の数値を含まない。</t>
    <rPh sb="1" eb="2">
      <t>チュウ</t>
    </rPh>
    <phoneticPr fontId="11"/>
  </si>
  <si>
    <t>4)道路現況…国土交通省道路局｢道路統計年報｣　舗装率は簡易舗装を除く。</t>
    <phoneticPr fontId="10"/>
  </si>
  <si>
    <t xml:space="preserve">     2)陶磁器製和飲食器出荷額…総務省・経済産業省｢2022年経済構造実態調査」　個人経営の数値を含まない。秘匿数値を除いて順位を付した。</t>
    <phoneticPr fontId="6"/>
  </si>
  <si>
    <t>5)自動車保有台数…国土交通省自動車交通局｢自動車保有車両数｣</t>
    <rPh sb="10" eb="12">
      <t>コクド</t>
    </rPh>
    <rPh sb="12" eb="14">
      <t>コウツウ</t>
    </rPh>
    <rPh sb="14" eb="15">
      <t>ショウ</t>
    </rPh>
    <rPh sb="15" eb="18">
      <t>ジドウシャ</t>
    </rPh>
    <rPh sb="18" eb="20">
      <t>コウツウ</t>
    </rPh>
    <rPh sb="20" eb="21">
      <t>キョク</t>
    </rPh>
    <rPh sb="22" eb="25">
      <t>ジドウシャ</t>
    </rPh>
    <rPh sb="25" eb="27">
      <t>ホユウ</t>
    </rPh>
    <rPh sb="27" eb="29">
      <t>シャリョウ</t>
    </rPh>
    <rPh sb="29" eb="30">
      <t>スウ</t>
    </rPh>
    <phoneticPr fontId="11"/>
  </si>
  <si>
    <t xml:space="preserve">     3)着工建築物…国土交通省｢建築着工統計調査｣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</si>
</sst>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\ ###\ ###"/>
    <numFmt numFmtId="177" formatCode="#\ ###\ ###\ ###"/>
    <numFmt numFmtId="178" formatCode="#\ ###\ ###.0"/>
    <numFmt numFmtId="179" formatCode="0.0_ "/>
    <numFmt numFmtId="180" formatCode="0.0"/>
    <numFmt numFmtId="181" formatCode="#####\ ###\ ###.0"/>
    <numFmt numFmtId="182" formatCode="#,##0.0;[Red]\-#,##0.0"/>
  </numFmts>
  <fonts count="15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2"/>
      <name val="ＭＳ 明朝"/>
      <family val="1"/>
      <charset val="128"/>
    </font>
    <font>
      <sz val="12"/>
      <name val="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0" fontId="1" fillId="0" borderId="0">
      <alignment vertical="center"/>
    </xf>
  </cellStyleXfs>
  <cellXfs count="131">
    <xf numFmtId="0" fontId="0" fillId="0" borderId="0" xfId="0"/>
    <xf numFmtId="38" fontId="2" fillId="2" borderId="0" xfId="1" applyFont="1" applyFill="1"/>
    <xf numFmtId="38" fontId="2" fillId="2" borderId="0" xfId="1" applyFont="1" applyFill="1" applyAlignment="1"/>
    <xf numFmtId="38" fontId="4" fillId="2" borderId="0" xfId="1" quotePrefix="1" applyFont="1" applyFill="1" applyAlignment="1">
      <alignment horizontal="left"/>
    </xf>
    <xf numFmtId="38" fontId="2" fillId="2" borderId="0" xfId="1" applyFont="1" applyFill="1" applyAlignment="1">
      <alignment horizontal="center"/>
    </xf>
    <xf numFmtId="0" fontId="6" fillId="2" borderId="0" xfId="2" applyFont="1" applyFill="1" applyAlignment="1">
      <alignment horizontal="right"/>
    </xf>
    <xf numFmtId="0" fontId="6" fillId="2" borderId="0" xfId="2" applyFont="1" applyFill="1"/>
    <xf numFmtId="38" fontId="2" fillId="2" borderId="0" xfId="1" applyFont="1" applyFill="1" applyAlignment="1">
      <alignment horizontal="centerContinuous"/>
    </xf>
    <xf numFmtId="38" fontId="8" fillId="2" borderId="0" xfId="1" applyFont="1" applyFill="1"/>
    <xf numFmtId="38" fontId="2" fillId="2" borderId="0" xfId="1" quotePrefix="1" applyFont="1" applyFill="1" applyAlignment="1">
      <alignment horizontal="left"/>
    </xf>
    <xf numFmtId="38" fontId="2" fillId="2" borderId="0" xfId="1" applyFont="1" applyFill="1" applyBorder="1" applyAlignment="1"/>
    <xf numFmtId="0" fontId="2" fillId="2" borderId="1" xfId="2" applyFont="1" applyFill="1" applyBorder="1"/>
    <xf numFmtId="0" fontId="2" fillId="2" borderId="2" xfId="2" applyFont="1" applyFill="1" applyBorder="1"/>
    <xf numFmtId="38" fontId="9" fillId="0" borderId="3" xfId="1" applyFont="1" applyFill="1" applyBorder="1" applyAlignment="1">
      <alignment horizontal="center" vertical="center"/>
    </xf>
    <xf numFmtId="38" fontId="9" fillId="0" borderId="4" xfId="1" applyFont="1" applyFill="1" applyBorder="1" applyAlignment="1">
      <alignment horizontal="center" vertical="center"/>
    </xf>
    <xf numFmtId="38" fontId="9" fillId="0" borderId="5" xfId="1" applyFont="1" applyFill="1" applyBorder="1" applyAlignment="1">
      <alignment horizontal="center" vertical="center"/>
    </xf>
    <xf numFmtId="38" fontId="9" fillId="0" borderId="6" xfId="1" applyFont="1" applyFill="1" applyBorder="1" applyAlignment="1">
      <alignment horizontal="distributed" vertical="center" wrapText="1" justifyLastLine="1"/>
    </xf>
    <xf numFmtId="38" fontId="9" fillId="0" borderId="2" xfId="1" applyFont="1" applyFill="1" applyBorder="1" applyAlignment="1">
      <alignment horizontal="distributed" vertical="center" wrapText="1" justifyLastLine="1"/>
    </xf>
    <xf numFmtId="0" fontId="2" fillId="0" borderId="6" xfId="2" applyFont="1" applyBorder="1" applyAlignment="1">
      <alignment horizontal="distributed" vertical="center" justifyLastLine="1"/>
    </xf>
    <xf numFmtId="0" fontId="1" fillId="0" borderId="2" xfId="3" applyBorder="1" applyAlignment="1">
      <alignment horizontal="distributed" vertical="center" justifyLastLine="1"/>
    </xf>
    <xf numFmtId="38" fontId="9" fillId="2" borderId="6" xfId="1" applyFont="1" applyFill="1" applyBorder="1" applyAlignment="1">
      <alignment horizontal="center" vertical="distributed"/>
    </xf>
    <xf numFmtId="38" fontId="9" fillId="2" borderId="0" xfId="1" applyFont="1" applyFill="1" applyBorder="1" applyAlignment="1">
      <alignment horizontal="distributed" vertical="center" justifyLastLine="1"/>
    </xf>
    <xf numFmtId="38" fontId="9" fillId="2" borderId="7" xfId="1" applyFont="1" applyFill="1" applyBorder="1" applyAlignment="1">
      <alignment horizontal="distributed" vertical="center" justifyLastLine="1"/>
    </xf>
    <xf numFmtId="0" fontId="9" fillId="0" borderId="8" xfId="2" applyFont="1" applyBorder="1" applyAlignment="1">
      <alignment horizontal="distributed" vertical="center" justifyLastLine="1"/>
    </xf>
    <xf numFmtId="0" fontId="9" fillId="0" borderId="9" xfId="2" applyFont="1" applyBorder="1" applyAlignment="1">
      <alignment horizontal="distributed" vertical="center" justifyLastLine="1"/>
    </xf>
    <xf numFmtId="49" fontId="9" fillId="0" borderId="8" xfId="1" applyNumberFormat="1" applyFont="1" applyFill="1" applyBorder="1" applyAlignment="1">
      <alignment horizontal="distributed" vertical="center" justifyLastLine="1"/>
    </xf>
    <xf numFmtId="49" fontId="9" fillId="0" borderId="9" xfId="1" applyNumberFormat="1" applyFont="1" applyFill="1" applyBorder="1" applyAlignment="1">
      <alignment horizontal="distributed" vertical="center" justifyLastLine="1"/>
    </xf>
    <xf numFmtId="38" fontId="9" fillId="0" borderId="8" xfId="1" applyFont="1" applyFill="1" applyBorder="1" applyAlignment="1">
      <alignment horizontal="distributed" vertical="center" wrapText="1" justifyLastLine="1"/>
    </xf>
    <xf numFmtId="38" fontId="9" fillId="0" borderId="9" xfId="1" applyFont="1" applyFill="1" applyBorder="1" applyAlignment="1">
      <alignment horizontal="distributed" vertical="center" wrapText="1" justifyLastLine="1"/>
    </xf>
    <xf numFmtId="38" fontId="9" fillId="0" borderId="10" xfId="1" applyFont="1" applyFill="1" applyBorder="1" applyAlignment="1">
      <alignment horizontal="distributed" vertical="center" wrapText="1" justifyLastLine="1"/>
    </xf>
    <xf numFmtId="38" fontId="9" fillId="0" borderId="11" xfId="1" applyFont="1" applyFill="1" applyBorder="1" applyAlignment="1">
      <alignment horizontal="distributed" vertical="center" wrapText="1" justifyLastLine="1"/>
    </xf>
    <xf numFmtId="38" fontId="9" fillId="0" borderId="8" xfId="1" applyFont="1" applyFill="1" applyBorder="1" applyAlignment="1">
      <alignment horizontal="distributed" vertical="center" justifyLastLine="1"/>
    </xf>
    <xf numFmtId="38" fontId="9" fillId="0" borderId="9" xfId="1" applyFont="1" applyFill="1" applyBorder="1" applyAlignment="1">
      <alignment horizontal="distributed" vertical="center" justifyLastLine="1"/>
    </xf>
    <xf numFmtId="0" fontId="9" fillId="0" borderId="8" xfId="2" applyFont="1" applyBorder="1" applyAlignment="1">
      <alignment horizontal="distributed" vertical="center" wrapText="1" justifyLastLine="1"/>
    </xf>
    <xf numFmtId="0" fontId="9" fillId="0" borderId="9" xfId="2" applyFont="1" applyBorder="1" applyAlignment="1">
      <alignment horizontal="distributed" vertical="center" wrapText="1" justifyLastLine="1"/>
    </xf>
    <xf numFmtId="0" fontId="1" fillId="0" borderId="10" xfId="3" applyBorder="1" applyAlignment="1">
      <alignment horizontal="distributed" vertical="center" justifyLastLine="1"/>
    </xf>
    <xf numFmtId="0" fontId="1" fillId="0" borderId="11" xfId="3" applyBorder="1" applyAlignment="1">
      <alignment horizontal="distributed" vertical="center" justifyLastLine="1"/>
    </xf>
    <xf numFmtId="38" fontId="9" fillId="2" borderId="12" xfId="1" applyFont="1" applyFill="1" applyBorder="1" applyAlignment="1">
      <alignment horizontal="center" vertical="distributed"/>
    </xf>
    <xf numFmtId="38" fontId="9" fillId="2" borderId="0" xfId="1" applyFont="1" applyFill="1"/>
    <xf numFmtId="38" fontId="2" fillId="2" borderId="13" xfId="1" applyFont="1" applyFill="1" applyBorder="1" applyAlignment="1">
      <alignment vertical="center"/>
    </xf>
    <xf numFmtId="38" fontId="2" fillId="2" borderId="13" xfId="1" applyFont="1" applyFill="1" applyBorder="1" applyAlignment="1">
      <alignment horizontal="left" vertical="center"/>
    </xf>
    <xf numFmtId="49" fontId="9" fillId="0" borderId="14" xfId="1" quotePrefix="1" applyNumberFormat="1" applyFont="1" applyFill="1" applyBorder="1" applyAlignment="1">
      <alignment horizontal="center" vertical="center"/>
    </xf>
    <xf numFmtId="38" fontId="9" fillId="0" borderId="14" xfId="1" applyFont="1" applyFill="1" applyBorder="1" applyAlignment="1">
      <alignment horizontal="center" vertical="center"/>
    </xf>
    <xf numFmtId="38" fontId="9" fillId="0" borderId="14" xfId="1" quotePrefix="1" applyFont="1" applyFill="1" applyBorder="1" applyAlignment="1">
      <alignment horizontal="center" vertical="center"/>
    </xf>
    <xf numFmtId="49" fontId="9" fillId="0" borderId="9" xfId="1" quotePrefix="1" applyNumberFormat="1" applyFont="1" applyFill="1" applyBorder="1" applyAlignment="1">
      <alignment horizontal="center" vertical="center"/>
    </xf>
    <xf numFmtId="38" fontId="9" fillId="2" borderId="10" xfId="1" applyFont="1" applyFill="1" applyBorder="1" applyAlignment="1">
      <alignment horizontal="center" vertical="distributed"/>
    </xf>
    <xf numFmtId="38" fontId="8" fillId="2" borderId="0" xfId="1" applyFont="1" applyFill="1" applyAlignment="1">
      <alignment vertical="center"/>
    </xf>
    <xf numFmtId="38" fontId="2" fillId="2" borderId="0" xfId="1" applyFont="1" applyFill="1" applyAlignment="1">
      <alignment vertical="center"/>
    </xf>
    <xf numFmtId="38" fontId="12" fillId="2" borderId="0" xfId="1" applyFont="1" applyFill="1" applyBorder="1"/>
    <xf numFmtId="38" fontId="12" fillId="2" borderId="7" xfId="1" applyFont="1" applyFill="1" applyBorder="1" applyAlignment="1">
      <alignment horizontal="left"/>
    </xf>
    <xf numFmtId="176" fontId="12" fillId="0" borderId="0" xfId="1" applyNumberFormat="1" applyFont="1" applyFill="1" applyAlignment="1">
      <alignment horizontal="right"/>
    </xf>
    <xf numFmtId="176" fontId="12" fillId="0" borderId="0" xfId="1" applyNumberFormat="1" applyFont="1" applyFill="1" applyAlignment="1">
      <alignment horizontal="center"/>
    </xf>
    <xf numFmtId="176" fontId="9" fillId="0" borderId="0" xfId="1" applyNumberFormat="1" applyFont="1" applyFill="1" applyAlignment="1">
      <alignment horizontal="right"/>
    </xf>
    <xf numFmtId="176" fontId="12" fillId="0" borderId="0" xfId="1" applyNumberFormat="1" applyFont="1" applyFill="1" applyBorder="1" applyAlignment="1">
      <alignment horizontal="right"/>
    </xf>
    <xf numFmtId="176" fontId="12" fillId="0" borderId="0" xfId="1" applyNumberFormat="1" applyFont="1" applyAlignment="1">
      <alignment horizontal="right"/>
    </xf>
    <xf numFmtId="176" fontId="12" fillId="0" borderId="0" xfId="4" applyNumberFormat="1" applyFont="1" applyAlignment="1">
      <alignment horizontal="right"/>
    </xf>
    <xf numFmtId="38" fontId="12" fillId="2" borderId="15" xfId="1" applyFont="1" applyFill="1" applyBorder="1"/>
    <xf numFmtId="38" fontId="12" fillId="2" borderId="0" xfId="1" applyFont="1" applyFill="1"/>
    <xf numFmtId="38" fontId="9" fillId="2" borderId="0" xfId="1" applyFont="1" applyFill="1" applyBorder="1" applyAlignment="1">
      <alignment horizontal="left"/>
    </xf>
    <xf numFmtId="38" fontId="9" fillId="2" borderId="7" xfId="1" applyFont="1" applyFill="1" applyBorder="1" applyAlignment="1">
      <alignment horizontal="distributed"/>
    </xf>
    <xf numFmtId="176" fontId="9" fillId="0" borderId="0" xfId="1" applyNumberFormat="1" applyFont="1" applyFill="1"/>
    <xf numFmtId="176" fontId="9" fillId="0" borderId="0" xfId="1" applyNumberFormat="1" applyFont="1" applyFill="1" applyAlignment="1">
      <alignment horizontal="center"/>
    </xf>
    <xf numFmtId="176" fontId="9" fillId="0" borderId="0" xfId="1" applyNumberFormat="1" applyFont="1" applyFill="1" applyBorder="1" applyAlignment="1">
      <alignment horizontal="right"/>
    </xf>
    <xf numFmtId="176" fontId="9" fillId="0" borderId="0" xfId="1" applyNumberFormat="1" applyFont="1" applyFill="1" applyBorder="1"/>
    <xf numFmtId="177" fontId="9" fillId="0" borderId="0" xfId="1" applyNumberFormat="1" applyFont="1" applyFill="1" applyBorder="1" applyAlignment="1">
      <alignment horizontal="right" shrinkToFit="1"/>
    </xf>
    <xf numFmtId="177" fontId="9" fillId="0" borderId="0" xfId="1" applyNumberFormat="1" applyFont="1" applyFill="1" applyBorder="1" applyAlignment="1">
      <alignment horizontal="right"/>
    </xf>
    <xf numFmtId="178" fontId="9" fillId="0" borderId="0" xfId="1" applyNumberFormat="1" applyFont="1" applyAlignment="1">
      <alignment shrinkToFit="1"/>
    </xf>
    <xf numFmtId="176" fontId="9" fillId="0" borderId="0" xfId="1" applyNumberFormat="1" applyFont="1" applyAlignment="1">
      <alignment shrinkToFit="1"/>
    </xf>
    <xf numFmtId="179" fontId="9" fillId="0" borderId="0" xfId="1" applyNumberFormat="1" applyFont="1" applyAlignment="1">
      <alignment shrinkToFit="1"/>
    </xf>
    <xf numFmtId="180" fontId="9" fillId="0" borderId="0" xfId="1" applyNumberFormat="1" applyFont="1" applyAlignment="1">
      <alignment shrinkToFit="1"/>
    </xf>
    <xf numFmtId="38" fontId="9" fillId="2" borderId="12" xfId="1" applyFont="1" applyFill="1" applyBorder="1" applyAlignment="1">
      <alignment horizontal="center"/>
    </xf>
    <xf numFmtId="38" fontId="9" fillId="2" borderId="12" xfId="1" applyFont="1" applyFill="1" applyBorder="1" applyAlignment="1">
      <alignment horizontal="left"/>
    </xf>
    <xf numFmtId="38" fontId="8" fillId="2" borderId="0" xfId="1" applyFont="1" applyFill="1" applyBorder="1"/>
    <xf numFmtId="38" fontId="9" fillId="2" borderId="0" xfId="1" applyFont="1" applyFill="1" applyBorder="1"/>
    <xf numFmtId="0" fontId="9" fillId="0" borderId="0" xfId="2" applyFont="1"/>
    <xf numFmtId="177" fontId="9" fillId="0" borderId="0" xfId="1" applyNumberFormat="1" applyFont="1" applyFill="1" applyBorder="1"/>
    <xf numFmtId="181" fontId="9" fillId="0" borderId="0" xfId="1" applyNumberFormat="1" applyFont="1" applyAlignment="1">
      <alignment shrinkToFit="1"/>
    </xf>
    <xf numFmtId="179" fontId="9" fillId="0" borderId="0" xfId="5" applyNumberFormat="1" applyFont="1" applyAlignment="1">
      <alignment shrinkToFit="1"/>
    </xf>
    <xf numFmtId="176" fontId="9" fillId="0" borderId="0" xfId="6" applyNumberFormat="1" applyFont="1">
      <alignment vertical="center"/>
    </xf>
    <xf numFmtId="0" fontId="9" fillId="0" borderId="0" xfId="6" applyFont="1">
      <alignment vertical="center"/>
    </xf>
    <xf numFmtId="38" fontId="9" fillId="2" borderId="12" xfId="1" applyFont="1" applyFill="1" applyBorder="1"/>
    <xf numFmtId="38" fontId="2" fillId="0" borderId="0" xfId="1" applyFont="1" applyFill="1" applyBorder="1"/>
    <xf numFmtId="179" fontId="2" fillId="0" borderId="0" xfId="5" applyNumberFormat="1" applyFont="1"/>
    <xf numFmtId="178" fontId="2" fillId="0" borderId="0" xfId="1" applyNumberFormat="1" applyFont="1"/>
    <xf numFmtId="176" fontId="9" fillId="0" borderId="0" xfId="2" applyNumberFormat="1" applyFont="1"/>
    <xf numFmtId="177" fontId="9" fillId="0" borderId="0" xfId="2" applyNumberFormat="1" applyFont="1"/>
    <xf numFmtId="177" fontId="9" fillId="0" borderId="0" xfId="6" applyNumberFormat="1" applyFont="1">
      <alignment vertical="center"/>
    </xf>
    <xf numFmtId="38" fontId="13" fillId="2" borderId="0" xfId="1" applyFont="1" applyFill="1" applyBorder="1"/>
    <xf numFmtId="38" fontId="13" fillId="2" borderId="7" xfId="1" applyFont="1" applyFill="1" applyBorder="1" applyAlignment="1">
      <alignment horizontal="distributed"/>
    </xf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0" xfId="2" applyNumberFormat="1" applyFont="1"/>
    <xf numFmtId="0" fontId="13" fillId="0" borderId="0" xfId="2" applyFont="1"/>
    <xf numFmtId="177" fontId="13" fillId="0" borderId="0" xfId="2" applyNumberFormat="1" applyFont="1"/>
    <xf numFmtId="178" fontId="13" fillId="0" borderId="0" xfId="1" applyNumberFormat="1" applyFont="1" applyAlignment="1">
      <alignment shrinkToFit="1"/>
    </xf>
    <xf numFmtId="179" fontId="13" fillId="0" borderId="0" xfId="5" applyNumberFormat="1" applyFont="1" applyAlignment="1">
      <alignment shrinkToFit="1"/>
    </xf>
    <xf numFmtId="176" fontId="13" fillId="0" borderId="0" xfId="6" applyNumberFormat="1" applyFont="1">
      <alignment vertical="center"/>
    </xf>
    <xf numFmtId="0" fontId="13" fillId="0" borderId="0" xfId="6" applyFont="1">
      <alignment vertical="center"/>
    </xf>
    <xf numFmtId="38" fontId="13" fillId="2" borderId="12" xfId="1" applyFont="1" applyFill="1" applyBorder="1"/>
    <xf numFmtId="38" fontId="11" fillId="2" borderId="0" xfId="1" applyFont="1" applyFill="1"/>
    <xf numFmtId="38" fontId="14" fillId="2" borderId="0" xfId="1" applyFont="1" applyFill="1"/>
    <xf numFmtId="38" fontId="9" fillId="2" borderId="16" xfId="1" applyFont="1" applyFill="1" applyBorder="1"/>
    <xf numFmtId="38" fontId="9" fillId="2" borderId="17" xfId="1" applyFont="1" applyFill="1" applyBorder="1" applyAlignment="1">
      <alignment horizontal="distributed"/>
    </xf>
    <xf numFmtId="176" fontId="9" fillId="0" borderId="16" xfId="1" applyNumberFormat="1" applyFont="1" applyFill="1" applyBorder="1"/>
    <xf numFmtId="176" fontId="9" fillId="0" borderId="16" xfId="1" applyNumberFormat="1" applyFont="1" applyFill="1" applyBorder="1" applyAlignment="1">
      <alignment horizontal="right"/>
    </xf>
    <xf numFmtId="0" fontId="9" fillId="0" borderId="16" xfId="2" applyFont="1" applyBorder="1"/>
    <xf numFmtId="177" fontId="9" fillId="0" borderId="16" xfId="1" applyNumberFormat="1" applyFont="1" applyFill="1" applyBorder="1"/>
    <xf numFmtId="178" fontId="9" fillId="0" borderId="16" xfId="1" applyNumberFormat="1" applyFont="1" applyBorder="1" applyAlignment="1">
      <alignment shrinkToFit="1"/>
    </xf>
    <xf numFmtId="176" fontId="9" fillId="0" borderId="16" xfId="1" applyNumberFormat="1" applyFont="1" applyBorder="1" applyAlignment="1">
      <alignment shrinkToFit="1"/>
    </xf>
    <xf numFmtId="179" fontId="9" fillId="0" borderId="16" xfId="5" applyNumberFormat="1" applyFont="1" applyBorder="1" applyAlignment="1">
      <alignment shrinkToFit="1"/>
    </xf>
    <xf numFmtId="176" fontId="9" fillId="0" borderId="16" xfId="6" applyNumberFormat="1" applyFont="1" applyBorder="1">
      <alignment vertical="center"/>
    </xf>
    <xf numFmtId="0" fontId="9" fillId="0" borderId="17" xfId="6" applyFont="1" applyBorder="1">
      <alignment vertical="center"/>
    </xf>
    <xf numFmtId="38" fontId="9" fillId="2" borderId="18" xfId="1" applyFont="1" applyFill="1" applyBorder="1"/>
    <xf numFmtId="38" fontId="12" fillId="2" borderId="0" xfId="1" applyFont="1" applyFill="1" applyAlignment="1">
      <alignment horizontal="left"/>
    </xf>
    <xf numFmtId="38" fontId="12" fillId="0" borderId="0" xfId="1" applyFont="1" applyFill="1"/>
    <xf numFmtId="38" fontId="2" fillId="0" borderId="0" xfId="1" applyFont="1" applyFill="1"/>
    <xf numFmtId="176" fontId="13" fillId="2" borderId="0" xfId="1" applyNumberFormat="1" applyFont="1" applyFill="1" applyBorder="1"/>
    <xf numFmtId="38" fontId="12" fillId="0" borderId="0" xfId="1" applyFont="1" applyFill="1" applyBorder="1" applyAlignment="1">
      <alignment horizontal="left"/>
    </xf>
    <xf numFmtId="38" fontId="2" fillId="2" borderId="1" xfId="1" applyFont="1" applyFill="1" applyBorder="1"/>
    <xf numFmtId="176" fontId="9" fillId="2" borderId="0" xfId="1" applyNumberFormat="1" applyFont="1" applyFill="1" applyBorder="1"/>
    <xf numFmtId="38" fontId="2" fillId="2" borderId="0" xfId="1" applyFont="1" applyFill="1" applyBorder="1"/>
    <xf numFmtId="38" fontId="2" fillId="0" borderId="0" xfId="1" applyFont="1" applyFill="1" applyAlignment="1">
      <alignment horizontal="left"/>
    </xf>
    <xf numFmtId="38" fontId="2" fillId="2" borderId="0" xfId="1" applyFont="1" applyFill="1" applyAlignment="1">
      <alignment horizontal="left"/>
    </xf>
    <xf numFmtId="38" fontId="2" fillId="2" borderId="0" xfId="1" applyFont="1" applyFill="1" applyAlignment="1">
      <alignment horizontal="left" vertical="center"/>
    </xf>
    <xf numFmtId="38" fontId="9" fillId="2" borderId="0" xfId="1" applyFont="1" applyFill="1" applyAlignment="1">
      <alignment vertical="center"/>
    </xf>
    <xf numFmtId="38" fontId="12" fillId="2" borderId="0" xfId="1" applyFont="1" applyFill="1" applyAlignment="1">
      <alignment vertical="center"/>
    </xf>
    <xf numFmtId="182" fontId="9" fillId="2" borderId="0" xfId="1" applyNumberFormat="1" applyFont="1" applyFill="1" applyAlignment="1">
      <alignment vertical="center"/>
    </xf>
    <xf numFmtId="38" fontId="8" fillId="2" borderId="0" xfId="1" applyFont="1" applyFill="1" applyBorder="1" applyAlignment="1">
      <alignment vertical="center"/>
    </xf>
    <xf numFmtId="38" fontId="2" fillId="2" borderId="0" xfId="1" applyFont="1" applyFill="1" applyAlignment="1">
      <alignment horizontal="center" vertical="center"/>
    </xf>
    <xf numFmtId="176" fontId="9" fillId="2" borderId="0" xfId="1" applyNumberFormat="1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</cellXfs>
  <cellStyles count="7">
    <cellStyle name="パーセント 2" xfId="5" xr:uid="{1F94855C-E121-4CA7-9917-F33628760033}"/>
    <cellStyle name="桁区切り 2" xfId="1" xr:uid="{578CE37C-EB1D-4D43-A742-202ADA14103C}"/>
    <cellStyle name="標準" xfId="0" builtinId="0"/>
    <cellStyle name="標準 2" xfId="3" xr:uid="{376BABD0-13FB-46DA-B3B4-481390121A28}"/>
    <cellStyle name="標準_1034 全国からみた佐賀県" xfId="2" xr:uid="{F564B47E-184C-4334-8C1A-DAC606567B57}"/>
    <cellStyle name="標準_全国3" xfId="6" xr:uid="{5A94F695-2871-4F89-B680-D879F0F5985C}"/>
    <cellStyle name="標準_全国312" xfId="4" xr:uid="{EB88A18D-624F-44FE-A371-35CB683F68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240370\Desktop\&#12354;.xlsx" TargetMode="External"/><Relationship Id="rId1" Type="http://schemas.openxmlformats.org/officeDocument/2006/relationships/externalLinkPath" Target="&#123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5&#29983;&#29987;&#31532;&#65299;&#65306;&#29255;&#28181;&#29992;\&#27700;&#29987;\&#27700;&#29987;&#32113;&#35336;\&#29983;&#29987;\01&#28023;&#38754;&#28417;&#26989;&#29983;&#29987;&#32113;&#35336;&#35519;&#26619;\10&#26412;&#30465;&#36996;&#20803;&#65288;&#26377;&#26126;&#28023;&#23550;&#24540;&#21547;&#12416;&#65289;\16&#24180;\&#30906;&#23450;&#20516;\18.03.07-2\GNA1H\GNA1S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dom01-srv02\E\Documents%20and%20Settings\&#26377;&#30000;&#12288;&#38534;&#19968;\&#12487;&#12473;&#12463;&#12488;&#12483;&#12503;\&#12372;&#124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全国1"/>
      <sheetName val="全国2"/>
      <sheetName val="全国3"/>
      <sheetName val="全国4"/>
      <sheetName val="全国5"/>
      <sheetName val="全国6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漁業地域別漁業経営体整理表"/>
      <sheetName val="漁業経営体整理表"/>
      <sheetName val="経営組織別及び経営体階層別検討表"/>
      <sheetName val="経営体階層別１位の漁業種類別検討表"/>
      <sheetName val="従事日数別経営体数"/>
      <sheetName val="使用漁船隻数・トン数・施設数検討表"/>
      <sheetName val="漁労体整理表"/>
      <sheetName val="漁労体数等検討表"/>
      <sheetName val="収獲量検討表"/>
      <sheetName val="漁労体規模別漁獲量"/>
      <sheetName val="漁業種類別魚種別漁（収）穫量検討表"/>
      <sheetName val="主要魚種"/>
      <sheetName val="経営規模別漁業種類別漁獲量検討表"/>
      <sheetName val="経営組織別漁業種類別漁獲量検討表"/>
      <sheetName val="年間海上作業従事日数区分別漁業種類別漁獲量検討表"/>
      <sheetName val="Sheet4"/>
      <sheetName val="Sheet3"/>
      <sheetName val="Sheet2"/>
      <sheetName val="Sheet1"/>
      <sheetName val="Sheet13"/>
      <sheetName val="Sheet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ＥＲＤ_OLD"/>
      <sheetName val="ＥＲＤ_20011029"/>
      <sheetName val="正規化版"/>
      <sheetName val="バックアップ１"/>
      <sheetName val="Sheet1"/>
      <sheetName val="とりあえず保存"/>
      <sheetName val="ＥＲＤ"/>
      <sheetName val="結果表・表頭・表側対比一覧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3157D-9C2E-48BA-B92E-5E8CB4854653}">
  <sheetPr>
    <tabColor rgb="FF92D050"/>
    <pageSetUpPr fitToPage="1"/>
  </sheetPr>
  <dimension ref="A1:AR71"/>
  <sheetViews>
    <sheetView showGridLines="0" tabSelected="1" view="pageBreakPreview" zoomScaleNormal="100" zoomScaleSheetLayoutView="100" workbookViewId="0">
      <pane xSplit="2" topLeftCell="C1" activePane="topRight" state="frozen"/>
      <selection activeCell="AB2" sqref="AB2"/>
      <selection pane="topRight" activeCell="G4" sqref="G4:H4"/>
    </sheetView>
  </sheetViews>
  <sheetFormatPr defaultColWidth="8" defaultRowHeight="12"/>
  <cols>
    <col min="1" max="1" width="2.25" style="47" customWidth="1"/>
    <col min="2" max="2" width="7.33203125" style="123" customWidth="1"/>
    <col min="3" max="3" width="7.4140625" style="47" customWidth="1"/>
    <col min="4" max="4" width="4.25" style="47" customWidth="1"/>
    <col min="5" max="5" width="7.9140625" style="47" customWidth="1"/>
    <col min="6" max="6" width="4.25" style="128" customWidth="1"/>
    <col min="7" max="7" width="9.75" style="47" customWidth="1"/>
    <col min="8" max="8" width="4.25" style="47" customWidth="1"/>
    <col min="9" max="9" width="6.33203125" style="47" customWidth="1"/>
    <col min="10" max="10" width="4.25" style="47" customWidth="1"/>
    <col min="11" max="11" width="7" style="47" customWidth="1"/>
    <col min="12" max="12" width="4.25" style="47" customWidth="1"/>
    <col min="13" max="13" width="9.25" style="47" customWidth="1"/>
    <col min="14" max="14" width="4.25" style="47" customWidth="1"/>
    <col min="15" max="15" width="10.9140625" style="47" customWidth="1"/>
    <col min="16" max="16" width="4.25" style="130" customWidth="1"/>
    <col min="17" max="17" width="11.33203125" style="47" customWidth="1"/>
    <col min="18" max="18" width="4.25" style="47" customWidth="1"/>
    <col min="19" max="19" width="11.33203125" style="47" customWidth="1"/>
    <col min="20" max="20" width="4.25" style="47" customWidth="1"/>
    <col min="21" max="21" width="11.33203125" style="47" customWidth="1"/>
    <col min="22" max="22" width="4.25" style="47" customWidth="1"/>
    <col min="23" max="23" width="11.33203125" style="47" customWidth="1"/>
    <col min="24" max="24" width="4.25" style="47" customWidth="1"/>
    <col min="25" max="25" width="11.33203125" style="47" customWidth="1"/>
    <col min="26" max="26" width="4.25" style="47" customWidth="1"/>
    <col min="27" max="27" width="11.33203125" style="47" customWidth="1"/>
    <col min="28" max="28" width="4.25" style="47" customWidth="1"/>
    <col min="29" max="29" width="3.4140625" style="47" customWidth="1"/>
    <col min="30" max="42" width="5.5" style="46" customWidth="1"/>
    <col min="43" max="16384" width="8" style="47"/>
  </cols>
  <sheetData>
    <row r="1" spans="1:44" s="1" customFormat="1" ht="18.75" customHeight="1">
      <c r="B1" s="2"/>
      <c r="C1" s="3"/>
      <c r="D1" s="2"/>
      <c r="E1" s="2"/>
      <c r="F1" s="4"/>
      <c r="G1" s="2"/>
      <c r="H1" s="2"/>
      <c r="I1" s="2"/>
      <c r="J1" s="2"/>
      <c r="P1" s="5" t="s">
        <v>0</v>
      </c>
      <c r="Q1" s="6" t="s">
        <v>1</v>
      </c>
      <c r="R1" s="7"/>
      <c r="S1" s="7"/>
      <c r="T1" s="7"/>
      <c r="U1" s="7"/>
      <c r="V1" s="7"/>
      <c r="W1" s="2"/>
      <c r="X1" s="2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</row>
    <row r="2" spans="1:44" s="1" customFormat="1" ht="12.75" customHeight="1" thickBot="1">
      <c r="B2" s="2"/>
      <c r="C2" s="9"/>
      <c r="D2" s="2"/>
      <c r="E2" s="2"/>
      <c r="F2" s="4"/>
      <c r="G2" s="2"/>
      <c r="H2" s="2"/>
      <c r="I2" s="2"/>
      <c r="J2" s="2"/>
      <c r="K2" s="2"/>
      <c r="L2" s="2"/>
      <c r="M2" s="2"/>
      <c r="N2" s="2"/>
      <c r="O2" s="2"/>
      <c r="P2" s="10"/>
      <c r="Q2" s="2"/>
      <c r="R2" s="2"/>
      <c r="S2" s="2"/>
      <c r="T2" s="2"/>
      <c r="U2" s="2"/>
      <c r="V2" s="2"/>
      <c r="W2" s="2"/>
      <c r="X2" s="2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</row>
    <row r="3" spans="1:44" s="1" customFormat="1" ht="16.5" customHeight="1">
      <c r="A3" s="11"/>
      <c r="B3" s="12"/>
      <c r="C3" s="13" t="s">
        <v>2</v>
      </c>
      <c r="D3" s="14"/>
      <c r="E3" s="14"/>
      <c r="F3" s="14"/>
      <c r="G3" s="14"/>
      <c r="H3" s="15"/>
      <c r="I3" s="16" t="s">
        <v>3</v>
      </c>
      <c r="J3" s="17"/>
      <c r="K3" s="13" t="s">
        <v>4</v>
      </c>
      <c r="L3" s="14"/>
      <c r="M3" s="14"/>
      <c r="N3" s="14"/>
      <c r="O3" s="14"/>
      <c r="P3" s="15"/>
      <c r="Q3" s="13" t="s">
        <v>5</v>
      </c>
      <c r="R3" s="14"/>
      <c r="S3" s="14"/>
      <c r="T3" s="14"/>
      <c r="U3" s="14"/>
      <c r="V3" s="14"/>
      <c r="W3" s="14"/>
      <c r="X3" s="14"/>
      <c r="Y3" s="14"/>
      <c r="Z3" s="15"/>
      <c r="AA3" s="18" t="s">
        <v>6</v>
      </c>
      <c r="AB3" s="19"/>
      <c r="AC3" s="20" t="s">
        <v>7</v>
      </c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</row>
    <row r="4" spans="1:44" s="38" customFormat="1" ht="33" customHeight="1">
      <c r="A4" s="21" t="s">
        <v>8</v>
      </c>
      <c r="B4" s="22"/>
      <c r="C4" s="23" t="s">
        <v>9</v>
      </c>
      <c r="D4" s="24"/>
      <c r="E4" s="25" t="s">
        <v>10</v>
      </c>
      <c r="F4" s="26"/>
      <c r="G4" s="27" t="s">
        <v>11</v>
      </c>
      <c r="H4" s="28"/>
      <c r="I4" s="29"/>
      <c r="J4" s="30"/>
      <c r="K4" s="31" t="s">
        <v>12</v>
      </c>
      <c r="L4" s="32"/>
      <c r="M4" s="31" t="s">
        <v>13</v>
      </c>
      <c r="N4" s="32"/>
      <c r="O4" s="31" t="s">
        <v>14</v>
      </c>
      <c r="P4" s="32"/>
      <c r="Q4" s="23" t="s">
        <v>15</v>
      </c>
      <c r="R4" s="24"/>
      <c r="S4" s="25" t="s">
        <v>16</v>
      </c>
      <c r="T4" s="26"/>
      <c r="U4" s="31" t="s">
        <v>17</v>
      </c>
      <c r="V4" s="32"/>
      <c r="W4" s="27" t="s">
        <v>18</v>
      </c>
      <c r="X4" s="28"/>
      <c r="Y4" s="33" t="s">
        <v>19</v>
      </c>
      <c r="Z4" s="34"/>
      <c r="AA4" s="35"/>
      <c r="AB4" s="36"/>
      <c r="AC4" s="37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</row>
    <row r="5" spans="1:44" ht="18.75" customHeight="1">
      <c r="A5" s="39"/>
      <c r="B5" s="40"/>
      <c r="C5" s="41" t="s">
        <v>20</v>
      </c>
      <c r="D5" s="42" t="s">
        <v>21</v>
      </c>
      <c r="E5" s="41" t="s">
        <v>20</v>
      </c>
      <c r="F5" s="42" t="s">
        <v>21</v>
      </c>
      <c r="G5" s="41" t="s">
        <v>22</v>
      </c>
      <c r="H5" s="42" t="s">
        <v>21</v>
      </c>
      <c r="I5" s="41" t="s">
        <v>22</v>
      </c>
      <c r="J5" s="42" t="s">
        <v>21</v>
      </c>
      <c r="K5" s="43" t="s">
        <v>23</v>
      </c>
      <c r="L5" s="42" t="s">
        <v>21</v>
      </c>
      <c r="M5" s="43" t="s">
        <v>23</v>
      </c>
      <c r="N5" s="42" t="s">
        <v>21</v>
      </c>
      <c r="O5" s="43" t="s">
        <v>23</v>
      </c>
      <c r="P5" s="42" t="s">
        <v>21</v>
      </c>
      <c r="Q5" s="41" t="s">
        <v>24</v>
      </c>
      <c r="R5" s="42" t="s">
        <v>21</v>
      </c>
      <c r="S5" s="44" t="s">
        <v>24</v>
      </c>
      <c r="T5" s="42" t="s">
        <v>21</v>
      </c>
      <c r="U5" s="44" t="s">
        <v>24</v>
      </c>
      <c r="V5" s="42" t="s">
        <v>21</v>
      </c>
      <c r="W5" s="44" t="s">
        <v>24</v>
      </c>
      <c r="X5" s="42" t="s">
        <v>21</v>
      </c>
      <c r="Y5" s="44" t="s">
        <v>24</v>
      </c>
      <c r="Z5" s="42" t="s">
        <v>21</v>
      </c>
      <c r="AA5" s="41" t="s">
        <v>25</v>
      </c>
      <c r="AB5" s="42" t="s">
        <v>21</v>
      </c>
      <c r="AC5" s="45"/>
    </row>
    <row r="6" spans="1:44" s="57" customFormat="1" ht="11.25" customHeight="1">
      <c r="A6" s="48"/>
      <c r="B6" s="49"/>
      <c r="C6" s="50" t="s">
        <v>26</v>
      </c>
      <c r="D6" s="50"/>
      <c r="E6" s="50" t="s">
        <v>27</v>
      </c>
      <c r="F6" s="51"/>
      <c r="G6" s="50" t="s">
        <v>28</v>
      </c>
      <c r="H6" s="50"/>
      <c r="I6" s="50" t="s">
        <v>28</v>
      </c>
      <c r="J6" s="52"/>
      <c r="K6" s="53" t="s">
        <v>29</v>
      </c>
      <c r="L6" s="53"/>
      <c r="M6" s="53" t="s">
        <v>30</v>
      </c>
      <c r="N6" s="53"/>
      <c r="O6" s="53" t="s">
        <v>31</v>
      </c>
      <c r="P6" s="53"/>
      <c r="Q6" s="54" t="s">
        <v>32</v>
      </c>
      <c r="R6" s="54"/>
      <c r="S6" s="54" t="s">
        <v>33</v>
      </c>
      <c r="T6" s="54"/>
      <c r="U6" s="55" t="s">
        <v>33</v>
      </c>
      <c r="V6" s="54"/>
      <c r="W6" s="54" t="s">
        <v>32</v>
      </c>
      <c r="X6" s="54"/>
      <c r="Y6" s="54" t="s">
        <v>32</v>
      </c>
      <c r="Z6" s="54"/>
      <c r="AA6" s="50" t="s">
        <v>34</v>
      </c>
      <c r="AB6" s="50"/>
      <c r="AC6" s="56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</row>
    <row r="7" spans="1:44" s="1" customFormat="1" ht="13.5" customHeight="1">
      <c r="A7" s="58"/>
      <c r="B7" s="59" t="s">
        <v>35</v>
      </c>
      <c r="C7" s="60">
        <v>222770</v>
      </c>
      <c r="D7" s="60"/>
      <c r="E7" s="60">
        <v>7714495</v>
      </c>
      <c r="F7" s="61"/>
      <c r="G7" s="60">
        <v>330309307</v>
      </c>
      <c r="H7" s="60"/>
      <c r="I7" s="60">
        <v>25317</v>
      </c>
      <c r="J7" s="60"/>
      <c r="K7" s="62">
        <v>546616</v>
      </c>
      <c r="L7" s="63"/>
      <c r="M7" s="64">
        <v>119466373</v>
      </c>
      <c r="N7" s="63"/>
      <c r="O7" s="65">
        <v>2674681743</v>
      </c>
      <c r="P7" s="63"/>
      <c r="Q7" s="66">
        <v>1216298.077</v>
      </c>
      <c r="R7" s="67"/>
      <c r="S7" s="68">
        <v>60.5</v>
      </c>
      <c r="T7" s="69"/>
      <c r="U7" s="68">
        <v>28.1</v>
      </c>
      <c r="V7" s="69"/>
      <c r="W7" s="66">
        <v>182398.59</v>
      </c>
      <c r="X7" s="66"/>
      <c r="Y7" s="66">
        <v>13947.741</v>
      </c>
      <c r="Z7" s="67"/>
      <c r="AA7" s="63">
        <v>82451350</v>
      </c>
      <c r="AB7" s="60"/>
      <c r="AC7" s="70" t="s">
        <v>36</v>
      </c>
      <c r="AD7" s="57"/>
      <c r="AE7" s="48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</row>
    <row r="8" spans="1:44" s="1" customFormat="1" ht="6" customHeight="1">
      <c r="A8" s="58"/>
      <c r="B8" s="59"/>
      <c r="C8" s="60"/>
      <c r="D8" s="60"/>
      <c r="E8" s="60"/>
      <c r="F8" s="61"/>
      <c r="G8" s="60"/>
      <c r="H8" s="60"/>
      <c r="I8" s="60"/>
      <c r="J8" s="60"/>
      <c r="K8" s="63"/>
      <c r="L8" s="63"/>
      <c r="M8" s="63"/>
      <c r="N8" s="63"/>
      <c r="O8" s="63"/>
      <c r="P8" s="63"/>
      <c r="Q8" s="66"/>
      <c r="R8" s="67"/>
      <c r="S8" s="69"/>
      <c r="T8" s="69"/>
      <c r="U8" s="69"/>
      <c r="V8" s="69"/>
      <c r="W8" s="66"/>
      <c r="X8" s="66"/>
      <c r="Y8" s="66"/>
      <c r="Z8" s="67"/>
      <c r="AA8" s="60"/>
      <c r="AB8" s="60"/>
      <c r="AC8" s="71"/>
      <c r="AD8" s="8"/>
      <c r="AE8" s="72"/>
      <c r="AF8" s="8"/>
      <c r="AG8" s="8"/>
      <c r="AH8" s="8"/>
      <c r="AI8" s="8"/>
      <c r="AJ8" s="8"/>
      <c r="AK8" s="57"/>
      <c r="AL8" s="57"/>
      <c r="AM8" s="57"/>
      <c r="AN8" s="57"/>
      <c r="AO8" s="57"/>
      <c r="AP8" s="57"/>
    </row>
    <row r="9" spans="1:44" s="1" customFormat="1" ht="13.5" customHeight="1">
      <c r="A9" s="73">
        <v>1</v>
      </c>
      <c r="B9" s="59" t="s">
        <v>37</v>
      </c>
      <c r="C9" s="60">
        <v>6425</v>
      </c>
      <c r="D9" s="60">
        <v>9</v>
      </c>
      <c r="E9" s="60">
        <v>165004</v>
      </c>
      <c r="F9" s="52">
        <v>19</v>
      </c>
      <c r="G9" s="60">
        <v>6129256</v>
      </c>
      <c r="H9" s="60">
        <v>19</v>
      </c>
      <c r="I9" s="52" t="s">
        <v>38</v>
      </c>
      <c r="J9" s="52"/>
      <c r="K9" s="63">
        <v>18512</v>
      </c>
      <c r="L9" s="74">
        <f>RANK(K9,$K$9:$K$62,0)</f>
        <v>9</v>
      </c>
      <c r="M9" s="75">
        <v>4289972</v>
      </c>
      <c r="N9" s="74">
        <f>RANK(M9,$M$9:$M$62,0)</f>
        <v>9</v>
      </c>
      <c r="O9" s="63">
        <v>95129627</v>
      </c>
      <c r="P9" s="74">
        <f>RANK(O9,$O$9:$O$62,0)</f>
        <v>9</v>
      </c>
      <c r="Q9" s="76">
        <v>89899.659</v>
      </c>
      <c r="R9" s="67">
        <v>1</v>
      </c>
      <c r="S9" s="77">
        <v>73.599999999999994</v>
      </c>
      <c r="T9" s="67">
        <v>3</v>
      </c>
      <c r="U9" s="77">
        <v>25</v>
      </c>
      <c r="V9" s="67">
        <v>29</v>
      </c>
      <c r="W9" s="66">
        <v>23848.667000000001</v>
      </c>
      <c r="X9" s="67">
        <v>1</v>
      </c>
      <c r="Y9" s="66">
        <v>1633.021</v>
      </c>
      <c r="Z9" s="67">
        <v>1</v>
      </c>
      <c r="AA9" s="78">
        <v>3798504</v>
      </c>
      <c r="AB9" s="79">
        <v>6</v>
      </c>
      <c r="AC9" s="80">
        <v>1</v>
      </c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</row>
    <row r="10" spans="1:44" s="1" customFormat="1" ht="13.5" customHeight="1">
      <c r="A10" s="73">
        <v>2</v>
      </c>
      <c r="B10" s="59" t="s">
        <v>39</v>
      </c>
      <c r="C10" s="60">
        <v>1500</v>
      </c>
      <c r="D10" s="60">
        <v>41</v>
      </c>
      <c r="E10" s="60">
        <v>55145</v>
      </c>
      <c r="F10" s="52">
        <v>39</v>
      </c>
      <c r="G10" s="60">
        <v>1694693</v>
      </c>
      <c r="H10" s="60">
        <v>41</v>
      </c>
      <c r="I10" s="52" t="s">
        <v>38</v>
      </c>
      <c r="J10" s="52"/>
      <c r="K10" s="63">
        <v>5731</v>
      </c>
      <c r="L10" s="74">
        <f t="shared" ref="L10:L62" si="0">RANK(K10,$K$9:$K$62,0)</f>
        <v>30</v>
      </c>
      <c r="M10" s="75">
        <v>937639</v>
      </c>
      <c r="N10" s="74">
        <f t="shared" ref="N10:N62" si="1">RANK(M10,$M$9:$M$62,0)</f>
        <v>36</v>
      </c>
      <c r="O10" s="63">
        <v>19055470</v>
      </c>
      <c r="P10" s="74">
        <f t="shared" ref="P10:P62" si="2">RANK(O10,$O$9:$O$62,0)</f>
        <v>38</v>
      </c>
      <c r="Q10" s="66">
        <v>20086.992999999999</v>
      </c>
      <c r="R10" s="67">
        <v>25</v>
      </c>
      <c r="S10" s="77">
        <v>62.3</v>
      </c>
      <c r="T10" s="67">
        <v>23</v>
      </c>
      <c r="U10" s="77">
        <v>34.1</v>
      </c>
      <c r="V10" s="67">
        <v>16</v>
      </c>
      <c r="W10" s="66">
        <v>2951.0250000000001</v>
      </c>
      <c r="X10" s="67">
        <v>23</v>
      </c>
      <c r="Y10" s="66">
        <v>161.83199999999999</v>
      </c>
      <c r="Z10" s="67">
        <v>28</v>
      </c>
      <c r="AA10" s="78">
        <v>1002819</v>
      </c>
      <c r="AB10" s="79">
        <v>30</v>
      </c>
      <c r="AC10" s="80">
        <v>2</v>
      </c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</row>
    <row r="11" spans="1:44" s="1" customFormat="1" ht="13.5" customHeight="1">
      <c r="A11" s="73">
        <v>3</v>
      </c>
      <c r="B11" s="59" t="s">
        <v>40</v>
      </c>
      <c r="C11" s="60">
        <v>2114</v>
      </c>
      <c r="D11" s="60">
        <v>32</v>
      </c>
      <c r="E11" s="60">
        <v>85720</v>
      </c>
      <c r="F11" s="52">
        <v>29</v>
      </c>
      <c r="G11" s="60">
        <v>2713266</v>
      </c>
      <c r="H11" s="60">
        <v>32</v>
      </c>
      <c r="I11" s="52" t="s">
        <v>38</v>
      </c>
      <c r="J11" s="52"/>
      <c r="K11" s="63">
        <v>6397</v>
      </c>
      <c r="L11" s="74">
        <f t="shared" si="0"/>
        <v>27</v>
      </c>
      <c r="M11" s="75">
        <v>1410298</v>
      </c>
      <c r="N11" s="74">
        <f t="shared" si="1"/>
        <v>26</v>
      </c>
      <c r="O11" s="63">
        <v>33769375</v>
      </c>
      <c r="P11" s="74">
        <f t="shared" si="2"/>
        <v>26</v>
      </c>
      <c r="Q11" s="66">
        <v>33317.273000000001</v>
      </c>
      <c r="R11" s="67">
        <v>13</v>
      </c>
      <c r="S11" s="77">
        <v>63.4</v>
      </c>
      <c r="T11" s="67">
        <v>21</v>
      </c>
      <c r="U11" s="77">
        <v>18.5</v>
      </c>
      <c r="V11" s="67">
        <v>42</v>
      </c>
      <c r="W11" s="66">
        <v>3794.7089999999998</v>
      </c>
      <c r="X11" s="67">
        <v>19</v>
      </c>
      <c r="Y11" s="66">
        <v>186.76</v>
      </c>
      <c r="Z11" s="67">
        <v>24</v>
      </c>
      <c r="AA11" s="78">
        <v>1027001</v>
      </c>
      <c r="AB11" s="79">
        <v>28</v>
      </c>
      <c r="AC11" s="80">
        <v>3</v>
      </c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</row>
    <row r="12" spans="1:44" s="1" customFormat="1" ht="13.5" customHeight="1">
      <c r="A12" s="73">
        <v>4</v>
      </c>
      <c r="B12" s="59" t="s">
        <v>41</v>
      </c>
      <c r="C12" s="60">
        <v>3115</v>
      </c>
      <c r="D12" s="60">
        <v>23</v>
      </c>
      <c r="E12" s="60">
        <v>116223</v>
      </c>
      <c r="F12" s="52">
        <v>24</v>
      </c>
      <c r="G12" s="60">
        <v>5003379</v>
      </c>
      <c r="H12" s="60">
        <v>24</v>
      </c>
      <c r="I12" s="52" t="s">
        <v>42</v>
      </c>
      <c r="J12" s="52"/>
      <c r="K12" s="63">
        <v>11080</v>
      </c>
      <c r="L12" s="74">
        <f t="shared" si="0"/>
        <v>14</v>
      </c>
      <c r="M12" s="75">
        <v>2294645</v>
      </c>
      <c r="N12" s="74">
        <f t="shared" si="1"/>
        <v>12</v>
      </c>
      <c r="O12" s="63">
        <v>48913869</v>
      </c>
      <c r="P12" s="74">
        <f t="shared" si="2"/>
        <v>14</v>
      </c>
      <c r="Q12" s="66">
        <v>25379.624</v>
      </c>
      <c r="R12" s="67">
        <v>20</v>
      </c>
      <c r="S12" s="77">
        <v>70.2</v>
      </c>
      <c r="T12" s="67">
        <v>6</v>
      </c>
      <c r="U12" s="77">
        <v>32.700000000000003</v>
      </c>
      <c r="V12" s="67">
        <v>18</v>
      </c>
      <c r="W12" s="66">
        <v>4827.7669999999998</v>
      </c>
      <c r="X12" s="67">
        <v>11</v>
      </c>
      <c r="Y12" s="66">
        <v>400.31099999999998</v>
      </c>
      <c r="Z12" s="67">
        <v>12</v>
      </c>
      <c r="AA12" s="78">
        <v>1709849</v>
      </c>
      <c r="AB12" s="79">
        <v>17</v>
      </c>
      <c r="AC12" s="80">
        <v>4</v>
      </c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</row>
    <row r="13" spans="1:44" s="1" customFormat="1" ht="13.5" customHeight="1">
      <c r="A13" s="73">
        <v>5</v>
      </c>
      <c r="B13" s="59" t="s">
        <v>43</v>
      </c>
      <c r="C13" s="60">
        <v>1775</v>
      </c>
      <c r="D13" s="60">
        <v>36</v>
      </c>
      <c r="E13" s="60">
        <v>60648</v>
      </c>
      <c r="F13" s="52">
        <v>37</v>
      </c>
      <c r="G13" s="60">
        <v>1405723</v>
      </c>
      <c r="H13" s="60">
        <v>43</v>
      </c>
      <c r="I13" s="52" t="s">
        <v>38</v>
      </c>
      <c r="J13" s="52"/>
      <c r="K13" s="63">
        <v>4621</v>
      </c>
      <c r="L13" s="74">
        <f t="shared" si="0"/>
        <v>40</v>
      </c>
      <c r="M13" s="75">
        <v>810587</v>
      </c>
      <c r="N13" s="74">
        <f t="shared" si="1"/>
        <v>40</v>
      </c>
      <c r="O13" s="63">
        <v>15308891</v>
      </c>
      <c r="P13" s="74">
        <f t="shared" si="2"/>
        <v>42</v>
      </c>
      <c r="Q13" s="66">
        <v>23711.368999999999</v>
      </c>
      <c r="R13" s="67">
        <v>23</v>
      </c>
      <c r="S13" s="77">
        <v>67.900000000000006</v>
      </c>
      <c r="T13" s="67">
        <v>13</v>
      </c>
      <c r="U13" s="77">
        <v>19.399999999999999</v>
      </c>
      <c r="V13" s="67">
        <v>40</v>
      </c>
      <c r="W13" s="66">
        <v>2715.4569999999999</v>
      </c>
      <c r="X13" s="67">
        <v>25</v>
      </c>
      <c r="Y13" s="66">
        <v>133.30600000000001</v>
      </c>
      <c r="Z13" s="67">
        <v>31</v>
      </c>
      <c r="AA13" s="78">
        <v>801374</v>
      </c>
      <c r="AB13" s="79">
        <v>38</v>
      </c>
      <c r="AC13" s="80">
        <v>5</v>
      </c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</row>
    <row r="14" spans="1:44" s="1" customFormat="1" ht="13.5" customHeight="1">
      <c r="A14" s="73">
        <v>6</v>
      </c>
      <c r="B14" s="59" t="s">
        <v>44</v>
      </c>
      <c r="C14" s="60">
        <v>2701</v>
      </c>
      <c r="D14" s="60">
        <v>26</v>
      </c>
      <c r="E14" s="60">
        <v>98272</v>
      </c>
      <c r="F14" s="52">
        <v>25</v>
      </c>
      <c r="G14" s="60">
        <v>3023933</v>
      </c>
      <c r="H14" s="60">
        <v>29</v>
      </c>
      <c r="I14" s="52" t="s">
        <v>38</v>
      </c>
      <c r="J14" s="52"/>
      <c r="K14" s="63">
        <v>5533</v>
      </c>
      <c r="L14" s="74">
        <f t="shared" si="0"/>
        <v>32</v>
      </c>
      <c r="M14" s="75">
        <v>900981</v>
      </c>
      <c r="N14" s="74">
        <f t="shared" si="1"/>
        <v>38</v>
      </c>
      <c r="O14" s="63">
        <v>16627315</v>
      </c>
      <c r="P14" s="74">
        <f t="shared" si="2"/>
        <v>40</v>
      </c>
      <c r="Q14" s="66">
        <v>16698.275000000001</v>
      </c>
      <c r="R14" s="67">
        <v>32</v>
      </c>
      <c r="S14" s="77">
        <v>70.099999999999994</v>
      </c>
      <c r="T14" s="67">
        <v>7</v>
      </c>
      <c r="U14" s="77">
        <v>26.2</v>
      </c>
      <c r="V14" s="67">
        <v>26</v>
      </c>
      <c r="W14" s="66">
        <v>3086.1909999999998</v>
      </c>
      <c r="X14" s="67">
        <v>22</v>
      </c>
      <c r="Y14" s="66">
        <v>164.179</v>
      </c>
      <c r="Z14" s="67">
        <v>27</v>
      </c>
      <c r="AA14" s="78">
        <v>929363</v>
      </c>
      <c r="AB14" s="79">
        <v>34</v>
      </c>
      <c r="AC14" s="80">
        <v>6</v>
      </c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</row>
    <row r="15" spans="1:44" s="1" customFormat="1" ht="13.5" customHeight="1">
      <c r="A15" s="73">
        <v>7</v>
      </c>
      <c r="B15" s="59" t="s">
        <v>45</v>
      </c>
      <c r="C15" s="60">
        <v>3904</v>
      </c>
      <c r="D15" s="60">
        <v>20</v>
      </c>
      <c r="E15" s="60">
        <v>155061</v>
      </c>
      <c r="F15" s="52">
        <v>20</v>
      </c>
      <c r="G15" s="60">
        <v>5162740</v>
      </c>
      <c r="H15" s="60">
        <v>22</v>
      </c>
      <c r="I15" s="52" t="s">
        <v>38</v>
      </c>
      <c r="J15" s="52"/>
      <c r="K15" s="63">
        <v>9452</v>
      </c>
      <c r="L15" s="74">
        <f t="shared" si="0"/>
        <v>20</v>
      </c>
      <c r="M15" s="75">
        <v>1617279</v>
      </c>
      <c r="N15" s="74">
        <f t="shared" si="1"/>
        <v>24</v>
      </c>
      <c r="O15" s="63">
        <v>36560586</v>
      </c>
      <c r="P15" s="74">
        <f t="shared" si="2"/>
        <v>22</v>
      </c>
      <c r="Q15" s="66">
        <v>39124.012999999999</v>
      </c>
      <c r="R15" s="67">
        <v>7</v>
      </c>
      <c r="S15" s="77">
        <v>59.4</v>
      </c>
      <c r="T15" s="67">
        <v>27</v>
      </c>
      <c r="U15" s="77">
        <v>20</v>
      </c>
      <c r="V15" s="67">
        <v>39</v>
      </c>
      <c r="W15" s="66">
        <v>4532.2510000000002</v>
      </c>
      <c r="X15" s="67">
        <v>14</v>
      </c>
      <c r="Y15" s="66">
        <v>304.74099999999999</v>
      </c>
      <c r="Z15" s="67">
        <v>14</v>
      </c>
      <c r="AA15" s="78">
        <v>1652912</v>
      </c>
      <c r="AB15" s="79">
        <v>19</v>
      </c>
      <c r="AC15" s="80">
        <v>7</v>
      </c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</row>
    <row r="16" spans="1:44" s="1" customFormat="1" ht="6" customHeight="1">
      <c r="A16" s="73"/>
      <c r="B16" s="59"/>
      <c r="C16" s="60"/>
      <c r="D16" s="60"/>
      <c r="E16" s="60"/>
      <c r="F16" s="52"/>
      <c r="G16" s="60"/>
      <c r="H16" s="60"/>
      <c r="I16" s="52"/>
      <c r="J16" s="52"/>
      <c r="K16" s="81"/>
      <c r="L16" s="74"/>
      <c r="M16" s="75"/>
      <c r="N16" s="74"/>
      <c r="O16" s="81"/>
      <c r="P16" s="74"/>
      <c r="Q16" s="66"/>
      <c r="R16" s="67"/>
      <c r="S16" s="82"/>
      <c r="T16" s="67"/>
      <c r="U16" s="82"/>
      <c r="V16" s="67"/>
      <c r="W16" s="66"/>
      <c r="X16" s="67"/>
      <c r="Y16" s="83"/>
      <c r="Z16" s="67"/>
      <c r="AA16" s="78"/>
      <c r="AB16" s="79"/>
      <c r="AC16" s="80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</row>
    <row r="17" spans="1:44" s="1" customFormat="1" ht="13.5" customHeight="1">
      <c r="A17" s="73">
        <v>8</v>
      </c>
      <c r="B17" s="59" t="s">
        <v>46</v>
      </c>
      <c r="C17" s="60">
        <v>5692</v>
      </c>
      <c r="D17" s="60">
        <v>16</v>
      </c>
      <c r="E17" s="60">
        <v>275475</v>
      </c>
      <c r="F17" s="52">
        <v>7</v>
      </c>
      <c r="G17" s="60">
        <v>13686852</v>
      </c>
      <c r="H17" s="60">
        <v>7</v>
      </c>
      <c r="I17" s="52">
        <v>52</v>
      </c>
      <c r="J17" s="52">
        <v>17</v>
      </c>
      <c r="K17" s="63">
        <v>16415</v>
      </c>
      <c r="L17" s="74">
        <f t="shared" si="0"/>
        <v>11</v>
      </c>
      <c r="M17" s="75">
        <v>3622995</v>
      </c>
      <c r="N17" s="74">
        <f t="shared" si="1"/>
        <v>10</v>
      </c>
      <c r="O17" s="63">
        <v>70422970</v>
      </c>
      <c r="P17" s="74">
        <f t="shared" si="2"/>
        <v>11</v>
      </c>
      <c r="Q17" s="66">
        <v>55454.684000000001</v>
      </c>
      <c r="R17" s="67">
        <v>2</v>
      </c>
      <c r="S17" s="77">
        <v>42.2</v>
      </c>
      <c r="T17" s="67">
        <v>47</v>
      </c>
      <c r="U17" s="77">
        <v>14.3</v>
      </c>
      <c r="V17" s="67">
        <v>46</v>
      </c>
      <c r="W17" s="66">
        <v>6390.4930000000004</v>
      </c>
      <c r="X17" s="67">
        <v>5</v>
      </c>
      <c r="Y17" s="66">
        <v>401.29899999999998</v>
      </c>
      <c r="Z17" s="67">
        <v>11</v>
      </c>
      <c r="AA17" s="78">
        <v>2642472</v>
      </c>
      <c r="AB17" s="79">
        <v>11</v>
      </c>
      <c r="AC17" s="80">
        <v>8</v>
      </c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</row>
    <row r="18" spans="1:44" s="1" customFormat="1" ht="13.5" customHeight="1">
      <c r="A18" s="73">
        <v>9</v>
      </c>
      <c r="B18" s="59" t="s">
        <v>47</v>
      </c>
      <c r="C18" s="60">
        <v>4838</v>
      </c>
      <c r="D18" s="60">
        <v>18</v>
      </c>
      <c r="E18" s="60">
        <v>200176</v>
      </c>
      <c r="F18" s="52">
        <v>16</v>
      </c>
      <c r="G18" s="60">
        <v>8576125</v>
      </c>
      <c r="H18" s="60">
        <v>12</v>
      </c>
      <c r="I18" s="52">
        <v>409</v>
      </c>
      <c r="J18" s="52">
        <v>8</v>
      </c>
      <c r="K18" s="63">
        <v>10412</v>
      </c>
      <c r="L18" s="74">
        <f t="shared" si="0"/>
        <v>17</v>
      </c>
      <c r="M18" s="75">
        <v>2000258</v>
      </c>
      <c r="N18" s="74">
        <f t="shared" si="1"/>
        <v>17</v>
      </c>
      <c r="O18" s="63">
        <v>43378276</v>
      </c>
      <c r="P18" s="74">
        <f t="shared" si="2"/>
        <v>18</v>
      </c>
      <c r="Q18" s="66">
        <v>25433.434000000001</v>
      </c>
      <c r="R18" s="67">
        <v>19</v>
      </c>
      <c r="S18" s="77">
        <v>69.099999999999994</v>
      </c>
      <c r="T18" s="67">
        <v>12</v>
      </c>
      <c r="U18" s="77">
        <v>23.5</v>
      </c>
      <c r="V18" s="67">
        <v>30</v>
      </c>
      <c r="W18" s="66">
        <v>4029.3159999999998</v>
      </c>
      <c r="X18" s="67">
        <v>17</v>
      </c>
      <c r="Y18" s="66">
        <v>329.70499999999998</v>
      </c>
      <c r="Z18" s="67">
        <v>13</v>
      </c>
      <c r="AA18" s="78">
        <v>1750691</v>
      </c>
      <c r="AB18" s="79">
        <v>16</v>
      </c>
      <c r="AC18" s="80">
        <v>9</v>
      </c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</row>
    <row r="19" spans="1:44" s="1" customFormat="1" ht="13.5" customHeight="1">
      <c r="A19" s="73">
        <v>10</v>
      </c>
      <c r="B19" s="59" t="s">
        <v>48</v>
      </c>
      <c r="C19" s="60">
        <v>5702</v>
      </c>
      <c r="D19" s="60">
        <v>15</v>
      </c>
      <c r="E19" s="60">
        <v>218619</v>
      </c>
      <c r="F19" s="52">
        <v>10</v>
      </c>
      <c r="G19" s="60">
        <v>8383147</v>
      </c>
      <c r="H19" s="60">
        <v>13</v>
      </c>
      <c r="I19" s="52" t="s">
        <v>38</v>
      </c>
      <c r="J19" s="52"/>
      <c r="K19" s="84">
        <v>10748</v>
      </c>
      <c r="L19" s="74">
        <f t="shared" si="0"/>
        <v>15</v>
      </c>
      <c r="M19" s="85">
        <v>2222431</v>
      </c>
      <c r="N19" s="74">
        <f t="shared" si="1"/>
        <v>14</v>
      </c>
      <c r="O19" s="63">
        <v>40949238</v>
      </c>
      <c r="P19" s="74">
        <f t="shared" si="2"/>
        <v>19</v>
      </c>
      <c r="Q19" s="66">
        <v>34831.656000000003</v>
      </c>
      <c r="R19" s="67">
        <v>12</v>
      </c>
      <c r="S19" s="77">
        <v>52</v>
      </c>
      <c r="T19" s="67">
        <v>40</v>
      </c>
      <c r="U19" s="77">
        <v>17.600000000000001</v>
      </c>
      <c r="V19" s="67">
        <v>45</v>
      </c>
      <c r="W19" s="66">
        <v>3348.7449999999999</v>
      </c>
      <c r="X19" s="67">
        <v>21</v>
      </c>
      <c r="Y19" s="66">
        <v>277.61099999999999</v>
      </c>
      <c r="Z19" s="67">
        <v>15</v>
      </c>
      <c r="AA19" s="78">
        <v>1813659</v>
      </c>
      <c r="AB19" s="79">
        <v>15</v>
      </c>
      <c r="AC19" s="80">
        <v>10</v>
      </c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</row>
    <row r="20" spans="1:44" s="1" customFormat="1" ht="13.5" customHeight="1">
      <c r="A20" s="73">
        <v>11</v>
      </c>
      <c r="B20" s="59" t="s">
        <v>49</v>
      </c>
      <c r="C20" s="60">
        <v>13216</v>
      </c>
      <c r="D20" s="60">
        <v>4</v>
      </c>
      <c r="E20" s="60">
        <v>389587</v>
      </c>
      <c r="F20" s="52">
        <v>4</v>
      </c>
      <c r="G20" s="60">
        <v>14254002</v>
      </c>
      <c r="H20" s="60">
        <v>6</v>
      </c>
      <c r="I20" s="52" t="s">
        <v>38</v>
      </c>
      <c r="J20" s="52"/>
      <c r="K20" s="63">
        <v>35801</v>
      </c>
      <c r="L20" s="74">
        <f t="shared" si="0"/>
        <v>3</v>
      </c>
      <c r="M20" s="75">
        <v>7013313</v>
      </c>
      <c r="N20" s="74">
        <f t="shared" si="1"/>
        <v>5</v>
      </c>
      <c r="O20" s="63">
        <v>137478394</v>
      </c>
      <c r="P20" s="74">
        <f t="shared" si="2"/>
        <v>5</v>
      </c>
      <c r="Q20" s="66">
        <v>47294.226000000002</v>
      </c>
      <c r="R20" s="67">
        <v>5</v>
      </c>
      <c r="S20" s="77">
        <v>53.7</v>
      </c>
      <c r="T20" s="67">
        <v>36</v>
      </c>
      <c r="U20" s="77">
        <v>17.899999999999999</v>
      </c>
      <c r="V20" s="67">
        <v>44</v>
      </c>
      <c r="W20" s="66">
        <v>6597.7160000000003</v>
      </c>
      <c r="X20" s="67">
        <v>3</v>
      </c>
      <c r="Y20" s="66">
        <v>533.14700000000005</v>
      </c>
      <c r="Z20" s="67">
        <v>9</v>
      </c>
      <c r="AA20" s="78">
        <v>4202274</v>
      </c>
      <c r="AB20" s="79">
        <v>3</v>
      </c>
      <c r="AC20" s="80">
        <v>11</v>
      </c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</row>
    <row r="21" spans="1:44" s="1" customFormat="1" ht="13.5" customHeight="1">
      <c r="A21" s="73">
        <v>12</v>
      </c>
      <c r="B21" s="59" t="s">
        <v>50</v>
      </c>
      <c r="C21" s="60">
        <v>5914</v>
      </c>
      <c r="D21" s="60">
        <v>12</v>
      </c>
      <c r="E21" s="60">
        <v>208423</v>
      </c>
      <c r="F21" s="52">
        <v>12</v>
      </c>
      <c r="G21" s="60">
        <v>13096789</v>
      </c>
      <c r="H21" s="60">
        <v>8</v>
      </c>
      <c r="I21" s="52" t="s">
        <v>42</v>
      </c>
      <c r="J21" s="52"/>
      <c r="K21" s="63">
        <v>28700</v>
      </c>
      <c r="L21" s="74">
        <f t="shared" si="0"/>
        <v>5</v>
      </c>
      <c r="M21" s="75">
        <v>6384370</v>
      </c>
      <c r="N21" s="74">
        <f t="shared" si="1"/>
        <v>6</v>
      </c>
      <c r="O21" s="63">
        <v>132986871</v>
      </c>
      <c r="P21" s="74">
        <f t="shared" si="2"/>
        <v>6</v>
      </c>
      <c r="Q21" s="66">
        <v>40949.478999999999</v>
      </c>
      <c r="R21" s="67">
        <v>6</v>
      </c>
      <c r="S21" s="77">
        <v>59</v>
      </c>
      <c r="T21" s="67">
        <v>30</v>
      </c>
      <c r="U21" s="77">
        <v>25.4</v>
      </c>
      <c r="V21" s="67">
        <v>28</v>
      </c>
      <c r="W21" s="66">
        <v>6003.77</v>
      </c>
      <c r="X21" s="67">
        <v>7</v>
      </c>
      <c r="Y21" s="66">
        <v>551.60699999999997</v>
      </c>
      <c r="Z21" s="67">
        <v>8</v>
      </c>
      <c r="AA21" s="78">
        <v>3718629</v>
      </c>
      <c r="AB21" s="79">
        <v>7</v>
      </c>
      <c r="AC21" s="80">
        <v>12</v>
      </c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</row>
    <row r="22" spans="1:44" s="1" customFormat="1" ht="13.5" customHeight="1">
      <c r="A22" s="73">
        <v>13</v>
      </c>
      <c r="B22" s="59" t="s">
        <v>51</v>
      </c>
      <c r="C22" s="60">
        <v>15416</v>
      </c>
      <c r="D22" s="60">
        <v>3</v>
      </c>
      <c r="E22" s="60">
        <v>268401</v>
      </c>
      <c r="F22" s="52">
        <v>8</v>
      </c>
      <c r="G22" s="60">
        <v>7622832</v>
      </c>
      <c r="H22" s="60">
        <v>16</v>
      </c>
      <c r="I22" s="52" t="s">
        <v>42</v>
      </c>
      <c r="J22" s="52"/>
      <c r="K22" s="63">
        <v>43460</v>
      </c>
      <c r="L22" s="74">
        <f t="shared" si="0"/>
        <v>1</v>
      </c>
      <c r="M22" s="75">
        <v>12649150</v>
      </c>
      <c r="N22" s="74">
        <f t="shared" si="1"/>
        <v>1</v>
      </c>
      <c r="O22" s="63">
        <v>387978994</v>
      </c>
      <c r="P22" s="74">
        <f t="shared" si="2"/>
        <v>1</v>
      </c>
      <c r="Q22" s="66">
        <v>24373.48</v>
      </c>
      <c r="R22" s="67">
        <v>22</v>
      </c>
      <c r="S22" s="77">
        <v>70</v>
      </c>
      <c r="T22" s="67">
        <v>8</v>
      </c>
      <c r="U22" s="77">
        <v>65.400000000000006</v>
      </c>
      <c r="V22" s="67">
        <v>2</v>
      </c>
      <c r="W22" s="66">
        <v>6043.875</v>
      </c>
      <c r="X22" s="67">
        <v>6</v>
      </c>
      <c r="Y22" s="66">
        <v>708.73199999999997</v>
      </c>
      <c r="Z22" s="67">
        <v>4</v>
      </c>
      <c r="AA22" s="78">
        <v>4424593</v>
      </c>
      <c r="AB22" s="79">
        <v>2</v>
      </c>
      <c r="AC22" s="80">
        <v>13</v>
      </c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</row>
    <row r="23" spans="1:44" s="1" customFormat="1" ht="13.5" customHeight="1">
      <c r="A23" s="73">
        <v>14</v>
      </c>
      <c r="B23" s="59" t="s">
        <v>52</v>
      </c>
      <c r="C23" s="60">
        <v>9915</v>
      </c>
      <c r="D23" s="60">
        <v>6</v>
      </c>
      <c r="E23" s="60">
        <v>358626</v>
      </c>
      <c r="F23" s="52">
        <v>5</v>
      </c>
      <c r="G23" s="60">
        <v>17375178</v>
      </c>
      <c r="H23" s="60">
        <v>3</v>
      </c>
      <c r="I23" s="52" t="s">
        <v>38</v>
      </c>
      <c r="J23" s="52"/>
      <c r="K23" s="63">
        <v>35359</v>
      </c>
      <c r="L23" s="74">
        <f t="shared" si="0"/>
        <v>4</v>
      </c>
      <c r="M23" s="75">
        <v>7871666</v>
      </c>
      <c r="N23" s="74">
        <f t="shared" si="1"/>
        <v>4</v>
      </c>
      <c r="O23" s="63">
        <v>176654289</v>
      </c>
      <c r="P23" s="74">
        <f t="shared" si="2"/>
        <v>4</v>
      </c>
      <c r="Q23" s="66">
        <v>25717.887999999999</v>
      </c>
      <c r="R23" s="67">
        <v>18</v>
      </c>
      <c r="S23" s="77">
        <v>65.099999999999994</v>
      </c>
      <c r="T23" s="67">
        <v>16</v>
      </c>
      <c r="U23" s="77">
        <v>56.1</v>
      </c>
      <c r="V23" s="67">
        <v>3</v>
      </c>
      <c r="W23" s="66">
        <v>5071.7889999999998</v>
      </c>
      <c r="X23" s="67">
        <v>10</v>
      </c>
      <c r="Y23" s="66">
        <v>589.70000000000005</v>
      </c>
      <c r="Z23" s="67">
        <v>6</v>
      </c>
      <c r="AA23" s="78">
        <v>4063188</v>
      </c>
      <c r="AB23" s="79">
        <v>4</v>
      </c>
      <c r="AC23" s="80">
        <v>14</v>
      </c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</row>
    <row r="24" spans="1:44" s="1" customFormat="1" ht="6" customHeight="1">
      <c r="A24" s="73"/>
      <c r="B24" s="59"/>
      <c r="C24" s="60"/>
      <c r="D24" s="60"/>
      <c r="E24" s="60"/>
      <c r="F24" s="52"/>
      <c r="G24" s="60"/>
      <c r="H24" s="60"/>
      <c r="I24" s="52"/>
      <c r="J24" s="52"/>
      <c r="K24" s="81"/>
      <c r="L24" s="74"/>
      <c r="M24" s="75"/>
      <c r="N24" s="74"/>
      <c r="O24" s="63"/>
      <c r="P24" s="74"/>
      <c r="Q24" s="83"/>
      <c r="R24" s="67"/>
      <c r="S24" s="82"/>
      <c r="T24" s="67"/>
      <c r="U24" s="82"/>
      <c r="V24" s="67"/>
      <c r="W24" s="66"/>
      <c r="X24" s="67"/>
      <c r="Y24" s="83"/>
      <c r="Z24" s="67"/>
      <c r="AA24" s="78"/>
      <c r="AB24" s="79"/>
      <c r="AC24" s="80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</row>
    <row r="25" spans="1:44" s="1" customFormat="1" ht="13.5" customHeight="1">
      <c r="A25" s="73">
        <v>15</v>
      </c>
      <c r="B25" s="59" t="s">
        <v>53</v>
      </c>
      <c r="C25" s="60">
        <v>5777</v>
      </c>
      <c r="D25" s="60">
        <v>14</v>
      </c>
      <c r="E25" s="60">
        <v>179502</v>
      </c>
      <c r="F25" s="52">
        <v>17</v>
      </c>
      <c r="G25" s="60">
        <v>5119366</v>
      </c>
      <c r="H25" s="60">
        <v>23</v>
      </c>
      <c r="I25" s="52" t="s">
        <v>38</v>
      </c>
      <c r="J25" s="52"/>
      <c r="K25" s="63">
        <v>12616</v>
      </c>
      <c r="L25" s="74">
        <f t="shared" si="0"/>
        <v>12</v>
      </c>
      <c r="M25" s="75">
        <v>1782962</v>
      </c>
      <c r="N25" s="74">
        <f t="shared" si="1"/>
        <v>21</v>
      </c>
      <c r="O25" s="63">
        <v>36314906</v>
      </c>
      <c r="P25" s="74">
        <f t="shared" si="2"/>
        <v>23</v>
      </c>
      <c r="Q25" s="66">
        <v>37301.525000000001</v>
      </c>
      <c r="R25" s="67">
        <v>9</v>
      </c>
      <c r="S25" s="77">
        <v>63.6</v>
      </c>
      <c r="T25" s="67">
        <v>20</v>
      </c>
      <c r="U25" s="77">
        <v>21</v>
      </c>
      <c r="V25" s="67">
        <v>38</v>
      </c>
      <c r="W25" s="66">
        <v>5237.0029999999997</v>
      </c>
      <c r="X25" s="67">
        <v>9</v>
      </c>
      <c r="Y25" s="66">
        <v>126.946</v>
      </c>
      <c r="Z25" s="67">
        <v>32</v>
      </c>
      <c r="AA25" s="78">
        <v>1833988</v>
      </c>
      <c r="AB25" s="79">
        <v>14</v>
      </c>
      <c r="AC25" s="80">
        <v>15</v>
      </c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</row>
    <row r="26" spans="1:44" s="1" customFormat="1" ht="13.5" customHeight="1">
      <c r="A26" s="73">
        <v>16</v>
      </c>
      <c r="B26" s="59" t="s">
        <v>54</v>
      </c>
      <c r="C26" s="60">
        <v>2956</v>
      </c>
      <c r="D26" s="60">
        <v>25</v>
      </c>
      <c r="E26" s="60">
        <v>124298</v>
      </c>
      <c r="F26" s="52">
        <v>23</v>
      </c>
      <c r="G26" s="60">
        <v>3904493</v>
      </c>
      <c r="H26" s="60">
        <v>27</v>
      </c>
      <c r="I26" s="52" t="s">
        <v>42</v>
      </c>
      <c r="J26" s="52"/>
      <c r="K26" s="84">
        <v>8111</v>
      </c>
      <c r="L26" s="74">
        <f t="shared" si="0"/>
        <v>24</v>
      </c>
      <c r="M26" s="75">
        <v>1097375</v>
      </c>
      <c r="N26" s="74">
        <f t="shared" si="1"/>
        <v>29</v>
      </c>
      <c r="O26" s="84">
        <v>23520986</v>
      </c>
      <c r="P26" s="74">
        <f t="shared" si="2"/>
        <v>29</v>
      </c>
      <c r="Q26" s="66">
        <v>13933.178</v>
      </c>
      <c r="R26" s="67">
        <v>37</v>
      </c>
      <c r="S26" s="77">
        <v>73.400000000000006</v>
      </c>
      <c r="T26" s="67">
        <v>4</v>
      </c>
      <c r="U26" s="77">
        <v>41.7</v>
      </c>
      <c r="V26" s="67">
        <v>8</v>
      </c>
      <c r="W26" s="66">
        <v>2345.9450000000002</v>
      </c>
      <c r="X26" s="67">
        <v>34</v>
      </c>
      <c r="Y26" s="66">
        <v>187.89599999999999</v>
      </c>
      <c r="Z26" s="67">
        <v>23</v>
      </c>
      <c r="AA26" s="78">
        <v>901321</v>
      </c>
      <c r="AB26" s="79">
        <v>36</v>
      </c>
      <c r="AC26" s="80">
        <v>16</v>
      </c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</row>
    <row r="27" spans="1:44" s="1" customFormat="1" ht="13.5" customHeight="1">
      <c r="A27" s="73">
        <v>17</v>
      </c>
      <c r="B27" s="59" t="s">
        <v>55</v>
      </c>
      <c r="C27" s="60">
        <v>3206</v>
      </c>
      <c r="D27" s="60">
        <v>22</v>
      </c>
      <c r="E27" s="60">
        <v>97819</v>
      </c>
      <c r="F27" s="52">
        <v>26</v>
      </c>
      <c r="G27" s="60">
        <v>2801764</v>
      </c>
      <c r="H27" s="60">
        <v>30</v>
      </c>
      <c r="I27" s="52">
        <v>615</v>
      </c>
      <c r="J27" s="52">
        <v>6</v>
      </c>
      <c r="K27" s="63">
        <v>5251</v>
      </c>
      <c r="L27" s="74">
        <f t="shared" si="0"/>
        <v>33</v>
      </c>
      <c r="M27" s="86">
        <v>1071085</v>
      </c>
      <c r="N27" s="74">
        <f t="shared" si="1"/>
        <v>32</v>
      </c>
      <c r="O27" s="63">
        <v>21449279</v>
      </c>
      <c r="P27" s="74">
        <f t="shared" si="2"/>
        <v>34</v>
      </c>
      <c r="Q27" s="66">
        <v>13140.800999999999</v>
      </c>
      <c r="R27" s="67">
        <v>39</v>
      </c>
      <c r="S27" s="77">
        <v>73.900000000000006</v>
      </c>
      <c r="T27" s="67">
        <v>2</v>
      </c>
      <c r="U27" s="77">
        <v>27.4</v>
      </c>
      <c r="V27" s="67">
        <v>21</v>
      </c>
      <c r="W27" s="66">
        <v>2419.5320000000002</v>
      </c>
      <c r="X27" s="67">
        <v>33</v>
      </c>
      <c r="Y27" s="66">
        <v>191.87200000000001</v>
      </c>
      <c r="Z27" s="67">
        <v>22</v>
      </c>
      <c r="AA27" s="78">
        <v>920681</v>
      </c>
      <c r="AB27" s="79">
        <v>35</v>
      </c>
      <c r="AC27" s="80">
        <v>17</v>
      </c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</row>
    <row r="28" spans="1:44" s="1" customFormat="1" ht="13.5" customHeight="1">
      <c r="A28" s="73">
        <v>18</v>
      </c>
      <c r="B28" s="59" t="s">
        <v>56</v>
      </c>
      <c r="C28" s="60">
        <v>2566</v>
      </c>
      <c r="D28" s="60">
        <v>28</v>
      </c>
      <c r="E28" s="60">
        <v>74648</v>
      </c>
      <c r="F28" s="52">
        <v>31</v>
      </c>
      <c r="G28" s="60">
        <v>2395270</v>
      </c>
      <c r="H28" s="60">
        <v>35</v>
      </c>
      <c r="I28" s="52" t="s">
        <v>38</v>
      </c>
      <c r="J28" s="52"/>
      <c r="K28" s="63">
        <v>4078</v>
      </c>
      <c r="L28" s="74">
        <f t="shared" si="0"/>
        <v>43</v>
      </c>
      <c r="M28" s="85">
        <v>791097</v>
      </c>
      <c r="N28" s="74">
        <f t="shared" si="1"/>
        <v>41</v>
      </c>
      <c r="O28" s="63">
        <v>16320597</v>
      </c>
      <c r="P28" s="74">
        <f t="shared" si="2"/>
        <v>41</v>
      </c>
      <c r="Q28" s="66">
        <v>10896.064</v>
      </c>
      <c r="R28" s="67">
        <v>44</v>
      </c>
      <c r="S28" s="77">
        <v>69.599999999999994</v>
      </c>
      <c r="T28" s="67">
        <v>11</v>
      </c>
      <c r="U28" s="77">
        <v>36.1</v>
      </c>
      <c r="V28" s="67">
        <v>13</v>
      </c>
      <c r="W28" s="66">
        <v>1526.354</v>
      </c>
      <c r="X28" s="67">
        <v>42</v>
      </c>
      <c r="Y28" s="66">
        <v>91.206999999999994</v>
      </c>
      <c r="Z28" s="67">
        <v>38</v>
      </c>
      <c r="AA28" s="78">
        <v>672412</v>
      </c>
      <c r="AB28" s="79">
        <v>43</v>
      </c>
      <c r="AC28" s="80">
        <v>18</v>
      </c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</row>
    <row r="29" spans="1:44" s="1" customFormat="1" ht="6" customHeight="1">
      <c r="A29" s="73"/>
      <c r="B29" s="59"/>
      <c r="C29" s="74"/>
      <c r="D29" s="60"/>
      <c r="E29" s="60"/>
      <c r="F29" s="52"/>
      <c r="G29" s="60"/>
      <c r="H29" s="60"/>
      <c r="I29" s="52"/>
      <c r="J29" s="52"/>
      <c r="K29" s="81"/>
      <c r="L29" s="74"/>
      <c r="M29" s="75"/>
      <c r="N29" s="74"/>
      <c r="O29" s="63"/>
      <c r="P29" s="74"/>
      <c r="Q29" s="83"/>
      <c r="R29" s="67"/>
      <c r="S29" s="82"/>
      <c r="T29" s="67"/>
      <c r="U29" s="82"/>
      <c r="V29" s="67"/>
      <c r="W29" s="66"/>
      <c r="X29" s="67"/>
      <c r="Y29" s="83"/>
      <c r="Z29" s="67"/>
      <c r="AA29" s="78"/>
      <c r="AB29" s="79"/>
      <c r="AC29" s="80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</row>
    <row r="30" spans="1:44" s="1" customFormat="1" ht="13.5" customHeight="1">
      <c r="A30" s="73">
        <v>19</v>
      </c>
      <c r="B30" s="59" t="s">
        <v>57</v>
      </c>
      <c r="C30" s="60">
        <v>2098</v>
      </c>
      <c r="D30" s="60">
        <v>33</v>
      </c>
      <c r="E30" s="60">
        <v>73853</v>
      </c>
      <c r="F30" s="52">
        <v>32</v>
      </c>
      <c r="G30" s="60">
        <v>2711106</v>
      </c>
      <c r="H30" s="60">
        <v>33</v>
      </c>
      <c r="I30" s="52" t="s">
        <v>42</v>
      </c>
      <c r="J30" s="52"/>
      <c r="K30" s="63">
        <v>4818</v>
      </c>
      <c r="L30" s="74">
        <f t="shared" si="0"/>
        <v>38</v>
      </c>
      <c r="M30" s="75">
        <v>759649</v>
      </c>
      <c r="N30" s="74">
        <f t="shared" si="1"/>
        <v>42</v>
      </c>
      <c r="O30" s="63">
        <v>16771292</v>
      </c>
      <c r="P30" s="74">
        <f t="shared" si="2"/>
        <v>39</v>
      </c>
      <c r="Q30" s="66">
        <v>11147.581</v>
      </c>
      <c r="R30" s="67">
        <v>42</v>
      </c>
      <c r="S30" s="77">
        <v>62.4</v>
      </c>
      <c r="T30" s="67">
        <v>22</v>
      </c>
      <c r="U30" s="77">
        <v>27</v>
      </c>
      <c r="V30" s="67">
        <v>25</v>
      </c>
      <c r="W30" s="66">
        <v>1397.9549999999999</v>
      </c>
      <c r="X30" s="67">
        <v>44</v>
      </c>
      <c r="Y30" s="66">
        <v>58.872</v>
      </c>
      <c r="Z30" s="67">
        <v>47</v>
      </c>
      <c r="AA30" s="78">
        <v>769725</v>
      </c>
      <c r="AB30" s="79">
        <v>40</v>
      </c>
      <c r="AC30" s="80">
        <v>19</v>
      </c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</row>
    <row r="31" spans="1:44" s="1" customFormat="1" ht="13.5" customHeight="1">
      <c r="A31" s="73">
        <v>20</v>
      </c>
      <c r="B31" s="59" t="s">
        <v>58</v>
      </c>
      <c r="C31" s="60">
        <v>6123</v>
      </c>
      <c r="D31" s="60">
        <v>10</v>
      </c>
      <c r="E31" s="60">
        <v>203820</v>
      </c>
      <c r="F31" s="52">
        <v>14</v>
      </c>
      <c r="G31" s="60">
        <v>6646416</v>
      </c>
      <c r="H31" s="60">
        <v>18</v>
      </c>
      <c r="I31" s="52" t="s">
        <v>38</v>
      </c>
      <c r="J31" s="52"/>
      <c r="K31" s="84">
        <v>12008</v>
      </c>
      <c r="L31" s="74">
        <f t="shared" si="0"/>
        <v>13</v>
      </c>
      <c r="M31" s="75">
        <v>2288149</v>
      </c>
      <c r="N31" s="74">
        <f t="shared" si="1"/>
        <v>13</v>
      </c>
      <c r="O31" s="84">
        <v>51634301</v>
      </c>
      <c r="P31" s="74">
        <f t="shared" si="2"/>
        <v>12</v>
      </c>
      <c r="Q31" s="66">
        <v>47799.614000000001</v>
      </c>
      <c r="R31" s="67">
        <v>4</v>
      </c>
      <c r="S31" s="77">
        <v>50.7</v>
      </c>
      <c r="T31" s="67">
        <v>41</v>
      </c>
      <c r="U31" s="77">
        <v>13.9</v>
      </c>
      <c r="V31" s="67">
        <v>47</v>
      </c>
      <c r="W31" s="66">
        <v>4119.7290000000003</v>
      </c>
      <c r="X31" s="67">
        <v>16</v>
      </c>
      <c r="Y31" s="66">
        <v>138.309</v>
      </c>
      <c r="Z31" s="67">
        <v>30</v>
      </c>
      <c r="AA31" s="78">
        <v>1918804</v>
      </c>
      <c r="AB31" s="79">
        <v>13</v>
      </c>
      <c r="AC31" s="80">
        <v>20</v>
      </c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</row>
    <row r="32" spans="1:44" s="1" customFormat="1" ht="13.5" customHeight="1">
      <c r="A32" s="73">
        <v>21</v>
      </c>
      <c r="B32" s="59" t="s">
        <v>59</v>
      </c>
      <c r="C32" s="60">
        <v>6487</v>
      </c>
      <c r="D32" s="60">
        <v>8</v>
      </c>
      <c r="E32" s="60">
        <v>203743</v>
      </c>
      <c r="F32" s="52">
        <v>15</v>
      </c>
      <c r="G32" s="60">
        <v>6116460</v>
      </c>
      <c r="H32" s="60">
        <v>20</v>
      </c>
      <c r="I32" s="52">
        <v>11670</v>
      </c>
      <c r="J32" s="52">
        <v>1</v>
      </c>
      <c r="K32" s="63">
        <v>10344</v>
      </c>
      <c r="L32" s="74">
        <f t="shared" si="0"/>
        <v>18</v>
      </c>
      <c r="M32" s="75">
        <v>2151356</v>
      </c>
      <c r="N32" s="74">
        <f t="shared" si="1"/>
        <v>16</v>
      </c>
      <c r="O32" s="63">
        <v>45897942</v>
      </c>
      <c r="P32" s="74">
        <f t="shared" si="2"/>
        <v>17</v>
      </c>
      <c r="Q32" s="66">
        <v>30664.835999999999</v>
      </c>
      <c r="R32" s="67">
        <v>15</v>
      </c>
      <c r="S32" s="77">
        <v>56.2</v>
      </c>
      <c r="T32" s="67">
        <v>34</v>
      </c>
      <c r="U32" s="77">
        <v>21.5</v>
      </c>
      <c r="V32" s="67">
        <v>37</v>
      </c>
      <c r="W32" s="66">
        <v>3545.3249999999998</v>
      </c>
      <c r="X32" s="67">
        <v>20</v>
      </c>
      <c r="Y32" s="66">
        <v>248.25800000000001</v>
      </c>
      <c r="Z32" s="67">
        <v>19</v>
      </c>
      <c r="AA32" s="78">
        <v>1689939</v>
      </c>
      <c r="AB32" s="79">
        <v>18</v>
      </c>
      <c r="AC32" s="80">
        <v>21</v>
      </c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</row>
    <row r="33" spans="1:44" s="1" customFormat="1" ht="13.5" customHeight="1">
      <c r="A33" s="73">
        <v>22</v>
      </c>
      <c r="B33" s="59" t="s">
        <v>60</v>
      </c>
      <c r="C33" s="60">
        <v>10526</v>
      </c>
      <c r="D33" s="60">
        <v>5</v>
      </c>
      <c r="E33" s="60">
        <v>404241</v>
      </c>
      <c r="F33" s="52">
        <v>3</v>
      </c>
      <c r="G33" s="60">
        <v>17290539</v>
      </c>
      <c r="H33" s="60">
        <v>4</v>
      </c>
      <c r="I33" s="52" t="s">
        <v>61</v>
      </c>
      <c r="J33" s="52"/>
      <c r="K33" s="63">
        <v>17513</v>
      </c>
      <c r="L33" s="74">
        <f t="shared" si="0"/>
        <v>10</v>
      </c>
      <c r="M33" s="75">
        <v>3409471</v>
      </c>
      <c r="N33" s="74">
        <f t="shared" si="1"/>
        <v>11</v>
      </c>
      <c r="O33" s="63">
        <v>73296696</v>
      </c>
      <c r="P33" s="74">
        <f t="shared" si="2"/>
        <v>10</v>
      </c>
      <c r="Q33" s="66">
        <v>36798.184999999998</v>
      </c>
      <c r="R33" s="67">
        <v>10</v>
      </c>
      <c r="S33" s="77">
        <v>59.8</v>
      </c>
      <c r="T33" s="67">
        <v>26</v>
      </c>
      <c r="U33" s="77">
        <v>27.1</v>
      </c>
      <c r="V33" s="67">
        <v>24</v>
      </c>
      <c r="W33" s="66">
        <v>4636.5290000000005</v>
      </c>
      <c r="X33" s="67">
        <v>13</v>
      </c>
      <c r="Y33" s="66">
        <v>403.05599999999998</v>
      </c>
      <c r="Z33" s="67">
        <v>10</v>
      </c>
      <c r="AA33" s="78">
        <v>2911496</v>
      </c>
      <c r="AB33" s="79">
        <v>10</v>
      </c>
      <c r="AC33" s="80">
        <v>22</v>
      </c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</row>
    <row r="34" spans="1:44" s="1" customFormat="1" ht="13.5" customHeight="1">
      <c r="A34" s="73">
        <v>23</v>
      </c>
      <c r="B34" s="59" t="s">
        <v>62</v>
      </c>
      <c r="C34" s="60">
        <v>18476</v>
      </c>
      <c r="D34" s="60">
        <v>2</v>
      </c>
      <c r="E34" s="60">
        <v>847082</v>
      </c>
      <c r="F34" s="52">
        <v>1</v>
      </c>
      <c r="G34" s="60">
        <v>47894579</v>
      </c>
      <c r="H34" s="60">
        <v>1</v>
      </c>
      <c r="I34" s="52">
        <v>1489</v>
      </c>
      <c r="J34" s="52">
        <v>4</v>
      </c>
      <c r="K34" s="63">
        <v>38500</v>
      </c>
      <c r="L34" s="74">
        <f t="shared" si="0"/>
        <v>2</v>
      </c>
      <c r="M34" s="75">
        <v>8819632</v>
      </c>
      <c r="N34" s="74">
        <f t="shared" si="1"/>
        <v>2</v>
      </c>
      <c r="O34" s="63">
        <v>186041025</v>
      </c>
      <c r="P34" s="74">
        <f t="shared" si="2"/>
        <v>3</v>
      </c>
      <c r="Q34" s="66">
        <v>50379.048999999999</v>
      </c>
      <c r="R34" s="67">
        <v>3</v>
      </c>
      <c r="S34" s="77">
        <v>66.400000000000006</v>
      </c>
      <c r="T34" s="67">
        <v>15</v>
      </c>
      <c r="U34" s="77">
        <v>33.700000000000003</v>
      </c>
      <c r="V34" s="67">
        <v>17</v>
      </c>
      <c r="W34" s="66">
        <v>9051.9159999999993</v>
      </c>
      <c r="X34" s="67">
        <v>2</v>
      </c>
      <c r="Y34" s="66">
        <v>1220.2639999999999</v>
      </c>
      <c r="Z34" s="67">
        <v>2</v>
      </c>
      <c r="AA34" s="78">
        <v>5349712</v>
      </c>
      <c r="AB34" s="79">
        <v>1</v>
      </c>
      <c r="AC34" s="80">
        <v>23</v>
      </c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</row>
    <row r="35" spans="1:44" s="1" customFormat="1" ht="13.5" customHeight="1">
      <c r="A35" s="73">
        <v>24</v>
      </c>
      <c r="B35" s="59" t="s">
        <v>63</v>
      </c>
      <c r="C35" s="60">
        <v>3867</v>
      </c>
      <c r="D35" s="60">
        <v>21</v>
      </c>
      <c r="E35" s="60">
        <v>204601</v>
      </c>
      <c r="F35" s="52">
        <v>13</v>
      </c>
      <c r="G35" s="60">
        <v>11034376</v>
      </c>
      <c r="H35" s="60">
        <v>9</v>
      </c>
      <c r="I35" s="52">
        <v>541</v>
      </c>
      <c r="J35" s="52">
        <v>7</v>
      </c>
      <c r="K35" s="63">
        <v>8464</v>
      </c>
      <c r="L35" s="74">
        <f t="shared" si="0"/>
        <v>23</v>
      </c>
      <c r="M35" s="75">
        <v>1710399</v>
      </c>
      <c r="N35" s="74">
        <f t="shared" si="1"/>
        <v>22</v>
      </c>
      <c r="O35" s="63">
        <v>33876148</v>
      </c>
      <c r="P35" s="74">
        <f t="shared" si="2"/>
        <v>25</v>
      </c>
      <c r="Q35" s="66">
        <v>25293.775000000001</v>
      </c>
      <c r="R35" s="67">
        <v>21</v>
      </c>
      <c r="S35" s="77">
        <v>52.5</v>
      </c>
      <c r="T35" s="67">
        <v>37</v>
      </c>
      <c r="U35" s="77">
        <v>25.6</v>
      </c>
      <c r="V35" s="67">
        <v>27</v>
      </c>
      <c r="W35" s="66">
        <v>2702.0619999999999</v>
      </c>
      <c r="X35" s="67">
        <v>26</v>
      </c>
      <c r="Y35" s="66">
        <v>263.34899999999999</v>
      </c>
      <c r="Z35" s="67">
        <v>17</v>
      </c>
      <c r="AA35" s="78">
        <v>1530181</v>
      </c>
      <c r="AB35" s="79">
        <v>21</v>
      </c>
      <c r="AC35" s="80">
        <v>24</v>
      </c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</row>
    <row r="36" spans="1:44" s="1" customFormat="1" ht="6" customHeight="1">
      <c r="A36" s="73"/>
      <c r="B36" s="59"/>
      <c r="C36" s="60"/>
      <c r="D36" s="60"/>
      <c r="E36" s="60"/>
      <c r="F36" s="52"/>
      <c r="G36" s="60"/>
      <c r="H36" s="60"/>
      <c r="I36" s="52"/>
      <c r="J36" s="52"/>
      <c r="K36" s="81"/>
      <c r="L36" s="74"/>
      <c r="M36" s="75"/>
      <c r="N36" s="74"/>
      <c r="O36" s="81"/>
      <c r="P36" s="74"/>
      <c r="Q36" s="83"/>
      <c r="R36" s="67"/>
      <c r="S36" s="82"/>
      <c r="T36" s="67"/>
      <c r="U36" s="82"/>
      <c r="V36" s="67"/>
      <c r="W36" s="66"/>
      <c r="X36" s="67"/>
      <c r="Y36" s="83"/>
      <c r="Z36" s="67"/>
      <c r="AA36" s="78"/>
      <c r="AB36" s="79"/>
      <c r="AC36" s="80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</row>
    <row r="37" spans="1:44" s="1" customFormat="1" ht="13.5" customHeight="1">
      <c r="A37" s="73">
        <v>25</v>
      </c>
      <c r="B37" s="59" t="s">
        <v>64</v>
      </c>
      <c r="C37" s="60">
        <v>3109</v>
      </c>
      <c r="D37" s="60">
        <v>24</v>
      </c>
      <c r="E37" s="60">
        <v>167923</v>
      </c>
      <c r="F37" s="52">
        <v>18</v>
      </c>
      <c r="G37" s="60">
        <v>8187422</v>
      </c>
      <c r="H37" s="60">
        <v>15</v>
      </c>
      <c r="I37" s="52">
        <v>239</v>
      </c>
      <c r="J37" s="52">
        <v>10</v>
      </c>
      <c r="K37" s="63">
        <v>7521</v>
      </c>
      <c r="L37" s="74">
        <f t="shared" si="0"/>
        <v>25</v>
      </c>
      <c r="M37" s="75">
        <v>1622057</v>
      </c>
      <c r="N37" s="74">
        <f t="shared" si="1"/>
        <v>23</v>
      </c>
      <c r="O37" s="63">
        <v>34669341</v>
      </c>
      <c r="P37" s="74">
        <f t="shared" si="2"/>
        <v>24</v>
      </c>
      <c r="Q37" s="66">
        <v>12498.960999999999</v>
      </c>
      <c r="R37" s="67">
        <v>41</v>
      </c>
      <c r="S37" s="77">
        <v>60.9</v>
      </c>
      <c r="T37" s="67">
        <v>24</v>
      </c>
      <c r="U37" s="77">
        <v>39.700000000000003</v>
      </c>
      <c r="V37" s="67">
        <v>9</v>
      </c>
      <c r="W37" s="66">
        <v>2239.944</v>
      </c>
      <c r="X37" s="67">
        <v>35</v>
      </c>
      <c r="Y37" s="66">
        <v>73.911000000000001</v>
      </c>
      <c r="Z37" s="67">
        <v>42</v>
      </c>
      <c r="AA37" s="78">
        <v>1060265</v>
      </c>
      <c r="AB37" s="79">
        <v>27</v>
      </c>
      <c r="AC37" s="80">
        <v>25</v>
      </c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</row>
    <row r="38" spans="1:44" s="1" customFormat="1" ht="13.5" customHeight="1">
      <c r="A38" s="73">
        <v>26</v>
      </c>
      <c r="B38" s="59" t="s">
        <v>65</v>
      </c>
      <c r="C38" s="60">
        <v>5305</v>
      </c>
      <c r="D38" s="60">
        <v>17</v>
      </c>
      <c r="E38" s="60">
        <v>146514</v>
      </c>
      <c r="F38" s="52">
        <v>22</v>
      </c>
      <c r="G38" s="60">
        <v>5906643</v>
      </c>
      <c r="H38" s="60">
        <v>21</v>
      </c>
      <c r="I38" s="52">
        <v>703</v>
      </c>
      <c r="J38" s="52">
        <v>5</v>
      </c>
      <c r="K38" s="84">
        <v>8907</v>
      </c>
      <c r="L38" s="74">
        <f t="shared" si="0"/>
        <v>22</v>
      </c>
      <c r="M38" s="85">
        <v>1990196</v>
      </c>
      <c r="N38" s="74">
        <f t="shared" si="1"/>
        <v>18</v>
      </c>
      <c r="O38" s="84">
        <v>50820244</v>
      </c>
      <c r="P38" s="74">
        <f t="shared" si="2"/>
        <v>13</v>
      </c>
      <c r="Q38" s="66">
        <v>15688.745000000001</v>
      </c>
      <c r="R38" s="67">
        <v>34</v>
      </c>
      <c r="S38" s="77">
        <v>55.5</v>
      </c>
      <c r="T38" s="67">
        <v>35</v>
      </c>
      <c r="U38" s="77">
        <v>42.5</v>
      </c>
      <c r="V38" s="67">
        <v>7</v>
      </c>
      <c r="W38" s="66">
        <v>2427.567</v>
      </c>
      <c r="X38" s="67">
        <v>32</v>
      </c>
      <c r="Y38" s="66">
        <v>236.99299999999999</v>
      </c>
      <c r="Z38" s="67">
        <v>20</v>
      </c>
      <c r="AA38" s="78">
        <v>1341335</v>
      </c>
      <c r="AB38" s="79">
        <v>24</v>
      </c>
      <c r="AC38" s="80">
        <v>26</v>
      </c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</row>
    <row r="39" spans="1:44" s="1" customFormat="1" ht="13.5" customHeight="1">
      <c r="A39" s="73">
        <v>27</v>
      </c>
      <c r="B39" s="59" t="s">
        <v>66</v>
      </c>
      <c r="C39" s="60">
        <v>18584</v>
      </c>
      <c r="D39" s="60">
        <v>1</v>
      </c>
      <c r="E39" s="60">
        <v>447022</v>
      </c>
      <c r="F39" s="52">
        <v>2</v>
      </c>
      <c r="G39" s="60">
        <v>18605836</v>
      </c>
      <c r="H39" s="60">
        <v>2</v>
      </c>
      <c r="I39" s="52" t="s">
        <v>38</v>
      </c>
      <c r="J39" s="52"/>
      <c r="K39" s="63">
        <v>26441</v>
      </c>
      <c r="L39" s="74">
        <f t="shared" si="0"/>
        <v>6</v>
      </c>
      <c r="M39" s="75">
        <v>8259886</v>
      </c>
      <c r="N39" s="74">
        <f t="shared" si="1"/>
        <v>3</v>
      </c>
      <c r="O39" s="63">
        <v>187420987</v>
      </c>
      <c r="P39" s="74">
        <f t="shared" si="2"/>
        <v>2</v>
      </c>
      <c r="Q39" s="66">
        <v>19707.445</v>
      </c>
      <c r="R39" s="67">
        <v>27</v>
      </c>
      <c r="S39" s="77">
        <v>75.099999999999994</v>
      </c>
      <c r="T39" s="67">
        <v>1</v>
      </c>
      <c r="U39" s="77">
        <v>76.8</v>
      </c>
      <c r="V39" s="67">
        <v>1</v>
      </c>
      <c r="W39" s="66">
        <v>4683.63</v>
      </c>
      <c r="X39" s="67">
        <v>12</v>
      </c>
      <c r="Y39" s="66">
        <v>712.79300000000001</v>
      </c>
      <c r="Z39" s="67">
        <v>3</v>
      </c>
      <c r="AA39" s="78">
        <v>3821437</v>
      </c>
      <c r="AB39" s="79">
        <v>5</v>
      </c>
      <c r="AC39" s="80">
        <v>27</v>
      </c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</row>
    <row r="40" spans="1:44" s="1" customFormat="1" ht="13.5" customHeight="1">
      <c r="A40" s="73">
        <v>28</v>
      </c>
      <c r="B40" s="59" t="s">
        <v>67</v>
      </c>
      <c r="C40" s="60">
        <v>8579</v>
      </c>
      <c r="D40" s="60">
        <v>7</v>
      </c>
      <c r="E40" s="60">
        <v>358515</v>
      </c>
      <c r="F40" s="52">
        <v>6</v>
      </c>
      <c r="G40" s="60">
        <v>16502307</v>
      </c>
      <c r="H40" s="60">
        <v>5</v>
      </c>
      <c r="I40" s="52" t="s">
        <v>38</v>
      </c>
      <c r="J40" s="52"/>
      <c r="K40" s="63">
        <v>19290</v>
      </c>
      <c r="L40" s="74">
        <f t="shared" si="0"/>
        <v>8</v>
      </c>
      <c r="M40" s="75">
        <v>4467181</v>
      </c>
      <c r="N40" s="74">
        <f t="shared" si="1"/>
        <v>8</v>
      </c>
      <c r="O40" s="63">
        <v>95484162</v>
      </c>
      <c r="P40" s="74">
        <f t="shared" si="2"/>
        <v>8</v>
      </c>
      <c r="Q40" s="66">
        <v>36525.451000000001</v>
      </c>
      <c r="R40" s="67">
        <v>11</v>
      </c>
      <c r="S40" s="77">
        <v>60.6</v>
      </c>
      <c r="T40" s="67">
        <v>25</v>
      </c>
      <c r="U40" s="77">
        <v>39.6</v>
      </c>
      <c r="V40" s="67">
        <v>10</v>
      </c>
      <c r="W40" s="66">
        <v>5773.9160000000002</v>
      </c>
      <c r="X40" s="67">
        <v>8</v>
      </c>
      <c r="Y40" s="66">
        <v>692.15099999999995</v>
      </c>
      <c r="Z40" s="67">
        <v>5</v>
      </c>
      <c r="AA40" s="78">
        <v>3056499</v>
      </c>
      <c r="AB40" s="79">
        <v>9</v>
      </c>
      <c r="AC40" s="80">
        <v>28</v>
      </c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</row>
    <row r="41" spans="1:44" s="1" customFormat="1" ht="13.5" customHeight="1">
      <c r="A41" s="73">
        <v>29</v>
      </c>
      <c r="B41" s="59" t="s">
        <v>68</v>
      </c>
      <c r="C41" s="60">
        <v>1876</v>
      </c>
      <c r="D41" s="60">
        <v>35</v>
      </c>
      <c r="E41" s="60">
        <v>59633</v>
      </c>
      <c r="F41" s="52">
        <v>38</v>
      </c>
      <c r="G41" s="60">
        <v>1870885</v>
      </c>
      <c r="H41" s="60">
        <v>39</v>
      </c>
      <c r="I41" s="52" t="s">
        <v>38</v>
      </c>
      <c r="J41" s="52"/>
      <c r="K41" s="63">
        <v>5022</v>
      </c>
      <c r="L41" s="74">
        <f t="shared" si="0"/>
        <v>36</v>
      </c>
      <c r="M41" s="75">
        <v>1073242</v>
      </c>
      <c r="N41" s="74">
        <f t="shared" si="1"/>
        <v>31</v>
      </c>
      <c r="O41" s="63">
        <v>21619426</v>
      </c>
      <c r="P41" s="74">
        <f t="shared" si="2"/>
        <v>31</v>
      </c>
      <c r="Q41" s="66">
        <v>12780.355</v>
      </c>
      <c r="R41" s="67">
        <v>40</v>
      </c>
      <c r="S41" s="77">
        <v>44.5</v>
      </c>
      <c r="T41" s="67">
        <v>46</v>
      </c>
      <c r="U41" s="77">
        <v>29.9</v>
      </c>
      <c r="V41" s="67">
        <v>19</v>
      </c>
      <c r="W41" s="66">
        <v>1391.894</v>
      </c>
      <c r="X41" s="67">
        <v>45</v>
      </c>
      <c r="Y41" s="66">
        <v>109.887</v>
      </c>
      <c r="Z41" s="67">
        <v>36</v>
      </c>
      <c r="AA41" s="78">
        <v>838154</v>
      </c>
      <c r="AB41" s="79">
        <v>37</v>
      </c>
      <c r="AC41" s="80">
        <v>29</v>
      </c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</row>
    <row r="42" spans="1:44" s="1" customFormat="1" ht="13.5" customHeight="1">
      <c r="A42" s="73">
        <v>30</v>
      </c>
      <c r="B42" s="59" t="s">
        <v>69</v>
      </c>
      <c r="C42" s="60">
        <v>1754</v>
      </c>
      <c r="D42" s="60">
        <v>37</v>
      </c>
      <c r="E42" s="60">
        <v>51741</v>
      </c>
      <c r="F42" s="52">
        <v>42</v>
      </c>
      <c r="G42" s="60">
        <v>2402064</v>
      </c>
      <c r="H42" s="60">
        <v>34</v>
      </c>
      <c r="I42" s="52" t="s">
        <v>42</v>
      </c>
      <c r="J42" s="52"/>
      <c r="K42" s="63">
        <v>4338</v>
      </c>
      <c r="L42" s="74">
        <f t="shared" si="0"/>
        <v>41</v>
      </c>
      <c r="M42" s="75">
        <v>748357</v>
      </c>
      <c r="N42" s="74">
        <f t="shared" si="1"/>
        <v>43</v>
      </c>
      <c r="O42" s="63">
        <v>14761518</v>
      </c>
      <c r="P42" s="74">
        <f t="shared" si="2"/>
        <v>43</v>
      </c>
      <c r="Q42" s="66">
        <v>13781.612999999999</v>
      </c>
      <c r="R42" s="67">
        <v>38</v>
      </c>
      <c r="S42" s="77">
        <v>45.9</v>
      </c>
      <c r="T42" s="67">
        <v>44</v>
      </c>
      <c r="U42" s="77">
        <v>52.5</v>
      </c>
      <c r="V42" s="67">
        <v>4</v>
      </c>
      <c r="W42" s="66">
        <v>1313.047</v>
      </c>
      <c r="X42" s="67">
        <v>46</v>
      </c>
      <c r="Y42" s="66">
        <v>141.11699999999999</v>
      </c>
      <c r="Z42" s="67">
        <v>29</v>
      </c>
      <c r="AA42" s="78">
        <v>757596</v>
      </c>
      <c r="AB42" s="79">
        <v>41</v>
      </c>
      <c r="AC42" s="80">
        <v>30</v>
      </c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</row>
    <row r="43" spans="1:44" s="1" customFormat="1" ht="6" customHeight="1">
      <c r="A43" s="73"/>
      <c r="B43" s="59"/>
      <c r="C43" s="60"/>
      <c r="D43" s="60"/>
      <c r="E43" s="60"/>
      <c r="F43" s="52"/>
      <c r="G43" s="60"/>
      <c r="H43" s="60"/>
      <c r="I43" s="52"/>
      <c r="J43" s="52"/>
      <c r="K43" s="63"/>
      <c r="L43" s="74"/>
      <c r="M43" s="75"/>
      <c r="N43" s="74"/>
      <c r="O43" s="63"/>
      <c r="P43" s="74"/>
      <c r="Q43" s="66"/>
      <c r="R43" s="67"/>
      <c r="S43" s="77"/>
      <c r="T43" s="67"/>
      <c r="U43" s="77"/>
      <c r="V43" s="67"/>
      <c r="W43" s="66"/>
      <c r="X43" s="67"/>
      <c r="Y43" s="83"/>
      <c r="Z43" s="67"/>
      <c r="AA43" s="78"/>
      <c r="AB43" s="79"/>
      <c r="AC43" s="80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</row>
    <row r="44" spans="1:44" s="1" customFormat="1" ht="13.5" customHeight="1">
      <c r="A44" s="73">
        <v>31</v>
      </c>
      <c r="B44" s="59" t="s">
        <v>70</v>
      </c>
      <c r="C44" s="60">
        <v>847</v>
      </c>
      <c r="D44" s="60">
        <v>47</v>
      </c>
      <c r="E44" s="60">
        <v>30974</v>
      </c>
      <c r="F44" s="52">
        <v>45</v>
      </c>
      <c r="G44" s="60">
        <v>844085</v>
      </c>
      <c r="H44" s="60">
        <v>45</v>
      </c>
      <c r="I44" s="52" t="s">
        <v>38</v>
      </c>
      <c r="J44" s="52"/>
      <c r="K44" s="63">
        <v>2837</v>
      </c>
      <c r="L44" s="74">
        <f t="shared" si="0"/>
        <v>46</v>
      </c>
      <c r="M44" s="75">
        <v>437545</v>
      </c>
      <c r="N44" s="74">
        <f t="shared" si="1"/>
        <v>47</v>
      </c>
      <c r="O44" s="63">
        <v>8499672</v>
      </c>
      <c r="P44" s="74">
        <f t="shared" si="2"/>
        <v>47</v>
      </c>
      <c r="Q44" s="66">
        <v>8938.4590000000007</v>
      </c>
      <c r="R44" s="67">
        <v>46</v>
      </c>
      <c r="S44" s="77">
        <v>69.900000000000006</v>
      </c>
      <c r="T44" s="67">
        <v>10</v>
      </c>
      <c r="U44" s="77">
        <v>34.5</v>
      </c>
      <c r="V44" s="67">
        <v>14</v>
      </c>
      <c r="W44" s="66">
        <v>1594.806</v>
      </c>
      <c r="X44" s="67">
        <v>40</v>
      </c>
      <c r="Y44" s="66">
        <v>73.7</v>
      </c>
      <c r="Z44" s="67">
        <v>43</v>
      </c>
      <c r="AA44" s="78">
        <v>469410</v>
      </c>
      <c r="AB44" s="79">
        <v>47</v>
      </c>
      <c r="AC44" s="80">
        <v>31</v>
      </c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</row>
    <row r="45" spans="1:44" s="1" customFormat="1" ht="13.5" customHeight="1">
      <c r="A45" s="73">
        <v>32</v>
      </c>
      <c r="B45" s="59" t="s">
        <v>71</v>
      </c>
      <c r="C45" s="60">
        <v>1213</v>
      </c>
      <c r="D45" s="60">
        <v>44</v>
      </c>
      <c r="E45" s="60">
        <v>42027</v>
      </c>
      <c r="F45" s="52">
        <v>44</v>
      </c>
      <c r="G45" s="60">
        <v>1286579</v>
      </c>
      <c r="H45" s="60">
        <v>44</v>
      </c>
      <c r="I45" s="52">
        <v>204</v>
      </c>
      <c r="J45" s="52">
        <v>11</v>
      </c>
      <c r="K45" s="84">
        <v>2925</v>
      </c>
      <c r="L45" s="74">
        <f t="shared" si="0"/>
        <v>44</v>
      </c>
      <c r="M45" s="85">
        <v>491803</v>
      </c>
      <c r="N45" s="74">
        <f t="shared" si="1"/>
        <v>45</v>
      </c>
      <c r="O45" s="84">
        <v>10800835</v>
      </c>
      <c r="P45" s="74">
        <f t="shared" si="2"/>
        <v>45</v>
      </c>
      <c r="Q45" s="66">
        <v>18167.736000000001</v>
      </c>
      <c r="R45" s="67">
        <v>30</v>
      </c>
      <c r="S45" s="77">
        <v>56.9</v>
      </c>
      <c r="T45" s="67">
        <v>32</v>
      </c>
      <c r="U45" s="77">
        <v>22.4</v>
      </c>
      <c r="V45" s="67">
        <v>32</v>
      </c>
      <c r="W45" s="66">
        <v>2163.0740000000001</v>
      </c>
      <c r="X45" s="67">
        <v>37</v>
      </c>
      <c r="Y45" s="66">
        <v>60.97</v>
      </c>
      <c r="Z45" s="67">
        <v>46</v>
      </c>
      <c r="AA45" s="78">
        <v>555269</v>
      </c>
      <c r="AB45" s="79">
        <v>46</v>
      </c>
      <c r="AC45" s="80">
        <v>32</v>
      </c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</row>
    <row r="46" spans="1:44" s="1" customFormat="1" ht="13.5" customHeight="1">
      <c r="A46" s="73">
        <v>33</v>
      </c>
      <c r="B46" s="59" t="s">
        <v>72</v>
      </c>
      <c r="C46" s="60">
        <v>3923</v>
      </c>
      <c r="D46" s="60">
        <v>19</v>
      </c>
      <c r="E46" s="60">
        <v>150020</v>
      </c>
      <c r="F46" s="52">
        <v>21</v>
      </c>
      <c r="G46" s="60">
        <v>8365362</v>
      </c>
      <c r="H46" s="60">
        <v>14</v>
      </c>
      <c r="I46" s="52">
        <v>136</v>
      </c>
      <c r="J46" s="52">
        <v>13</v>
      </c>
      <c r="K46" s="63">
        <v>9825</v>
      </c>
      <c r="L46" s="74">
        <f t="shared" si="0"/>
        <v>19</v>
      </c>
      <c r="M46" s="75">
        <v>1907976</v>
      </c>
      <c r="N46" s="74">
        <f t="shared" si="1"/>
        <v>19</v>
      </c>
      <c r="O46" s="63">
        <v>38688513</v>
      </c>
      <c r="P46" s="74">
        <f t="shared" si="2"/>
        <v>21</v>
      </c>
      <c r="Q46" s="66">
        <v>32151.183000000001</v>
      </c>
      <c r="R46" s="67">
        <v>14</v>
      </c>
      <c r="S46" s="77">
        <v>47.5</v>
      </c>
      <c r="T46" s="67">
        <v>42</v>
      </c>
      <c r="U46" s="77">
        <v>18.899999999999999</v>
      </c>
      <c r="V46" s="67">
        <v>41</v>
      </c>
      <c r="W46" s="66">
        <v>2644.6390000000001</v>
      </c>
      <c r="X46" s="67">
        <v>28</v>
      </c>
      <c r="Y46" s="66">
        <v>257.93799999999999</v>
      </c>
      <c r="Z46" s="67">
        <v>18</v>
      </c>
      <c r="AA46" s="78">
        <v>1557108</v>
      </c>
      <c r="AB46" s="79">
        <v>20</v>
      </c>
      <c r="AC46" s="80">
        <v>33</v>
      </c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</row>
    <row r="47" spans="1:44" s="1" customFormat="1" ht="13.5" customHeight="1">
      <c r="A47" s="73">
        <v>34</v>
      </c>
      <c r="B47" s="59" t="s">
        <v>73</v>
      </c>
      <c r="C47" s="60">
        <v>5893</v>
      </c>
      <c r="D47" s="60">
        <v>13</v>
      </c>
      <c r="E47" s="60">
        <v>212956</v>
      </c>
      <c r="F47" s="52">
        <v>11</v>
      </c>
      <c r="G47" s="60">
        <v>9943935</v>
      </c>
      <c r="H47" s="60">
        <v>10</v>
      </c>
      <c r="I47" s="52" t="s">
        <v>42</v>
      </c>
      <c r="J47" s="52"/>
      <c r="K47" s="63">
        <v>10646</v>
      </c>
      <c r="L47" s="74">
        <f t="shared" si="0"/>
        <v>16</v>
      </c>
      <c r="M47" s="75">
        <v>2205442</v>
      </c>
      <c r="N47" s="74">
        <f t="shared" si="1"/>
        <v>15</v>
      </c>
      <c r="O47" s="63">
        <v>46152146</v>
      </c>
      <c r="P47" s="74">
        <f t="shared" si="2"/>
        <v>16</v>
      </c>
      <c r="Q47" s="66">
        <v>28894.629000000001</v>
      </c>
      <c r="R47" s="67">
        <v>16</v>
      </c>
      <c r="S47" s="77">
        <v>59.4</v>
      </c>
      <c r="T47" s="67">
        <v>27</v>
      </c>
      <c r="U47" s="77">
        <v>44.1</v>
      </c>
      <c r="V47" s="67">
        <v>6</v>
      </c>
      <c r="W47" s="66">
        <v>4281.9629999999997</v>
      </c>
      <c r="X47" s="67">
        <v>15</v>
      </c>
      <c r="Y47" s="66">
        <v>265.38400000000001</v>
      </c>
      <c r="Z47" s="67">
        <v>16</v>
      </c>
      <c r="AA47" s="78">
        <v>1921917</v>
      </c>
      <c r="AB47" s="79">
        <v>12</v>
      </c>
      <c r="AC47" s="80">
        <v>34</v>
      </c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</row>
    <row r="48" spans="1:44" s="1" customFormat="1" ht="13.5" customHeight="1">
      <c r="A48" s="73">
        <v>35</v>
      </c>
      <c r="B48" s="59" t="s">
        <v>74</v>
      </c>
      <c r="C48" s="60">
        <v>1993</v>
      </c>
      <c r="D48" s="60">
        <v>34</v>
      </c>
      <c r="E48" s="60">
        <v>97789</v>
      </c>
      <c r="F48" s="52">
        <v>27</v>
      </c>
      <c r="G48" s="60">
        <v>6716094</v>
      </c>
      <c r="H48" s="60">
        <v>17</v>
      </c>
      <c r="I48" s="52">
        <v>380</v>
      </c>
      <c r="J48" s="52">
        <v>9</v>
      </c>
      <c r="K48" s="63">
        <v>5912</v>
      </c>
      <c r="L48" s="74">
        <f t="shared" si="0"/>
        <v>28</v>
      </c>
      <c r="M48" s="75">
        <v>1010164</v>
      </c>
      <c r="N48" s="74">
        <f t="shared" si="1"/>
        <v>34</v>
      </c>
      <c r="O48" s="63">
        <v>21502233</v>
      </c>
      <c r="P48" s="74">
        <f t="shared" si="2"/>
        <v>33</v>
      </c>
      <c r="Q48" s="66">
        <v>16519.708999999999</v>
      </c>
      <c r="R48" s="67">
        <v>33</v>
      </c>
      <c r="S48" s="77">
        <v>59.3</v>
      </c>
      <c r="T48" s="67">
        <v>29</v>
      </c>
      <c r="U48" s="77">
        <v>36.9</v>
      </c>
      <c r="V48" s="67">
        <v>11</v>
      </c>
      <c r="W48" s="66">
        <v>2801.8620000000001</v>
      </c>
      <c r="X48" s="67">
        <v>24</v>
      </c>
      <c r="Y48" s="66">
        <v>227.72800000000001</v>
      </c>
      <c r="Z48" s="67">
        <v>21</v>
      </c>
      <c r="AA48" s="78">
        <v>1070330</v>
      </c>
      <c r="AB48" s="79">
        <v>26</v>
      </c>
      <c r="AC48" s="80">
        <v>35</v>
      </c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</row>
    <row r="49" spans="1:44" s="1" customFormat="1" ht="6" customHeight="1">
      <c r="A49" s="73"/>
      <c r="B49" s="59"/>
      <c r="C49" s="60"/>
      <c r="D49" s="60"/>
      <c r="E49" s="60"/>
      <c r="F49" s="52"/>
      <c r="G49" s="60"/>
      <c r="H49" s="60"/>
      <c r="I49" s="52"/>
      <c r="J49" s="52"/>
      <c r="K49" s="63"/>
      <c r="L49" s="74"/>
      <c r="M49" s="75"/>
      <c r="N49" s="74"/>
      <c r="O49" s="63"/>
      <c r="P49" s="74"/>
      <c r="Q49" s="83"/>
      <c r="R49" s="67"/>
      <c r="S49" s="82"/>
      <c r="T49" s="67"/>
      <c r="U49" s="82"/>
      <c r="V49" s="67"/>
      <c r="W49" s="66"/>
      <c r="X49" s="67"/>
      <c r="Y49" s="83"/>
      <c r="Z49" s="67"/>
      <c r="AA49" s="78"/>
      <c r="AB49" s="79"/>
      <c r="AC49" s="80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</row>
    <row r="50" spans="1:44" s="1" customFormat="1" ht="13.5" customHeight="1">
      <c r="A50" s="73">
        <v>36</v>
      </c>
      <c r="B50" s="59" t="s">
        <v>75</v>
      </c>
      <c r="C50" s="60">
        <v>1301</v>
      </c>
      <c r="D50" s="60">
        <v>43</v>
      </c>
      <c r="E50" s="60">
        <v>47660</v>
      </c>
      <c r="F50" s="52">
        <v>43</v>
      </c>
      <c r="G50" s="60">
        <v>2057816</v>
      </c>
      <c r="H50" s="60">
        <v>38</v>
      </c>
      <c r="I50" s="52">
        <v>20</v>
      </c>
      <c r="J50" s="52">
        <v>18</v>
      </c>
      <c r="K50" s="63">
        <v>2904</v>
      </c>
      <c r="L50" s="74">
        <f t="shared" si="0"/>
        <v>45</v>
      </c>
      <c r="M50" s="75">
        <v>526182</v>
      </c>
      <c r="N50" s="74">
        <f t="shared" si="1"/>
        <v>44</v>
      </c>
      <c r="O50" s="63">
        <v>10930233</v>
      </c>
      <c r="P50" s="74">
        <f t="shared" si="2"/>
        <v>44</v>
      </c>
      <c r="Q50" s="66">
        <v>15243.772999999999</v>
      </c>
      <c r="R50" s="67">
        <v>35</v>
      </c>
      <c r="S50" s="77">
        <v>45.5</v>
      </c>
      <c r="T50" s="67">
        <v>45</v>
      </c>
      <c r="U50" s="77">
        <v>22.1</v>
      </c>
      <c r="V50" s="67">
        <v>34</v>
      </c>
      <c r="W50" s="66">
        <v>1032.232</v>
      </c>
      <c r="X50" s="67">
        <v>47</v>
      </c>
      <c r="Y50" s="66">
        <v>87.516999999999996</v>
      </c>
      <c r="Z50" s="67">
        <v>40</v>
      </c>
      <c r="AA50" s="78">
        <v>619160</v>
      </c>
      <c r="AB50" s="79">
        <v>44</v>
      </c>
      <c r="AC50" s="80">
        <v>36</v>
      </c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</row>
    <row r="51" spans="1:44" s="1" customFormat="1" ht="13.5" customHeight="1">
      <c r="A51" s="73">
        <v>37</v>
      </c>
      <c r="B51" s="59" t="s">
        <v>76</v>
      </c>
      <c r="C51" s="60">
        <v>2359</v>
      </c>
      <c r="D51" s="60">
        <v>30</v>
      </c>
      <c r="E51" s="60">
        <v>72212</v>
      </c>
      <c r="F51" s="52">
        <v>34</v>
      </c>
      <c r="G51" s="60">
        <v>2801392</v>
      </c>
      <c r="H51" s="60">
        <v>31</v>
      </c>
      <c r="I51" s="52" t="s">
        <v>42</v>
      </c>
      <c r="J51" s="52"/>
      <c r="K51" s="84">
        <v>4832</v>
      </c>
      <c r="L51" s="74">
        <f t="shared" si="0"/>
        <v>37</v>
      </c>
      <c r="M51" s="85">
        <v>1018039</v>
      </c>
      <c r="N51" s="74">
        <f t="shared" si="1"/>
        <v>33</v>
      </c>
      <c r="O51" s="84">
        <v>21820381</v>
      </c>
      <c r="P51" s="74">
        <f t="shared" si="2"/>
        <v>30</v>
      </c>
      <c r="Q51" s="66">
        <v>10229.241</v>
      </c>
      <c r="R51" s="67">
        <v>45</v>
      </c>
      <c r="S51" s="77">
        <v>63.9</v>
      </c>
      <c r="T51" s="67">
        <v>17</v>
      </c>
      <c r="U51" s="77">
        <v>27.3</v>
      </c>
      <c r="V51" s="67">
        <v>22</v>
      </c>
      <c r="W51" s="66">
        <v>1425.682</v>
      </c>
      <c r="X51" s="67">
        <v>43</v>
      </c>
      <c r="Y51" s="66">
        <v>168.92699999999999</v>
      </c>
      <c r="Z51" s="67">
        <v>26</v>
      </c>
      <c r="AA51" s="78">
        <v>796025</v>
      </c>
      <c r="AB51" s="79">
        <v>39</v>
      </c>
      <c r="AC51" s="80">
        <v>37</v>
      </c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</row>
    <row r="52" spans="1:44" s="1" customFormat="1" ht="13.5" customHeight="1">
      <c r="A52" s="73">
        <v>38</v>
      </c>
      <c r="B52" s="59" t="s">
        <v>77</v>
      </c>
      <c r="C52" s="60">
        <v>2596</v>
      </c>
      <c r="D52" s="60">
        <v>27</v>
      </c>
      <c r="E52" s="60">
        <v>81438</v>
      </c>
      <c r="F52" s="52">
        <v>30</v>
      </c>
      <c r="G52" s="60">
        <v>4758162</v>
      </c>
      <c r="H52" s="60">
        <v>25</v>
      </c>
      <c r="I52" s="52">
        <v>106</v>
      </c>
      <c r="J52" s="52">
        <v>15</v>
      </c>
      <c r="K52" s="63">
        <v>5877</v>
      </c>
      <c r="L52" s="74">
        <f t="shared" si="0"/>
        <v>29</v>
      </c>
      <c r="M52" s="75">
        <v>1081563</v>
      </c>
      <c r="N52" s="74">
        <f t="shared" si="1"/>
        <v>30</v>
      </c>
      <c r="O52" s="63">
        <v>20854337</v>
      </c>
      <c r="P52" s="74">
        <f t="shared" si="2"/>
        <v>35</v>
      </c>
      <c r="Q52" s="66">
        <v>18247.740000000002</v>
      </c>
      <c r="R52" s="67">
        <v>29</v>
      </c>
      <c r="S52" s="77">
        <v>52.1</v>
      </c>
      <c r="T52" s="67">
        <v>39</v>
      </c>
      <c r="U52" s="77">
        <v>22</v>
      </c>
      <c r="V52" s="67">
        <v>35</v>
      </c>
      <c r="W52" s="66">
        <v>2005.2560000000001</v>
      </c>
      <c r="X52" s="67">
        <v>38</v>
      </c>
      <c r="Y52" s="66">
        <v>121.827</v>
      </c>
      <c r="Z52" s="67">
        <v>33</v>
      </c>
      <c r="AA52" s="78">
        <v>1026830</v>
      </c>
      <c r="AB52" s="79">
        <v>29</v>
      </c>
      <c r="AC52" s="80">
        <v>38</v>
      </c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</row>
    <row r="53" spans="1:44" s="1" customFormat="1" ht="13.5" customHeight="1">
      <c r="A53" s="73">
        <v>39</v>
      </c>
      <c r="B53" s="59" t="s">
        <v>78</v>
      </c>
      <c r="C53" s="60">
        <v>1099</v>
      </c>
      <c r="D53" s="60">
        <v>45</v>
      </c>
      <c r="E53" s="60">
        <v>23949</v>
      </c>
      <c r="F53" s="52">
        <v>46</v>
      </c>
      <c r="G53" s="60">
        <v>601498</v>
      </c>
      <c r="H53" s="60">
        <v>46</v>
      </c>
      <c r="I53" s="52" t="s">
        <v>42</v>
      </c>
      <c r="J53" s="52"/>
      <c r="K53" s="63">
        <v>2684</v>
      </c>
      <c r="L53" s="74">
        <f t="shared" si="0"/>
        <v>47</v>
      </c>
      <c r="M53" s="75">
        <v>450674</v>
      </c>
      <c r="N53" s="74">
        <f t="shared" si="1"/>
        <v>46</v>
      </c>
      <c r="O53" s="63">
        <v>9250143</v>
      </c>
      <c r="P53" s="74">
        <f t="shared" si="2"/>
        <v>46</v>
      </c>
      <c r="Q53" s="66">
        <v>14239.091</v>
      </c>
      <c r="R53" s="67">
        <v>36</v>
      </c>
      <c r="S53" s="77">
        <v>47.3</v>
      </c>
      <c r="T53" s="67">
        <v>43</v>
      </c>
      <c r="U53" s="77">
        <v>22.4</v>
      </c>
      <c r="V53" s="67">
        <v>32</v>
      </c>
      <c r="W53" s="66">
        <v>1589.2329999999999</v>
      </c>
      <c r="X53" s="67">
        <v>41</v>
      </c>
      <c r="Y53" s="66">
        <v>68.828999999999994</v>
      </c>
      <c r="Z53" s="67">
        <v>45</v>
      </c>
      <c r="AA53" s="78">
        <v>562614</v>
      </c>
      <c r="AB53" s="79">
        <v>45</v>
      </c>
      <c r="AC53" s="80">
        <v>39</v>
      </c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</row>
    <row r="54" spans="1:44" s="1" customFormat="1" ht="6" customHeight="1">
      <c r="A54" s="73"/>
      <c r="B54" s="59"/>
      <c r="C54" s="60"/>
      <c r="D54" s="60"/>
      <c r="E54" s="60"/>
      <c r="F54" s="52"/>
      <c r="G54" s="60"/>
      <c r="H54" s="60"/>
      <c r="I54" s="52"/>
      <c r="J54" s="52"/>
      <c r="K54" s="63"/>
      <c r="L54" s="74"/>
      <c r="M54" s="81"/>
      <c r="N54" s="74"/>
      <c r="O54" s="81"/>
      <c r="P54" s="74"/>
      <c r="Q54" s="83"/>
      <c r="R54" s="67"/>
      <c r="S54" s="82"/>
      <c r="T54" s="67"/>
      <c r="U54" s="82"/>
      <c r="V54" s="67"/>
      <c r="W54" s="66"/>
      <c r="X54" s="67"/>
      <c r="Y54" s="83"/>
      <c r="Z54" s="67"/>
      <c r="AA54" s="78"/>
      <c r="AB54" s="79"/>
      <c r="AC54" s="80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</row>
    <row r="55" spans="1:44" s="1" customFormat="1" ht="13.5" customHeight="1">
      <c r="A55" s="73">
        <v>40</v>
      </c>
      <c r="B55" s="59" t="s">
        <v>79</v>
      </c>
      <c r="C55" s="60">
        <v>6023</v>
      </c>
      <c r="D55" s="60">
        <v>11</v>
      </c>
      <c r="E55" s="60">
        <v>229024</v>
      </c>
      <c r="F55" s="52">
        <v>9</v>
      </c>
      <c r="G55" s="60">
        <v>9467592</v>
      </c>
      <c r="H55" s="60">
        <v>11</v>
      </c>
      <c r="I55" s="52">
        <v>165</v>
      </c>
      <c r="J55" s="52">
        <v>12</v>
      </c>
      <c r="K55" s="63">
        <v>21226</v>
      </c>
      <c r="L55" s="74">
        <f t="shared" si="0"/>
        <v>7</v>
      </c>
      <c r="M55" s="75">
        <v>5584974</v>
      </c>
      <c r="N55" s="74">
        <f t="shared" si="1"/>
        <v>7</v>
      </c>
      <c r="O55" s="63">
        <v>113609579</v>
      </c>
      <c r="P55" s="74">
        <f t="shared" si="2"/>
        <v>7</v>
      </c>
      <c r="Q55" s="66">
        <v>37770.006999999998</v>
      </c>
      <c r="R55" s="67">
        <v>8</v>
      </c>
      <c r="S55" s="77">
        <v>63.8</v>
      </c>
      <c r="T55" s="67">
        <v>18</v>
      </c>
      <c r="U55" s="77">
        <v>18.2</v>
      </c>
      <c r="V55" s="67">
        <v>43</v>
      </c>
      <c r="W55" s="66">
        <v>6587.1210000000001</v>
      </c>
      <c r="X55" s="67">
        <v>4</v>
      </c>
      <c r="Y55" s="66">
        <v>579.58600000000001</v>
      </c>
      <c r="Z55" s="67">
        <v>7</v>
      </c>
      <c r="AA55" s="78">
        <v>3459297</v>
      </c>
      <c r="AB55" s="79">
        <v>8</v>
      </c>
      <c r="AC55" s="80">
        <v>40</v>
      </c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</row>
    <row r="56" spans="1:44" s="100" customFormat="1" ht="13.5" customHeight="1">
      <c r="A56" s="87">
        <v>41</v>
      </c>
      <c r="B56" s="88" t="s">
        <v>80</v>
      </c>
      <c r="C56" s="89">
        <v>1435</v>
      </c>
      <c r="D56" s="89">
        <v>42</v>
      </c>
      <c r="E56" s="89">
        <v>62495</v>
      </c>
      <c r="F56" s="90">
        <v>36</v>
      </c>
      <c r="G56" s="89">
        <v>2105130</v>
      </c>
      <c r="H56" s="89">
        <v>37</v>
      </c>
      <c r="I56" s="90">
        <v>3630</v>
      </c>
      <c r="J56" s="90">
        <v>3</v>
      </c>
      <c r="K56" s="91">
        <v>4304</v>
      </c>
      <c r="L56" s="92">
        <f t="shared" si="0"/>
        <v>42</v>
      </c>
      <c r="M56" s="93">
        <v>836917</v>
      </c>
      <c r="N56" s="92">
        <f t="shared" si="1"/>
        <v>39</v>
      </c>
      <c r="O56" s="91">
        <v>19278801</v>
      </c>
      <c r="P56" s="92">
        <f t="shared" si="2"/>
        <v>37</v>
      </c>
      <c r="Q56" s="94">
        <v>10972.566999999999</v>
      </c>
      <c r="R56" s="91">
        <v>43</v>
      </c>
      <c r="S56" s="95">
        <v>70</v>
      </c>
      <c r="T56" s="91">
        <v>8</v>
      </c>
      <c r="U56" s="95">
        <v>27.5</v>
      </c>
      <c r="V56" s="91">
        <v>20</v>
      </c>
      <c r="W56" s="94">
        <v>1926.1510000000001</v>
      </c>
      <c r="X56" s="91">
        <v>39</v>
      </c>
      <c r="Y56" s="94">
        <v>90.674000000000007</v>
      </c>
      <c r="Z56" s="91">
        <v>39</v>
      </c>
      <c r="AA56" s="96">
        <v>690082</v>
      </c>
      <c r="AB56" s="97">
        <v>42</v>
      </c>
      <c r="AC56" s="98">
        <v>41</v>
      </c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</row>
    <row r="57" spans="1:44" s="1" customFormat="1" ht="13.5" customHeight="1">
      <c r="A57" s="73">
        <v>42</v>
      </c>
      <c r="B57" s="59" t="s">
        <v>81</v>
      </c>
      <c r="C57" s="60">
        <v>1646</v>
      </c>
      <c r="D57" s="60">
        <v>39</v>
      </c>
      <c r="E57" s="60">
        <v>53990</v>
      </c>
      <c r="F57" s="52">
        <v>41</v>
      </c>
      <c r="G57" s="60">
        <v>1517657</v>
      </c>
      <c r="H57" s="60">
        <v>42</v>
      </c>
      <c r="I57" s="52">
        <v>4275</v>
      </c>
      <c r="J57" s="52">
        <v>2</v>
      </c>
      <c r="K57" s="63">
        <v>4811</v>
      </c>
      <c r="L57" s="74">
        <f t="shared" si="0"/>
        <v>39</v>
      </c>
      <c r="M57" s="75">
        <v>1195330</v>
      </c>
      <c r="N57" s="74">
        <f t="shared" si="1"/>
        <v>28</v>
      </c>
      <c r="O57" s="63">
        <v>29553663</v>
      </c>
      <c r="P57" s="74">
        <f t="shared" si="2"/>
        <v>27</v>
      </c>
      <c r="Q57" s="66">
        <v>18033.388999999999</v>
      </c>
      <c r="R57" s="67">
        <v>31</v>
      </c>
      <c r="S57" s="77">
        <v>52.5</v>
      </c>
      <c r="T57" s="67">
        <v>37</v>
      </c>
      <c r="U57" s="77">
        <v>34.5</v>
      </c>
      <c r="V57" s="67">
        <v>14</v>
      </c>
      <c r="W57" s="66">
        <v>2188.877</v>
      </c>
      <c r="X57" s="67">
        <v>36</v>
      </c>
      <c r="Y57" s="66">
        <v>73.025000000000006</v>
      </c>
      <c r="Z57" s="67">
        <v>44</v>
      </c>
      <c r="AA57" s="78">
        <v>958076</v>
      </c>
      <c r="AB57" s="79">
        <v>31</v>
      </c>
      <c r="AC57" s="80">
        <v>42</v>
      </c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</row>
    <row r="58" spans="1:44" s="1" customFormat="1" ht="13.5" customHeight="1">
      <c r="A58" s="73">
        <v>43</v>
      </c>
      <c r="B58" s="59" t="s">
        <v>82</v>
      </c>
      <c r="C58" s="60">
        <v>2217</v>
      </c>
      <c r="D58" s="60">
        <v>31</v>
      </c>
      <c r="E58" s="60">
        <v>93368</v>
      </c>
      <c r="F58" s="52">
        <v>28</v>
      </c>
      <c r="G58" s="60">
        <v>3223441</v>
      </c>
      <c r="H58" s="60">
        <v>28</v>
      </c>
      <c r="I58" s="52" t="s">
        <v>38</v>
      </c>
      <c r="J58" s="52"/>
      <c r="K58" s="63">
        <v>9073</v>
      </c>
      <c r="L58" s="74">
        <f t="shared" si="0"/>
        <v>21</v>
      </c>
      <c r="M58" s="75">
        <v>1832529</v>
      </c>
      <c r="N58" s="74">
        <f t="shared" si="1"/>
        <v>20</v>
      </c>
      <c r="O58" s="63">
        <v>48170118</v>
      </c>
      <c r="P58" s="74">
        <f t="shared" si="2"/>
        <v>15</v>
      </c>
      <c r="Q58" s="66">
        <v>22270.077000000001</v>
      </c>
      <c r="R58" s="67">
        <v>24</v>
      </c>
      <c r="S58" s="77">
        <v>56.4</v>
      </c>
      <c r="T58" s="67">
        <v>33</v>
      </c>
      <c r="U58" s="77">
        <v>27.3</v>
      </c>
      <c r="V58" s="67">
        <v>22</v>
      </c>
      <c r="W58" s="66">
        <v>2532.3449999999998</v>
      </c>
      <c r="X58" s="67">
        <v>31</v>
      </c>
      <c r="Y58" s="66">
        <v>77.759</v>
      </c>
      <c r="Z58" s="67">
        <v>41</v>
      </c>
      <c r="AA58" s="78">
        <v>1407531</v>
      </c>
      <c r="AB58" s="79">
        <v>22</v>
      </c>
      <c r="AC58" s="80">
        <v>43</v>
      </c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</row>
    <row r="59" spans="1:44" s="1" customFormat="1" ht="13.5" customHeight="1">
      <c r="A59" s="73">
        <v>44</v>
      </c>
      <c r="B59" s="59" t="s">
        <v>83</v>
      </c>
      <c r="C59" s="60">
        <v>1673</v>
      </c>
      <c r="D59" s="60">
        <v>38</v>
      </c>
      <c r="E59" s="60">
        <v>65884</v>
      </c>
      <c r="F59" s="52">
        <v>35</v>
      </c>
      <c r="G59" s="60">
        <v>4713437</v>
      </c>
      <c r="H59" s="60">
        <v>26</v>
      </c>
      <c r="I59" s="52" t="s">
        <v>38</v>
      </c>
      <c r="J59" s="52"/>
      <c r="K59" s="63">
        <v>5055</v>
      </c>
      <c r="L59" s="74">
        <f t="shared" si="0"/>
        <v>35</v>
      </c>
      <c r="M59" s="75">
        <v>991840</v>
      </c>
      <c r="N59" s="74">
        <f t="shared" si="1"/>
        <v>35</v>
      </c>
      <c r="O59" s="63">
        <v>21510164</v>
      </c>
      <c r="P59" s="74">
        <f t="shared" si="2"/>
        <v>32</v>
      </c>
      <c r="Q59" s="66">
        <v>18459.778999999999</v>
      </c>
      <c r="R59" s="67">
        <v>28</v>
      </c>
      <c r="S59" s="77">
        <v>63.7</v>
      </c>
      <c r="T59" s="67">
        <v>19</v>
      </c>
      <c r="U59" s="77">
        <v>36.4</v>
      </c>
      <c r="V59" s="67">
        <v>12</v>
      </c>
      <c r="W59" s="66">
        <v>2541.5410000000002</v>
      </c>
      <c r="X59" s="67">
        <v>30</v>
      </c>
      <c r="Y59" s="66">
        <v>115.092</v>
      </c>
      <c r="Z59" s="67">
        <v>35</v>
      </c>
      <c r="AA59" s="78">
        <v>930882</v>
      </c>
      <c r="AB59" s="79">
        <v>33</v>
      </c>
      <c r="AC59" s="80">
        <v>44</v>
      </c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</row>
    <row r="60" spans="1:44" s="1" customFormat="1" ht="13.5" customHeight="1">
      <c r="A60" s="73">
        <v>45</v>
      </c>
      <c r="B60" s="59" t="s">
        <v>84</v>
      </c>
      <c r="C60" s="60">
        <v>1527</v>
      </c>
      <c r="D60" s="60">
        <v>40</v>
      </c>
      <c r="E60" s="60">
        <v>54637</v>
      </c>
      <c r="F60" s="52">
        <v>40</v>
      </c>
      <c r="G60" s="60">
        <v>1723581</v>
      </c>
      <c r="H60" s="60">
        <v>40</v>
      </c>
      <c r="I60" s="52" t="s">
        <v>38</v>
      </c>
      <c r="J60" s="52"/>
      <c r="K60" s="63">
        <v>5223</v>
      </c>
      <c r="L60" s="74">
        <f t="shared" si="0"/>
        <v>34</v>
      </c>
      <c r="M60" s="75">
        <v>919048</v>
      </c>
      <c r="N60" s="74">
        <f t="shared" si="1"/>
        <v>37</v>
      </c>
      <c r="O60" s="63">
        <v>20213975</v>
      </c>
      <c r="P60" s="74">
        <f t="shared" si="2"/>
        <v>36</v>
      </c>
      <c r="Q60" s="66">
        <v>20026.977999999999</v>
      </c>
      <c r="R60" s="67">
        <v>26</v>
      </c>
      <c r="S60" s="77">
        <v>58.5</v>
      </c>
      <c r="T60" s="67">
        <v>31</v>
      </c>
      <c r="U60" s="77">
        <v>21.8</v>
      </c>
      <c r="V60" s="67">
        <v>36</v>
      </c>
      <c r="W60" s="66">
        <v>2648.9169999999999</v>
      </c>
      <c r="X60" s="67">
        <v>27</v>
      </c>
      <c r="Y60" s="66">
        <v>106.949</v>
      </c>
      <c r="Z60" s="67">
        <v>37</v>
      </c>
      <c r="AA60" s="78">
        <v>955294</v>
      </c>
      <c r="AB60" s="79">
        <v>32</v>
      </c>
      <c r="AC60" s="80">
        <v>45</v>
      </c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</row>
    <row r="61" spans="1:44" s="1" customFormat="1" ht="13.5" customHeight="1">
      <c r="A61" s="73">
        <v>46</v>
      </c>
      <c r="B61" s="59" t="s">
        <v>85</v>
      </c>
      <c r="C61" s="60">
        <v>2531</v>
      </c>
      <c r="D61" s="60">
        <v>29</v>
      </c>
      <c r="E61" s="60">
        <v>72571</v>
      </c>
      <c r="F61" s="52">
        <v>33</v>
      </c>
      <c r="G61" s="60">
        <v>2206199</v>
      </c>
      <c r="H61" s="60">
        <v>36</v>
      </c>
      <c r="I61" s="52">
        <v>85</v>
      </c>
      <c r="J61" s="52">
        <v>16</v>
      </c>
      <c r="K61" s="63">
        <v>7495</v>
      </c>
      <c r="L61" s="74">
        <f t="shared" si="0"/>
        <v>26</v>
      </c>
      <c r="M61" s="75">
        <v>1390114</v>
      </c>
      <c r="N61" s="74">
        <f t="shared" si="1"/>
        <v>27</v>
      </c>
      <c r="O61" s="63">
        <v>28194151</v>
      </c>
      <c r="P61" s="74">
        <f t="shared" si="2"/>
        <v>28</v>
      </c>
      <c r="Q61" s="66">
        <v>27351.399000000001</v>
      </c>
      <c r="R61" s="67">
        <v>17</v>
      </c>
      <c r="S61" s="77">
        <v>70.5</v>
      </c>
      <c r="T61" s="67">
        <v>5</v>
      </c>
      <c r="U61" s="77">
        <v>22.7</v>
      </c>
      <c r="V61" s="67">
        <v>31</v>
      </c>
      <c r="W61" s="66">
        <v>3810.6039999999998</v>
      </c>
      <c r="X61" s="67">
        <v>18</v>
      </c>
      <c r="Y61" s="66">
        <v>116.044</v>
      </c>
      <c r="Z61" s="67">
        <v>34</v>
      </c>
      <c r="AA61" s="78">
        <v>1364124</v>
      </c>
      <c r="AB61" s="79">
        <v>23</v>
      </c>
      <c r="AC61" s="80">
        <v>46</v>
      </c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</row>
    <row r="62" spans="1:44" s="1" customFormat="1" ht="13.5" customHeight="1" thickBot="1">
      <c r="A62" s="101">
        <v>47</v>
      </c>
      <c r="B62" s="102" t="s">
        <v>86</v>
      </c>
      <c r="C62" s="103">
        <v>978</v>
      </c>
      <c r="D62" s="103">
        <v>46</v>
      </c>
      <c r="E62" s="103">
        <v>23166</v>
      </c>
      <c r="F62" s="104">
        <v>47</v>
      </c>
      <c r="G62" s="103">
        <v>459905</v>
      </c>
      <c r="H62" s="103">
        <v>47</v>
      </c>
      <c r="I62" s="104">
        <v>109</v>
      </c>
      <c r="J62" s="104">
        <v>14</v>
      </c>
      <c r="K62" s="103">
        <v>5544</v>
      </c>
      <c r="L62" s="105">
        <f t="shared" si="0"/>
        <v>31</v>
      </c>
      <c r="M62" s="106">
        <v>1518555</v>
      </c>
      <c r="N62" s="105">
        <f t="shared" si="1"/>
        <v>25</v>
      </c>
      <c r="O62" s="103">
        <v>40539784</v>
      </c>
      <c r="P62" s="105">
        <f t="shared" si="2"/>
        <v>20</v>
      </c>
      <c r="Q62" s="107">
        <v>8173.0889999999999</v>
      </c>
      <c r="R62" s="108">
        <v>47</v>
      </c>
      <c r="S62" s="109">
        <v>67.3</v>
      </c>
      <c r="T62" s="108">
        <v>14</v>
      </c>
      <c r="U62" s="109">
        <v>52</v>
      </c>
      <c r="V62" s="108">
        <v>5</v>
      </c>
      <c r="W62" s="107">
        <v>2570.1680000000001</v>
      </c>
      <c r="X62" s="108">
        <v>29</v>
      </c>
      <c r="Y62" s="107">
        <v>182.96</v>
      </c>
      <c r="Z62" s="108">
        <v>25</v>
      </c>
      <c r="AA62" s="110">
        <v>1196528</v>
      </c>
      <c r="AB62" s="111">
        <v>25</v>
      </c>
      <c r="AC62" s="112">
        <v>47</v>
      </c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</row>
    <row r="63" spans="1:44" s="1" customFormat="1">
      <c r="A63" s="113" t="s">
        <v>87</v>
      </c>
      <c r="B63" s="114"/>
      <c r="C63" s="57"/>
      <c r="F63" s="4"/>
      <c r="I63" s="115"/>
      <c r="K63" s="116"/>
      <c r="L63" s="116"/>
      <c r="M63" s="116"/>
      <c r="N63" s="116"/>
      <c r="O63" s="116"/>
      <c r="P63" s="116"/>
      <c r="Q63" s="117" t="s">
        <v>88</v>
      </c>
      <c r="AC63" s="118"/>
      <c r="AD63" s="57"/>
      <c r="AE63" s="48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</row>
    <row r="64" spans="1:44" s="1" customFormat="1">
      <c r="A64" s="57" t="s">
        <v>89</v>
      </c>
      <c r="B64" s="114"/>
      <c r="C64" s="57"/>
      <c r="F64" s="4"/>
      <c r="I64" s="115"/>
      <c r="K64" s="119"/>
      <c r="L64" s="119"/>
      <c r="M64" s="119"/>
      <c r="N64" s="119"/>
      <c r="O64" s="119"/>
      <c r="P64" s="119"/>
      <c r="Q64" s="117" t="s">
        <v>90</v>
      </c>
      <c r="AC64" s="120"/>
      <c r="AD64" s="57"/>
      <c r="AE64" s="48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</row>
    <row r="65" spans="1:44" s="1" customFormat="1">
      <c r="A65" s="48" t="s">
        <v>91</v>
      </c>
      <c r="B65" s="121"/>
      <c r="C65" s="57"/>
      <c r="F65" s="4"/>
      <c r="I65" s="115"/>
      <c r="K65" s="119"/>
      <c r="L65" s="119"/>
      <c r="M65" s="119"/>
      <c r="N65" s="119"/>
      <c r="O65" s="119"/>
      <c r="P65" s="119"/>
      <c r="R65" s="57"/>
      <c r="AC65" s="120"/>
      <c r="AD65" s="57"/>
      <c r="AE65" s="48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</row>
    <row r="66" spans="1:44" s="1" customFormat="1">
      <c r="A66" s="57"/>
      <c r="B66" s="122"/>
      <c r="C66" s="57"/>
      <c r="F66" s="4"/>
      <c r="I66" s="115"/>
      <c r="K66" s="119"/>
      <c r="L66" s="119"/>
      <c r="M66" s="119"/>
      <c r="N66" s="119"/>
      <c r="O66" s="119"/>
      <c r="P66" s="119"/>
      <c r="AC66" s="120"/>
      <c r="AD66" s="8"/>
      <c r="AE66" s="72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</row>
    <row r="67" spans="1:44" s="1" customFormat="1">
      <c r="A67" s="120"/>
      <c r="B67" s="57"/>
      <c r="F67" s="4"/>
      <c r="I67" s="115"/>
      <c r="K67" s="119"/>
      <c r="L67" s="119"/>
      <c r="M67" s="119"/>
      <c r="N67" s="119"/>
      <c r="O67" s="119"/>
      <c r="P67" s="119"/>
      <c r="AC67" s="120"/>
      <c r="AD67" s="8"/>
      <c r="AE67" s="72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</row>
    <row r="68" spans="1:44"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5"/>
      <c r="N68" s="124"/>
      <c r="O68" s="124"/>
      <c r="P68" s="124"/>
      <c r="Q68" s="124"/>
      <c r="R68" s="124"/>
      <c r="S68" s="124"/>
      <c r="T68" s="124"/>
      <c r="U68" s="124"/>
      <c r="V68" s="124"/>
      <c r="W68" s="126"/>
      <c r="X68" s="124"/>
      <c r="Y68" s="126"/>
      <c r="Z68" s="124"/>
      <c r="AA68" s="124"/>
      <c r="AB68" s="124"/>
      <c r="AC68" s="124"/>
      <c r="AE68" s="127"/>
    </row>
    <row r="69" spans="1:44">
      <c r="K69" s="129"/>
      <c r="L69" s="129"/>
      <c r="M69" s="129"/>
      <c r="N69" s="129"/>
      <c r="O69" s="129"/>
      <c r="P69" s="129"/>
      <c r="Q69" s="130"/>
      <c r="AE69" s="127"/>
    </row>
    <row r="70" spans="1:44">
      <c r="K70" s="129"/>
      <c r="L70" s="129"/>
      <c r="M70" s="129"/>
      <c r="N70" s="129"/>
      <c r="O70" s="129"/>
      <c r="P70" s="129"/>
      <c r="Q70" s="130"/>
    </row>
    <row r="71" spans="1:44">
      <c r="O71" s="130"/>
    </row>
  </sheetData>
  <mergeCells count="18">
    <mergeCell ref="W4:X4"/>
    <mergeCell ref="Y4:Z4"/>
    <mergeCell ref="A4:B4"/>
    <mergeCell ref="C4:D4"/>
    <mergeCell ref="E4:F4"/>
    <mergeCell ref="G4:H4"/>
    <mergeCell ref="K4:L4"/>
    <mergeCell ref="M4:N4"/>
    <mergeCell ref="C3:H3"/>
    <mergeCell ref="I3:J4"/>
    <mergeCell ref="K3:P3"/>
    <mergeCell ref="Q3:Z3"/>
    <mergeCell ref="AA3:AB4"/>
    <mergeCell ref="AC3:AC5"/>
    <mergeCell ref="O4:P4"/>
    <mergeCell ref="Q4:R4"/>
    <mergeCell ref="S4:T4"/>
    <mergeCell ref="U4:V4"/>
  </mergeCells>
  <phoneticPr fontId="3"/>
  <printOptions horizontalCentered="1" gridLinesSet="0"/>
  <pageMargins left="0.39370078740157483" right="0.39370078740157483" top="0.59055118110236227" bottom="0.39370078740157483" header="0.39370078740157483" footer="0.31496062992125984"/>
  <pageSetup paperSize="8" scale="86" pageOrder="overThenDown" orientation="landscape" r:id="rId1"/>
  <headerFooter alignWithMargins="0"/>
  <colBreaks count="1" manualBreakCount="1">
    <brk id="16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全国3</vt:lpstr>
      <vt:lpstr>全国3!Print_Area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2025-10-02T00:43:33Z</dcterms:modified>
</cp:coreProperties>
</file>