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"/>
    </mc:Choice>
  </mc:AlternateContent>
  <xr:revisionPtr revIDLastSave="0" documentId="13_ncr:101_{7353F42E-82CF-4E46-BAE1-4FB6BDC01819}" xr6:coauthVersionLast="47" xr6:coauthVersionMax="47" xr10:uidLastSave="{00000000-0000-0000-0000-000000000000}"/>
  <bookViews>
    <workbookView xWindow="1116" yWindow="-17388" windowWidth="30936" windowHeight="16776" tabRatio="770" activeTab="17" xr2:uid="{00000000-000D-0000-FFFF-FFFF00000000}"/>
  </bookViews>
  <sheets>
    <sheet name="12-1(1）" sheetId="88" r:id="rId1"/>
    <sheet name="12-1(2)" sheetId="89" r:id="rId2"/>
    <sheet name="12-2" sheetId="90" r:id="rId3"/>
    <sheet name="12-3 " sheetId="91" r:id="rId4"/>
    <sheet name="12-4 " sheetId="84" r:id="rId5"/>
    <sheet name="12-5(1)" sheetId="62" r:id="rId6"/>
    <sheet name="12-5(2)" sheetId="63" r:id="rId7"/>
    <sheet name="12-6 " sheetId="101" r:id="rId8"/>
    <sheet name="12-7 " sheetId="94" r:id="rId9"/>
    <sheet name="12-8" sheetId="87" r:id="rId10"/>
    <sheet name="12-9.10.11.12 " sheetId="102" r:id="rId11"/>
    <sheet name="12-13.14 " sheetId="92" r:id="rId12"/>
    <sheet name="12-15 " sheetId="83" r:id="rId13"/>
    <sheet name="12-16  " sheetId="93" r:id="rId14"/>
    <sheet name="12-17" sheetId="53" r:id="rId15"/>
    <sheet name="12-18" sheetId="97" r:id="rId16"/>
    <sheet name="12-19 " sheetId="47" r:id="rId17"/>
    <sheet name="12-20" sheetId="67" r:id="rId18"/>
  </sheets>
  <definedNames>
    <definedName name="_xlnm.Print_Area" localSheetId="0">'12-1(1）'!$A$1:$H$22</definedName>
    <definedName name="_xlnm.Print_Area" localSheetId="1">'12-1(2)'!$A$1:$L$24</definedName>
    <definedName name="_xlnm.Print_Area" localSheetId="11">'12-13.14 '!$A$1:$I$44</definedName>
    <definedName name="_xlnm.Print_Area" localSheetId="12">'12-15 '!$A$1:$M$17</definedName>
    <definedName name="_xlnm.Print_Area" localSheetId="13">'12-16  '!$A$1:$G$26</definedName>
    <definedName name="_xlnm.Print_Area" localSheetId="14">'12-17'!$A$1:$G$24</definedName>
    <definedName name="_xlnm.Print_Area" localSheetId="15">'12-18'!$A$1:$I$51</definedName>
    <definedName name="_xlnm.Print_Area" localSheetId="16">'12-19 '!$A$1:$G$13</definedName>
    <definedName name="_xlnm.Print_Area" localSheetId="2">'12-2'!$A$1:$R$45</definedName>
    <definedName name="_xlnm.Print_Area" localSheetId="3">'12-3 '!$A$1:$I$44</definedName>
    <definedName name="_xlnm.Print_Area" localSheetId="4">'12-4 '!$A$1:$G$56</definedName>
    <definedName name="_xlnm.Print_Area" localSheetId="5">'12-5(1)'!$A$1:$AA$74</definedName>
    <definedName name="_xlnm.Print_Area" localSheetId="7">'12-6 '!$A$1:$N$60</definedName>
    <definedName name="_xlnm.Print_Area" localSheetId="8">'12-7 '!$A$1:$V$53</definedName>
    <definedName name="_xlnm.Print_Area" localSheetId="9">'12-8'!$A$1:$H$48</definedName>
    <definedName name="_xlnm.Print_Area" localSheetId="10">'12-9.10.11.12 '!$A$1:$L$47</definedName>
    <definedName name="wrn.toukei." localSheetId="0" hidden="1">{#N/A,#N/A,FALSE,"312"}</definedName>
    <definedName name="wrn.toukei." localSheetId="1" hidden="1">{#N/A,#N/A,FALSE,"312"}</definedName>
    <definedName name="wrn.toukei." localSheetId="11" hidden="1">{#N/A,#N/A,FALSE,"312"}</definedName>
    <definedName name="wrn.toukei." localSheetId="12" hidden="1">{#N/A,#N/A,FALSE,"312"}</definedName>
    <definedName name="wrn.toukei." localSheetId="13" hidden="1">{#N/A,#N/A,FALSE,"312"}</definedName>
    <definedName name="wrn.toukei." localSheetId="14" hidden="1">{#N/A,#N/A,FALSE,"312"}</definedName>
    <definedName name="wrn.toukei." localSheetId="15" hidden="1">{#N/A,#N/A,FALSE,"312"}</definedName>
    <definedName name="wrn.toukei." localSheetId="16" hidden="1">{#N/A,#N/A,FALSE,"312"}</definedName>
    <definedName name="wrn.toukei." localSheetId="2" hidden="1">{#N/A,#N/A,FALSE,"312"}</definedName>
    <definedName name="wrn.toukei." localSheetId="17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localSheetId="8" hidden="1">{#N/A,#N/A,FALSE,"312"}</definedName>
    <definedName name="wrn.toukei." localSheetId="9" hidden="1">{#N/A,#N/A,FALSE,"312"}</definedName>
    <definedName name="wrn.toukei." localSheetId="10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4" i="87" l="1"/>
  <c r="O44" i="87"/>
  <c r="J44" i="87"/>
  <c r="K44" i="87"/>
  <c r="L44" i="87"/>
  <c r="M44" i="87"/>
  <c r="I44" i="87"/>
  <c r="K70" i="63" l="1"/>
  <c r="I70" i="63"/>
  <c r="M70" i="63" s="1"/>
  <c r="K66" i="63"/>
  <c r="I66" i="63"/>
  <c r="M66" i="63" s="1"/>
  <c r="K62" i="63"/>
  <c r="I62" i="63"/>
  <c r="K58" i="63"/>
  <c r="I58" i="63"/>
  <c r="M58" i="63" s="1"/>
  <c r="K54" i="63"/>
  <c r="I54" i="63"/>
  <c r="K50" i="63"/>
  <c r="I50" i="63"/>
  <c r="M50" i="63" s="1"/>
  <c r="K46" i="63"/>
  <c r="I46" i="63"/>
  <c r="M46" i="63" s="1"/>
  <c r="K42" i="63"/>
  <c r="I42" i="63"/>
  <c r="M42" i="63" s="1"/>
  <c r="K38" i="63"/>
  <c r="I38" i="63"/>
  <c r="M38" i="63" s="1"/>
  <c r="K34" i="63"/>
  <c r="I34" i="63"/>
  <c r="M34" i="63" s="1"/>
  <c r="K30" i="63"/>
  <c r="I30" i="63"/>
  <c r="K26" i="63"/>
  <c r="I26" i="63"/>
  <c r="M26" i="63" s="1"/>
  <c r="K22" i="63"/>
  <c r="I22" i="63"/>
  <c r="K18" i="63"/>
  <c r="I18" i="63"/>
  <c r="M18" i="63" s="1"/>
  <c r="K14" i="63"/>
  <c r="I14" i="63"/>
  <c r="M14" i="63" s="1"/>
  <c r="K10" i="63"/>
  <c r="I10" i="63"/>
  <c r="M10" i="63" s="1"/>
  <c r="K69" i="62"/>
  <c r="I69" i="62"/>
  <c r="M69" i="62" s="1"/>
  <c r="K65" i="62"/>
  <c r="I65" i="62"/>
  <c r="M65" i="62" s="1"/>
  <c r="K61" i="62"/>
  <c r="I61" i="62"/>
  <c r="M61" i="62" s="1"/>
  <c r="K57" i="62"/>
  <c r="I57" i="62"/>
  <c r="K53" i="62"/>
  <c r="I53" i="62"/>
  <c r="K49" i="62"/>
  <c r="I49" i="62"/>
  <c r="K45" i="62"/>
  <c r="I45" i="62"/>
  <c r="M45" i="62" s="1"/>
  <c r="K41" i="62"/>
  <c r="I41" i="62"/>
  <c r="M41" i="62" s="1"/>
  <c r="K37" i="62"/>
  <c r="I37" i="62"/>
  <c r="K33" i="62"/>
  <c r="I33" i="62"/>
  <c r="M33" i="62" s="1"/>
  <c r="K29" i="62"/>
  <c r="I29" i="62"/>
  <c r="M29" i="62" s="1"/>
  <c r="K25" i="62"/>
  <c r="I25" i="62"/>
  <c r="M25" i="62" s="1"/>
  <c r="K21" i="62"/>
  <c r="I21" i="62"/>
  <c r="M21" i="62" s="1"/>
  <c r="K17" i="62"/>
  <c r="I17" i="62"/>
  <c r="M17" i="62" s="1"/>
  <c r="K13" i="62"/>
  <c r="I13" i="62"/>
  <c r="M13" i="62" s="1"/>
  <c r="K9" i="62"/>
  <c r="I9" i="62"/>
  <c r="M70" i="62"/>
  <c r="M68" i="62"/>
  <c r="M66" i="62"/>
  <c r="M64" i="62"/>
  <c r="M62" i="62"/>
  <c r="M60" i="62"/>
  <c r="M58" i="62"/>
  <c r="M56" i="62"/>
  <c r="M54" i="62"/>
  <c r="M52" i="62"/>
  <c r="M50" i="62"/>
  <c r="M49" i="62"/>
  <c r="M48" i="62"/>
  <c r="M46" i="62"/>
  <c r="M44" i="62"/>
  <c r="M42" i="62"/>
  <c r="M40" i="62"/>
  <c r="M38" i="62"/>
  <c r="M36" i="62"/>
  <c r="M34" i="62"/>
  <c r="M32" i="62"/>
  <c r="M30" i="62"/>
  <c r="M28" i="62"/>
  <c r="M26" i="62"/>
  <c r="M24" i="62"/>
  <c r="M22" i="62"/>
  <c r="M20" i="62"/>
  <c r="M18" i="62"/>
  <c r="M16" i="62"/>
  <c r="M14" i="62"/>
  <c r="M12" i="62"/>
  <c r="M10" i="62"/>
  <c r="M8" i="62"/>
  <c r="M71" i="63"/>
  <c r="M69" i="63"/>
  <c r="M67" i="63"/>
  <c r="M65" i="63"/>
  <c r="M63" i="63"/>
  <c r="M62" i="63"/>
  <c r="M61" i="63"/>
  <c r="M59" i="63"/>
  <c r="M57" i="63"/>
  <c r="M55" i="63"/>
  <c r="M54" i="63"/>
  <c r="M53" i="63"/>
  <c r="M51" i="63"/>
  <c r="M49" i="63"/>
  <c r="M47" i="63"/>
  <c r="M45" i="63"/>
  <c r="M43" i="63"/>
  <c r="M41" i="63"/>
  <c r="M39" i="63"/>
  <c r="M37" i="63"/>
  <c r="M35" i="63"/>
  <c r="M33" i="63"/>
  <c r="M31" i="63"/>
  <c r="M30" i="63"/>
  <c r="M29" i="63"/>
  <c r="M28" i="63"/>
  <c r="M27" i="63"/>
  <c r="M25" i="63"/>
  <c r="M23" i="63"/>
  <c r="M22" i="63"/>
  <c r="M21" i="63"/>
  <c r="M19" i="63"/>
  <c r="M17" i="63"/>
  <c r="M15" i="63"/>
  <c r="M13" i="63"/>
  <c r="M11" i="63"/>
  <c r="M9" i="63"/>
  <c r="M37" i="62" l="1"/>
  <c r="M9" i="62"/>
  <c r="M57" i="62"/>
  <c r="M53" i="62"/>
</calcChain>
</file>

<file path=xl/sharedStrings.xml><?xml version="1.0" encoding="utf-8"?>
<sst xmlns="http://schemas.openxmlformats.org/spreadsheetml/2006/main" count="2312" uniqueCount="609">
  <si>
    <t>－</t>
  </si>
  <si>
    <t>年次・品目</t>
  </si>
  <si>
    <t>総　数</t>
  </si>
  <si>
    <t>呼子港</t>
  </si>
  <si>
    <t>星賀港</t>
  </si>
  <si>
    <t>諸富港</t>
  </si>
  <si>
    <t>その他</t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</si>
  <si>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</si>
  <si>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</si>
  <si>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</si>
  <si>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</si>
  <si>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</si>
  <si>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</si>
  <si>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</si>
  <si>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</si>
  <si>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分類不能</t>
  </si>
  <si>
    <t>フェリーによる
自動車運搬量</t>
  </si>
  <si>
    <t>資料：県港湾課</t>
  </si>
  <si>
    <t>唐津港</t>
  </si>
  <si>
    <t>伊万里港</t>
  </si>
  <si>
    <t>大浦港</t>
  </si>
  <si>
    <t>外　航</t>
  </si>
  <si>
    <t>内　航</t>
  </si>
  <si>
    <t>仮屋港</t>
  </si>
  <si>
    <t>鹿島港</t>
  </si>
  <si>
    <t>-</t>
  </si>
  <si>
    <t>軽自動車等</t>
    <rPh sb="4" eb="5">
      <t>トウ</t>
    </rPh>
    <phoneticPr fontId="12"/>
  </si>
  <si>
    <t>普　通　車</t>
  </si>
  <si>
    <t>中　型　車</t>
  </si>
  <si>
    <t>大　型　車</t>
  </si>
  <si>
    <t>特　大　車</t>
  </si>
  <si>
    <t>合　　　計</t>
  </si>
  <si>
    <t>東</t>
  </si>
  <si>
    <t>資料：西日本高速道路株式会社九州支社</t>
    <rPh sb="3" eb="4">
      <t>ニシ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キュウシュウ</t>
    </rPh>
    <rPh sb="16" eb="18">
      <t>シシャ</t>
    </rPh>
    <phoneticPr fontId="7"/>
  </si>
  <si>
    <t>人</t>
  </si>
  <si>
    <t>人</t>
    <rPh sb="0" eb="1">
      <t>ニン</t>
    </rPh>
    <phoneticPr fontId="7"/>
  </si>
  <si>
    <t>有　田</t>
  </si>
  <si>
    <t>三代橋</t>
  </si>
  <si>
    <t>黒　川</t>
  </si>
  <si>
    <t>蔵　宿</t>
  </si>
  <si>
    <t>西有田</t>
  </si>
  <si>
    <t>大　木</t>
  </si>
  <si>
    <t>山　谷</t>
  </si>
  <si>
    <t>金　武</t>
  </si>
  <si>
    <t>川　東</t>
  </si>
  <si>
    <t>伊万里</t>
  </si>
  <si>
    <t>東山代</t>
  </si>
  <si>
    <t>　里　</t>
  </si>
  <si>
    <t>楠　久</t>
  </si>
  <si>
    <t>鳴　石</t>
  </si>
  <si>
    <t>久　原</t>
  </si>
  <si>
    <t>波　瀬</t>
  </si>
  <si>
    <t>浦ノ崎</t>
  </si>
  <si>
    <t>福島口</t>
  </si>
  <si>
    <t>資料：松浦鉄道株式会社</t>
    <rPh sb="7" eb="11">
      <t>カブシキガイシャ</t>
    </rPh>
    <phoneticPr fontId="7"/>
  </si>
  <si>
    <t>計</t>
  </si>
  <si>
    <t>資料：九州運輸局海上安全環境部監理課</t>
    <rPh sb="8" eb="10">
      <t>カイジョウ</t>
    </rPh>
    <rPh sb="10" eb="12">
      <t>アンゼン</t>
    </rPh>
    <rPh sb="12" eb="15">
      <t>カンキョウブ</t>
    </rPh>
    <rPh sb="15" eb="17">
      <t>カンリ</t>
    </rPh>
    <rPh sb="17" eb="18">
      <t>カ</t>
    </rPh>
    <phoneticPr fontId="7"/>
  </si>
  <si>
    <t>軽合金</t>
  </si>
  <si>
    <t>強化プラスチック船</t>
  </si>
  <si>
    <t>木鋼船</t>
  </si>
  <si>
    <t>木　船</t>
  </si>
  <si>
    <t>鋼　船</t>
  </si>
  <si>
    <t>隻数</t>
  </si>
  <si>
    <t>各年8月1日現在</t>
  </si>
  <si>
    <t>太 良 町</t>
  </si>
  <si>
    <t>藤</t>
  </si>
  <si>
    <t>藤 津 郡</t>
  </si>
  <si>
    <t>白 石 町</t>
  </si>
  <si>
    <t>江 北 町</t>
  </si>
  <si>
    <t>大 町 町</t>
  </si>
  <si>
    <t>杵</t>
  </si>
  <si>
    <t>杵 島 郡</t>
  </si>
  <si>
    <t>有 田 町</t>
  </si>
  <si>
    <t>西</t>
  </si>
  <si>
    <t>西松浦郡</t>
  </si>
  <si>
    <t>玄 海 町</t>
  </si>
  <si>
    <t>東松浦郡</t>
  </si>
  <si>
    <t>みやき町</t>
    <rPh sb="3" eb="4">
      <t>チョウ</t>
    </rPh>
    <phoneticPr fontId="7"/>
  </si>
  <si>
    <t>上 峰 町</t>
  </si>
  <si>
    <t>基 山 町</t>
  </si>
  <si>
    <t>三</t>
  </si>
  <si>
    <t>三養基郡</t>
  </si>
  <si>
    <t>吉野ヶ里町</t>
    <rPh sb="0" eb="4">
      <t>ヨシノガリ</t>
    </rPh>
    <rPh sb="4" eb="5">
      <t>チョウ</t>
    </rPh>
    <phoneticPr fontId="7"/>
  </si>
  <si>
    <t>神</t>
  </si>
  <si>
    <t>神 埼 郡</t>
  </si>
  <si>
    <t>神埼市</t>
    <rPh sb="0" eb="2">
      <t>カンザキ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</si>
  <si>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</si>
  <si>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小城市</t>
    <rPh sb="0" eb="2">
      <t>オギ</t>
    </rPh>
    <rPh sb="2" eb="3">
      <t>シ</t>
    </rPh>
    <phoneticPr fontId="7"/>
  </si>
  <si>
    <t>鹿 島 市</t>
  </si>
  <si>
    <t>武 雄 市</t>
  </si>
  <si>
    <t>伊万里市</t>
  </si>
  <si>
    <t>多 久 市</t>
  </si>
  <si>
    <t>鳥 栖 市</t>
  </si>
  <si>
    <t>唐 津 市</t>
  </si>
  <si>
    <t>佐 賀 市</t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</si>
  <si>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7"/>
  </si>
  <si>
    <t>郡　部</t>
  </si>
  <si>
    <t>市　部</t>
  </si>
  <si>
    <t>軽四輪車</t>
  </si>
  <si>
    <t>小型車</t>
  </si>
  <si>
    <t>普通車</t>
  </si>
  <si>
    <t>軽四輪車</t>
    <rPh sb="1" eb="3">
      <t>ヨンリン</t>
    </rPh>
    <phoneticPr fontId="7"/>
  </si>
  <si>
    <t>被けん引車</t>
  </si>
  <si>
    <t>4) その他</t>
    <rPh sb="5" eb="6">
      <t>タ</t>
    </rPh>
    <phoneticPr fontId="7"/>
  </si>
  <si>
    <t>資料：九州運輸局佐賀運輸支局</t>
    <rPh sb="10" eb="12">
      <t>ウンユ</t>
    </rPh>
    <phoneticPr fontId="6"/>
  </si>
  <si>
    <t>年度</t>
  </si>
  <si>
    <t>平成</t>
  </si>
  <si>
    <t>特別積合せ</t>
  </si>
  <si>
    <t>千円</t>
  </si>
  <si>
    <t>千人</t>
  </si>
  <si>
    <t>千km</t>
  </si>
  <si>
    <t>台</t>
  </si>
  <si>
    <t>営業収入</t>
  </si>
  <si>
    <t>輸送人員</t>
  </si>
  <si>
    <t>延走行距離</t>
  </si>
  <si>
    <t>延実働車</t>
    <rPh sb="2" eb="3">
      <t>ドウ</t>
    </rPh>
    <phoneticPr fontId="7"/>
  </si>
  <si>
    <t>実在車両</t>
  </si>
  <si>
    <t>円</t>
  </si>
  <si>
    <t>km</t>
  </si>
  <si>
    <t>1km当たり</t>
  </si>
  <si>
    <t>１台当たり</t>
  </si>
  <si>
    <t>走行距離</t>
  </si>
  <si>
    <t>１台当たり</t>
    <rPh sb="1" eb="2">
      <t>ダイ</t>
    </rPh>
    <phoneticPr fontId="7"/>
  </si>
  <si>
    <t>年度・月</t>
    <rPh sb="1" eb="2">
      <t>ド</t>
    </rPh>
    <phoneticPr fontId="7"/>
  </si>
  <si>
    <t>合　　計</t>
    <rPh sb="0" eb="1">
      <t>ゴウ</t>
    </rPh>
    <rPh sb="3" eb="4">
      <t>ケイ</t>
    </rPh>
    <phoneticPr fontId="7"/>
  </si>
  <si>
    <t>搭乗率</t>
    <rPh sb="0" eb="3">
      <t>トウジョウリツ</t>
    </rPh>
    <phoneticPr fontId="7"/>
  </si>
  <si>
    <t>％</t>
    <phoneticPr fontId="7"/>
  </si>
  <si>
    <t>各年12月末現在</t>
  </si>
  <si>
    <t>（単位：人）</t>
  </si>
  <si>
    <t>男</t>
  </si>
  <si>
    <t>女</t>
  </si>
  <si>
    <t>大    型</t>
  </si>
  <si>
    <t>中型</t>
    <rPh sb="0" eb="2">
      <t>チュウガタ</t>
    </rPh>
    <phoneticPr fontId="7"/>
  </si>
  <si>
    <t>中型（8t限定）</t>
    <rPh sb="0" eb="2">
      <t>チュウガタ</t>
    </rPh>
    <rPh sb="5" eb="7">
      <t>ゲンテイ</t>
    </rPh>
    <phoneticPr fontId="7"/>
  </si>
  <si>
    <t>普    通</t>
  </si>
  <si>
    <t>大型特殊</t>
  </si>
  <si>
    <t>け ん 引</t>
  </si>
  <si>
    <t>二    輪</t>
  </si>
  <si>
    <t>小型特殊</t>
  </si>
  <si>
    <t>原    付</t>
  </si>
  <si>
    <t>(2) 年齢別</t>
  </si>
  <si>
    <t>歳</t>
  </si>
  <si>
    <t>～</t>
  </si>
  <si>
    <t>歳以上</t>
  </si>
  <si>
    <t>基山町</t>
  </si>
  <si>
    <t>上峰町</t>
  </si>
  <si>
    <t>東松浦郡</t>
    <rPh sb="0" eb="1">
      <t>ヒガシ</t>
    </rPh>
    <rPh sb="1" eb="3">
      <t>マツウラ</t>
    </rPh>
    <rPh sb="3" eb="4">
      <t>グン</t>
    </rPh>
    <phoneticPr fontId="7"/>
  </si>
  <si>
    <t>玄海町</t>
  </si>
  <si>
    <t>佐賀市</t>
  </si>
  <si>
    <t>唐津市</t>
  </si>
  <si>
    <t>有田町</t>
  </si>
  <si>
    <t>鳥栖市</t>
  </si>
  <si>
    <t>多久市</t>
  </si>
  <si>
    <t>大町町</t>
  </si>
  <si>
    <t>江北町</t>
  </si>
  <si>
    <t>武雄市</t>
  </si>
  <si>
    <t>白石町</t>
  </si>
  <si>
    <t>鹿島市</t>
  </si>
  <si>
    <t>太良町</t>
  </si>
  <si>
    <t>一般国道</t>
  </si>
  <si>
    <t>指定区間</t>
  </si>
  <si>
    <t>指定区間外</t>
  </si>
  <si>
    <t>県　　道</t>
  </si>
  <si>
    <t>主要地方道</t>
  </si>
  <si>
    <t>一般県道</t>
  </si>
  <si>
    <t>市町村道</t>
  </si>
  <si>
    <t>1) 路線数</t>
    <rPh sb="3" eb="5">
      <t>ロセン</t>
    </rPh>
    <rPh sb="5" eb="6">
      <t>スウ</t>
    </rPh>
    <phoneticPr fontId="7"/>
  </si>
  <si>
    <t>資料：県道路課「道路現況表」</t>
  </si>
  <si>
    <t>道路実延長</t>
  </si>
  <si>
    <t>改良延長</t>
  </si>
  <si>
    <t>舗装延長</t>
  </si>
  <si>
    <t>小城市</t>
    <rPh sb="0" eb="2">
      <t>オギ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</si>
  <si>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</si>
  <si>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</si>
  <si>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  <rPh sb="0" eb="2">
      <t>カンザキ</t>
    </rPh>
    <rPh sb="2" eb="3">
      <t>グン</t>
    </rPh>
    <phoneticPr fontId="7"/>
  </si>
  <si>
    <t>神</t>
    <rPh sb="0" eb="1">
      <t>カミ</t>
    </rPh>
    <phoneticPr fontId="7"/>
  </si>
  <si>
    <t>三養基郡</t>
    <rPh sb="0" eb="3">
      <t>ミヤキ</t>
    </rPh>
    <rPh sb="3" eb="4">
      <t>グン</t>
    </rPh>
    <phoneticPr fontId="7"/>
  </si>
  <si>
    <t>三</t>
    <rPh sb="0" eb="1">
      <t>サン</t>
    </rPh>
    <phoneticPr fontId="7"/>
  </si>
  <si>
    <t>みやき町</t>
  </si>
  <si>
    <t>東</t>
    <rPh sb="0" eb="1">
      <t>ヒガシ</t>
    </rPh>
    <phoneticPr fontId="7"/>
  </si>
  <si>
    <t>西松浦郡</t>
    <rPh sb="0" eb="1">
      <t>ニシ</t>
    </rPh>
    <rPh sb="1" eb="3">
      <t>マツウラ</t>
    </rPh>
    <rPh sb="3" eb="4">
      <t>グン</t>
    </rPh>
    <phoneticPr fontId="7"/>
  </si>
  <si>
    <t>西</t>
    <rPh sb="0" eb="1">
      <t>ニシ</t>
    </rPh>
    <phoneticPr fontId="7"/>
  </si>
  <si>
    <t>杵島郡</t>
    <rPh sb="0" eb="2">
      <t>キシマ</t>
    </rPh>
    <rPh sb="2" eb="3">
      <t>グン</t>
    </rPh>
    <phoneticPr fontId="7"/>
  </si>
  <si>
    <t>杵</t>
    <rPh sb="0" eb="1">
      <t>キネ</t>
    </rPh>
    <phoneticPr fontId="7"/>
  </si>
  <si>
    <t>藤津郡</t>
    <rPh sb="0" eb="3">
      <t>フジツグン</t>
    </rPh>
    <phoneticPr fontId="7"/>
  </si>
  <si>
    <t>藤</t>
    <rPh sb="0" eb="1">
      <t>フジ</t>
    </rPh>
    <phoneticPr fontId="7"/>
  </si>
  <si>
    <t>実 延 長</t>
  </si>
  <si>
    <t>改 良 率</t>
  </si>
  <si>
    <t>舗 装 率</t>
  </si>
  <si>
    <t>未舗装道</t>
  </si>
  <si>
    <t>市  部</t>
  </si>
  <si>
    <t>郡  部</t>
  </si>
  <si>
    <t>嬉野市</t>
    <rPh sb="2" eb="3">
      <t>シ</t>
    </rPh>
    <phoneticPr fontId="6"/>
  </si>
  <si>
    <t>資料：県道路課</t>
  </si>
  <si>
    <t>丁目</t>
  </si>
  <si>
    <t>歩行者類</t>
  </si>
  <si>
    <t>自転車類</t>
  </si>
  <si>
    <t>動力付二輪車類</t>
  </si>
  <si>
    <t>昼夜率</t>
  </si>
  <si>
    <t>沿道状況</t>
  </si>
  <si>
    <t>平成 2 年度</t>
  </si>
  <si>
    <t>交通量</t>
  </si>
  <si>
    <t>字</t>
  </si>
  <si>
    <t>九州縦貫自動車道</t>
  </si>
  <si>
    <t>昼</t>
  </si>
  <si>
    <t>市</t>
    <rPh sb="0" eb="1">
      <t>シ</t>
    </rPh>
    <phoneticPr fontId="3"/>
  </si>
  <si>
    <t>夜</t>
  </si>
  <si>
    <t>〃</t>
  </si>
  <si>
    <t>DID</t>
  </si>
  <si>
    <t>九州横断自動車道</t>
  </si>
  <si>
    <t>山</t>
    <rPh sb="0" eb="1">
      <t>ヤマ</t>
    </rPh>
    <phoneticPr fontId="3"/>
  </si>
  <si>
    <t>平</t>
    <rPh sb="0" eb="1">
      <t>ヒラ</t>
    </rPh>
    <phoneticPr fontId="3"/>
  </si>
  <si>
    <t>一般国道
 34号</t>
  </si>
  <si>
    <t>佐賀市鍋島町森田</t>
  </si>
  <si>
    <t>一般国道
 35号</t>
  </si>
  <si>
    <t>西松浦郡有田町原明</t>
  </si>
  <si>
    <t>資料：県道路課「道路交通情勢調査」</t>
    <rPh sb="12" eb="14">
      <t>ジョウセイ</t>
    </rPh>
    <phoneticPr fontId="12"/>
  </si>
  <si>
    <t>（昼＋夜）交通量</t>
  </si>
  <si>
    <t>一般国道
202号</t>
  </si>
  <si>
    <t>一般国道
203号</t>
  </si>
  <si>
    <t>一般国道
204号</t>
  </si>
  <si>
    <t>一般国道
207号</t>
  </si>
  <si>
    <t>一般国道
263号</t>
  </si>
  <si>
    <t>一般国道
264号</t>
  </si>
  <si>
    <t>佐賀市神野東3丁目13-11
三溝バス停付近</t>
  </si>
  <si>
    <t>佐賀市松原1丁目県庁前</t>
  </si>
  <si>
    <t>一般国道
323号</t>
  </si>
  <si>
    <t>一般国道
444号</t>
  </si>
  <si>
    <t>一般国道
498号</t>
  </si>
  <si>
    <t>乗用車・小型貨物車</t>
    <rPh sb="0" eb="3">
      <t>ジョウヨウシャ</t>
    </rPh>
    <rPh sb="4" eb="6">
      <t>コガタ</t>
    </rPh>
    <rPh sb="6" eb="9">
      <t>カモツシャ</t>
    </rPh>
    <phoneticPr fontId="4"/>
  </si>
  <si>
    <t>バス・普通貨物車</t>
    <rPh sb="3" eb="5">
      <t>フツウ</t>
    </rPh>
    <rPh sb="5" eb="8">
      <t>カモツシャ</t>
    </rPh>
    <phoneticPr fontId="4"/>
  </si>
  <si>
    <t>インターチェンジ名</t>
    <phoneticPr fontId="7"/>
  </si>
  <si>
    <t>総トン数</t>
    <rPh sb="0" eb="1">
      <t>ソウ</t>
    </rPh>
    <phoneticPr fontId="4"/>
  </si>
  <si>
    <t>資料：県空港課</t>
    <rPh sb="0" eb="2">
      <t>シリョウ</t>
    </rPh>
    <rPh sb="3" eb="4">
      <t>ケン</t>
    </rPh>
    <rPh sb="4" eb="6">
      <t>クウコウ</t>
    </rPh>
    <rPh sb="6" eb="7">
      <t>カ</t>
    </rPh>
    <phoneticPr fontId="7"/>
  </si>
  <si>
    <t>資料：日本郵便株式会社 九州支社</t>
    <rPh sb="3" eb="5">
      <t>ニホン</t>
    </rPh>
    <rPh sb="5" eb="7">
      <t>ユウビン</t>
    </rPh>
    <rPh sb="7" eb="11">
      <t>カブシキガイシャ</t>
    </rPh>
    <rPh sb="12" eb="14">
      <t>キュウシュウ</t>
    </rPh>
    <rPh sb="14" eb="16">
      <t>シシャ</t>
    </rPh>
    <phoneticPr fontId="7"/>
  </si>
  <si>
    <t>資料：日本郵便株式会社 九州支社</t>
    <rPh sb="3" eb="5">
      <t>ニホン</t>
    </rPh>
    <rPh sb="5" eb="7">
      <t>ユウビン</t>
    </rPh>
    <rPh sb="7" eb="9">
      <t>カブシキ</t>
    </rPh>
    <rPh sb="9" eb="11">
      <t>カイシャ</t>
    </rPh>
    <rPh sb="12" eb="14">
      <t>キュウシュウ</t>
    </rPh>
    <rPh sb="14" eb="16">
      <t>シシャ</t>
    </rPh>
    <phoneticPr fontId="6"/>
  </si>
  <si>
    <t>木ＦＲＰ船</t>
  </si>
  <si>
    <t>　第 二 種 免 許</t>
  </si>
  <si>
    <t>1)</t>
  </si>
  <si>
    <t>　第 一 種 免 許</t>
  </si>
  <si>
    <t>夫婦石</t>
  </si>
  <si>
    <t>一般国道
3号</t>
  </si>
  <si>
    <t>平均収入</t>
  </si>
  <si>
    <t>各年4月1日現在</t>
  </si>
  <si>
    <t>うち改良済(5.5m未満含む)</t>
    <rPh sb="10" eb="12">
      <t>ミマン</t>
    </rPh>
    <rPh sb="12" eb="13">
      <t>フク</t>
    </rPh>
    <phoneticPr fontId="7"/>
  </si>
  <si>
    <t>うち舗装済(簡易舗装含む）</t>
    <rPh sb="6" eb="8">
      <t>カンイ</t>
    </rPh>
    <rPh sb="8" eb="10">
      <t>ホソウ</t>
    </rPh>
    <rPh sb="10" eb="11">
      <t>フク</t>
    </rPh>
    <phoneticPr fontId="7"/>
  </si>
  <si>
    <t>率</t>
  </si>
  <si>
    <t>各年4月1日現在</t>
    <phoneticPr fontId="7"/>
  </si>
  <si>
    <t xml:space="preserve">原動機付自転車（別掲） </t>
  </si>
  <si>
    <t>50cc以下</t>
  </si>
  <si>
    <t>不　明</t>
  </si>
  <si>
    <t>唐津港</t>
    <phoneticPr fontId="7"/>
  </si>
  <si>
    <t>伊万里港</t>
    <phoneticPr fontId="7"/>
  </si>
  <si>
    <t>大浦港</t>
    <phoneticPr fontId="7"/>
  </si>
  <si>
    <t>外　航</t>
    <rPh sb="0" eb="1">
      <t>ソト</t>
    </rPh>
    <rPh sb="2" eb="3">
      <t>ワタル</t>
    </rPh>
    <phoneticPr fontId="4"/>
  </si>
  <si>
    <t>内　航</t>
    <rPh sb="0" eb="1">
      <t>ナイ</t>
    </rPh>
    <rPh sb="2" eb="3">
      <t>ワタル</t>
    </rPh>
    <phoneticPr fontId="4"/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</si>
  <si>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7"/>
  </si>
  <si>
    <t>調査日　平成27年10月</t>
    <rPh sb="11" eb="12">
      <t>ガツ</t>
    </rPh>
    <phoneticPr fontId="12"/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</si>
  <si>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4"/>
  </si>
  <si>
    <t>　　昼交通量</t>
    <phoneticPr fontId="7"/>
  </si>
  <si>
    <t>藤津郡太良町大浦
字津ノ浦1808</t>
    <phoneticPr fontId="7"/>
  </si>
  <si>
    <t>佐賀市三瀬村三瀬  
字岸高2851　</t>
    <phoneticPr fontId="7"/>
  </si>
  <si>
    <t>佐賀市富士町大字上熊川  
小関橋バス停横</t>
    <phoneticPr fontId="7"/>
  </si>
  <si>
    <t>唐津市浜玉町南山</t>
    <phoneticPr fontId="7"/>
  </si>
  <si>
    <t>嬉野市塩田町大字五町田  
字五町田</t>
    <phoneticPr fontId="7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</si>
  <si>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7"/>
  </si>
  <si>
    <t>平均収入</t>
    <phoneticPr fontId="7"/>
  </si>
  <si>
    <t>準中型</t>
    <rPh sb="0" eb="1">
      <t>ジュン</t>
    </rPh>
    <rPh sb="1" eb="3">
      <t>チュウガタ</t>
    </rPh>
    <phoneticPr fontId="7"/>
  </si>
  <si>
    <t>2)</t>
    <phoneticPr fontId="4"/>
  </si>
  <si>
    <t>準中型（5t限定）</t>
    <rPh sb="0" eb="1">
      <t>ジュン</t>
    </rPh>
    <rPh sb="1" eb="3">
      <t>チュウガタ</t>
    </rPh>
    <rPh sb="6" eb="8">
      <t>ゲンテイ</t>
    </rPh>
    <phoneticPr fontId="7"/>
  </si>
  <si>
    <t>立　野</t>
    <phoneticPr fontId="7"/>
  </si>
  <si>
    <t xml:space="preserve"> 1 892.4</t>
  </si>
  <si>
    <t xml:space="preserve"> 1 788.6</t>
  </si>
  <si>
    <t>30</t>
  </si>
  <si>
    <t>資料：甘木鉄道株式会社</t>
    <rPh sb="0" eb="2">
      <t>シリョウ</t>
    </rPh>
    <rPh sb="3" eb="5">
      <t>アマギ</t>
    </rPh>
    <rPh sb="5" eb="7">
      <t>テツドウ</t>
    </rPh>
    <rPh sb="7" eb="11">
      <t>カブシキガイシャ</t>
    </rPh>
    <phoneticPr fontId="7"/>
  </si>
  <si>
    <t>(注)高速自動車国道は含まない。一般国道は有料道路（西日本高速道路株式会社・佐賀県道路公社）を含む。</t>
    <rPh sb="3" eb="5">
      <t>コウソク</t>
    </rPh>
    <rPh sb="5" eb="8">
      <t>ジドウシャ</t>
    </rPh>
    <rPh sb="8" eb="10">
      <t>コクドウ</t>
    </rPh>
    <rPh sb="11" eb="12">
      <t>フク</t>
    </rPh>
    <rPh sb="26" eb="29">
      <t>ニシニホン</t>
    </rPh>
    <rPh sb="29" eb="31">
      <t>コウソク</t>
    </rPh>
    <rPh sb="31" eb="33">
      <t>ドウロ</t>
    </rPh>
    <rPh sb="33" eb="37">
      <t>カブシキガイシャ</t>
    </rPh>
    <phoneticPr fontId="7"/>
  </si>
  <si>
    <t>(注) 1)一般国道の指定区間と指定区間外の路線数は、１路線重複している。（国道208号）</t>
    <rPh sb="22" eb="24">
      <t>ロセン</t>
    </rPh>
    <rPh sb="24" eb="25">
      <t>スウ</t>
    </rPh>
    <rPh sb="38" eb="40">
      <t>コクドウ</t>
    </rPh>
    <phoneticPr fontId="7"/>
  </si>
  <si>
    <t xml:space="preserve">     2)永久橋は、鋼橋・コンクリート橋・鋼橋とコンクリート橋との混合橋・石橋とする。</t>
    <phoneticPr fontId="7"/>
  </si>
  <si>
    <t xml:space="preserve">     3)木橋は、永久橋以外の橋とする。</t>
    <phoneticPr fontId="7"/>
  </si>
  <si>
    <t>主要地方道</t>
    <phoneticPr fontId="4"/>
  </si>
  <si>
    <t xml:space="preserve">12-2　国 道・県 道 の 状 況 </t>
    <phoneticPr fontId="4"/>
  </si>
  <si>
    <t>(注)西日本高速道路（株）管理：西九州自動車道（国道497号）は、含まない。</t>
    <phoneticPr fontId="4"/>
  </si>
  <si>
    <t>(注)四捨五入の関係で内訳の計と総数が合わない場合がある。</t>
    <rPh sb="1" eb="2">
      <t>チュウ</t>
    </rPh>
    <rPh sb="3" eb="7">
      <t>シシャゴニュウ</t>
    </rPh>
    <rPh sb="8" eb="10">
      <t>カンケイ</t>
    </rPh>
    <rPh sb="11" eb="13">
      <t>ウチワケ</t>
    </rPh>
    <rPh sb="14" eb="15">
      <t>ケイ</t>
    </rPh>
    <rPh sb="16" eb="18">
      <t>ソウスウ</t>
    </rPh>
    <rPh sb="19" eb="20">
      <t>ア</t>
    </rPh>
    <rPh sb="23" eb="25">
      <t>バアイ</t>
    </rPh>
    <phoneticPr fontId="4"/>
  </si>
  <si>
    <t>(1) 免許種別</t>
    <phoneticPr fontId="4"/>
  </si>
  <si>
    <t>(注) 1)中型（8t限定）とは、平成19年6月改正法施行前の普通免許をいう。</t>
    <rPh sb="1" eb="2">
      <t>チュウ</t>
    </rPh>
    <rPh sb="6" eb="8">
      <t>チュウガタ</t>
    </rPh>
    <rPh sb="11" eb="13">
      <t>ゲンテイ</t>
    </rPh>
    <rPh sb="17" eb="19">
      <t>ヘイセイ</t>
    </rPh>
    <rPh sb="21" eb="22">
      <t>ネン</t>
    </rPh>
    <rPh sb="23" eb="24">
      <t>ガツ</t>
    </rPh>
    <rPh sb="24" eb="27">
      <t>カイセイホウ</t>
    </rPh>
    <rPh sb="27" eb="29">
      <t>セコウ</t>
    </rPh>
    <rPh sb="29" eb="30">
      <t>マエ</t>
    </rPh>
    <rPh sb="31" eb="33">
      <t>フツウ</t>
    </rPh>
    <rPh sb="33" eb="35">
      <t>メンキョ</t>
    </rPh>
    <phoneticPr fontId="7"/>
  </si>
  <si>
    <t xml:space="preserve">     2)準中型（5t限定）とは、平成29年3月改正法施行前の普通免許をいう。</t>
    <rPh sb="7" eb="8">
      <t>ジュン</t>
    </rPh>
    <rPh sb="8" eb="10">
      <t>チュウガタ</t>
    </rPh>
    <rPh sb="13" eb="15">
      <t>ゲンテイ</t>
    </rPh>
    <rPh sb="19" eb="21">
      <t>ヘイセイ</t>
    </rPh>
    <rPh sb="23" eb="24">
      <t>ネン</t>
    </rPh>
    <rPh sb="25" eb="26">
      <t>ガツ</t>
    </rPh>
    <rPh sb="26" eb="29">
      <t>カイセイホウ</t>
    </rPh>
    <rPh sb="29" eb="32">
      <t>シコウマエ</t>
    </rPh>
    <rPh sb="33" eb="35">
      <t>フツウ</t>
    </rPh>
    <rPh sb="35" eb="37">
      <t>メンキョ</t>
    </rPh>
    <phoneticPr fontId="4"/>
  </si>
  <si>
    <t>1) 鳥栖市原町</t>
    <rPh sb="3" eb="6">
      <t>トスシ</t>
    </rPh>
    <rPh sb="6" eb="8">
      <t>ハラマチ</t>
    </rPh>
    <phoneticPr fontId="4"/>
  </si>
  <si>
    <t>1) 神埼市神埼町本告牟田</t>
    <phoneticPr fontId="7"/>
  </si>
  <si>
    <t xml:space="preserve">1) 小城市牛津町牛津 </t>
    <phoneticPr fontId="7"/>
  </si>
  <si>
    <t>1) 武雄市武雄町昭和</t>
    <rPh sb="9" eb="11">
      <t>ショウワ</t>
    </rPh>
    <phoneticPr fontId="4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</si>
  <si>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7"/>
  </si>
  <si>
    <t>1) 唐津市養母田</t>
    <phoneticPr fontId="4"/>
  </si>
  <si>
    <t>1) 伊万里市立花町</t>
    <rPh sb="7" eb="10">
      <t>タチバナマチ</t>
    </rPh>
    <phoneticPr fontId="4"/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</si>
  <si>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7"/>
  </si>
  <si>
    <t xml:space="preserve">1)唐津市佐志南3757-6  </t>
    <phoneticPr fontId="7"/>
  </si>
  <si>
    <t xml:space="preserve">1) 西松浦郡有田町岳 </t>
    <phoneticPr fontId="7"/>
  </si>
  <si>
    <t>1) 伊万里市黒川町黒塩
   築港バス停付近</t>
    <phoneticPr fontId="4"/>
  </si>
  <si>
    <t>1) 鹿島市大字高津原　
   桜大橋横公園</t>
    <phoneticPr fontId="7"/>
  </si>
  <si>
    <t xml:space="preserve">1) 杵島郡白石町大字　
   福富下分2827-6  </t>
    <phoneticPr fontId="7"/>
  </si>
  <si>
    <t>2)特殊車の中には小型は含まれていない。</t>
    <phoneticPr fontId="4"/>
  </si>
  <si>
    <t>3)小型二輪車とは、排気量250ccを超える二輪車のことである。</t>
    <rPh sb="10" eb="13">
      <t>ハイキリョウ</t>
    </rPh>
    <rPh sb="19" eb="20">
      <t>コ</t>
    </rPh>
    <phoneticPr fontId="7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</si>
  <si>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7"/>
  </si>
  <si>
    <t>(注)「特殊品」とは金属くず・再利用資材・動植物性製造飼肥料・廃棄物・廃土砂・輸送用容器・取合せ品である。</t>
    <rPh sb="10" eb="12">
      <t>キンゾク</t>
    </rPh>
    <rPh sb="15" eb="18">
      <t>サイリヨウ</t>
    </rPh>
    <rPh sb="18" eb="20">
      <t>シザイ</t>
    </rPh>
    <rPh sb="25" eb="27">
      <t>セイゾウ</t>
    </rPh>
    <rPh sb="31" eb="34">
      <t>ハイキブツ</t>
    </rPh>
    <rPh sb="35" eb="36">
      <t>ハイ</t>
    </rPh>
    <rPh sb="36" eb="38">
      <t>ドシャ</t>
    </rPh>
    <rPh sb="39" eb="42">
      <t>ユソウヨウ</t>
    </rPh>
    <rPh sb="42" eb="44">
      <t>ヨウキ</t>
    </rPh>
    <rPh sb="45" eb="46">
      <t>ト</t>
    </rPh>
    <rPh sb="46" eb="47">
      <t>ア</t>
    </rPh>
    <rPh sb="48" eb="49">
      <t>ヒン</t>
    </rPh>
    <phoneticPr fontId="7"/>
  </si>
  <si>
    <t>(単位：台)</t>
    <phoneticPr fontId="4"/>
  </si>
  <si>
    <t xml:space="preserve"> (単位：台)</t>
    <phoneticPr fontId="4"/>
  </si>
  <si>
    <t>(単位：人)</t>
    <phoneticPr fontId="4"/>
  </si>
  <si>
    <t>(単位：km)</t>
    <phoneticPr fontId="4"/>
  </si>
  <si>
    <t xml:space="preserve">     2)台湾便は平成29年6月～平成30年10月まで、大邱便は平成29年12月～平成30年3月まで、プログラムチャーターでの運航。</t>
    <rPh sb="7" eb="9">
      <t>タイワン</t>
    </rPh>
    <rPh sb="30" eb="32">
      <t>テグ</t>
    </rPh>
    <phoneticPr fontId="4"/>
  </si>
  <si>
    <t xml:space="preserve"> -</t>
  </si>
  <si>
    <t>(1) インターチェンジ別流入台数</t>
    <phoneticPr fontId="4"/>
  </si>
  <si>
    <t>(2) インターチェンジ別流出台数</t>
    <phoneticPr fontId="4"/>
  </si>
  <si>
    <t>X</t>
  </si>
  <si>
    <t>12-5　国　　道　　の　　交</t>
    <rPh sb="14" eb="15">
      <t>コウ</t>
    </rPh>
    <phoneticPr fontId="7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</si>
  <si>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12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</si>
  <si>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12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</si>
  <si>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7"/>
  </si>
  <si>
    <t>鳥栖第一ＩＣ</t>
    <rPh sb="0" eb="2">
      <t>トス</t>
    </rPh>
    <rPh sb="2" eb="4">
      <t>ダイイチ</t>
    </rPh>
    <phoneticPr fontId="4"/>
  </si>
  <si>
    <t>鳥栖第二ＩＣ</t>
    <rPh sb="0" eb="2">
      <t>トス</t>
    </rPh>
    <rPh sb="2" eb="4">
      <t>ダイニ</t>
    </rPh>
    <phoneticPr fontId="4"/>
  </si>
  <si>
    <t>東脊振ＩＣ</t>
    <rPh sb="0" eb="3">
      <t>ヒガシセフリ</t>
    </rPh>
    <phoneticPr fontId="4"/>
  </si>
  <si>
    <t>佐賀大和ＩＣ</t>
    <rPh sb="0" eb="2">
      <t>サガ</t>
    </rPh>
    <rPh sb="2" eb="4">
      <t>ヤマト</t>
    </rPh>
    <phoneticPr fontId="4"/>
  </si>
  <si>
    <t>多久ＩＣ</t>
    <rPh sb="0" eb="2">
      <t>タク</t>
    </rPh>
    <phoneticPr fontId="4"/>
  </si>
  <si>
    <t>武雄北方ＩＣ</t>
    <rPh sb="0" eb="2">
      <t>タケオ</t>
    </rPh>
    <rPh sb="2" eb="4">
      <t>キタガタ</t>
    </rPh>
    <phoneticPr fontId="4"/>
  </si>
  <si>
    <t>嬉野ＩＣ</t>
    <rPh sb="0" eb="2">
      <t>ウレシノ</t>
    </rPh>
    <phoneticPr fontId="4"/>
  </si>
  <si>
    <t>(注) 1日平均乗車人員・降車人員の年度値は、四捨五入の関係で合わないことがある。</t>
    <rPh sb="5" eb="6">
      <t>ヒ</t>
    </rPh>
    <rPh sb="6" eb="8">
      <t>ヘイキン</t>
    </rPh>
    <rPh sb="8" eb="10">
      <t>ジョウシャ</t>
    </rPh>
    <rPh sb="10" eb="12">
      <t>ジンイン</t>
    </rPh>
    <rPh sb="13" eb="15">
      <t>コウシャ</t>
    </rPh>
    <rPh sb="15" eb="17">
      <t>ジンイン</t>
    </rPh>
    <rPh sb="18" eb="20">
      <t>ネンド</t>
    </rPh>
    <rPh sb="20" eb="21">
      <t>チ</t>
    </rPh>
    <rPh sb="23" eb="27">
      <t>シシャゴニュウ</t>
    </rPh>
    <rPh sb="28" eb="30">
      <t>カンケイ</t>
    </rPh>
    <rPh sb="31" eb="32">
      <t>ア</t>
    </rPh>
    <phoneticPr fontId="7"/>
  </si>
  <si>
    <t>(注) 1)上海便は、平成24年1月から就航。ソウル便は、平成25年12月から就航。台湾便は平成29年6月から就航。</t>
    <rPh sb="6" eb="8">
      <t>シャンハイ</t>
    </rPh>
    <rPh sb="8" eb="9">
      <t>ビン</t>
    </rPh>
    <rPh sb="11" eb="13">
      <t>ヘイセイ</t>
    </rPh>
    <rPh sb="15" eb="16">
      <t>ネン</t>
    </rPh>
    <rPh sb="17" eb="18">
      <t>ツキ</t>
    </rPh>
    <rPh sb="20" eb="22">
      <t>シュウコウ</t>
    </rPh>
    <rPh sb="42" eb="44">
      <t>タイワン</t>
    </rPh>
    <rPh sb="44" eb="45">
      <t>ビン</t>
    </rPh>
    <rPh sb="46" eb="48">
      <t>ヘイセイ</t>
    </rPh>
    <rPh sb="50" eb="51">
      <t>ネン</t>
    </rPh>
    <rPh sb="52" eb="53">
      <t>ツキ</t>
    </rPh>
    <rPh sb="55" eb="57">
      <t>シュウコウ</t>
    </rPh>
    <phoneticPr fontId="4"/>
  </si>
  <si>
    <t xml:space="preserve">       釜山便及び大邱便は平成30年12月から就航。</t>
    <phoneticPr fontId="4"/>
  </si>
  <si>
    <t>　30</t>
  </si>
  <si>
    <t>特殊品</t>
    <phoneticPr fontId="7"/>
  </si>
  <si>
    <t>特殊品</t>
    <phoneticPr fontId="4"/>
  </si>
  <si>
    <t>資料：県警察本部「交通さが」</t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</si>
  <si>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</si>
  <si>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令和 元 年度</t>
    <rPh sb="0" eb="2">
      <t>レイワ</t>
    </rPh>
    <rPh sb="3" eb="4">
      <t>モト</t>
    </rPh>
    <phoneticPr fontId="4"/>
  </si>
  <si>
    <t>令和 元 年度</t>
    <rPh sb="0" eb="2">
      <t>レイワ</t>
    </rPh>
    <rPh sb="3" eb="4">
      <t>モト</t>
    </rPh>
    <phoneticPr fontId="7"/>
  </si>
  <si>
    <t>ｒ562</t>
  </si>
  <si>
    <t>ｒ93</t>
  </si>
  <si>
    <t>ｒ178</t>
  </si>
  <si>
    <t>ｒ681</t>
  </si>
  <si>
    <t>ｒ86</t>
  </si>
  <si>
    <t>ｒ198</t>
  </si>
  <si>
    <t>ｒ114 304</t>
  </si>
  <si>
    <t>ｒ117 853</t>
  </si>
  <si>
    <t>ｒ20 561</t>
  </si>
  <si>
    <t>ｒ17 615</t>
  </si>
  <si>
    <t>ｒ10 619</t>
  </si>
  <si>
    <t>ｒ10 158</t>
  </si>
  <si>
    <t>ｒ3 661 245</t>
  </si>
  <si>
    <t>ｒ3 494 331</t>
  </si>
  <si>
    <t>ｒ34 260</t>
  </si>
  <si>
    <t>ｒ31 762</t>
  </si>
  <si>
    <t xml:space="preserve"> 11 447</t>
  </si>
  <si>
    <t xml:space="preserve"> 8 378</t>
  </si>
  <si>
    <t xml:space="preserve"> 2 702</t>
  </si>
  <si>
    <t>　　30　</t>
  </si>
  <si>
    <t>-</t>
    <phoneticPr fontId="4"/>
  </si>
  <si>
    <t>(単位：千通、千個)</t>
    <phoneticPr fontId="4"/>
  </si>
  <si>
    <t>合　計</t>
    <phoneticPr fontId="4"/>
  </si>
  <si>
    <t>沿道状況</t>
    <phoneticPr fontId="4"/>
  </si>
  <si>
    <t>年 度
市 町</t>
    <phoneticPr fontId="4"/>
  </si>
  <si>
    <t>(単位：事業者、台)</t>
  </si>
  <si>
    <t>上　　海</t>
    <rPh sb="0" eb="1">
      <t>ウエ</t>
    </rPh>
    <rPh sb="3" eb="4">
      <t>ウミ</t>
    </rPh>
    <phoneticPr fontId="7"/>
  </si>
  <si>
    <t>西　　安</t>
    <rPh sb="0" eb="1">
      <t>ニシ</t>
    </rPh>
    <rPh sb="3" eb="4">
      <t>ヤス</t>
    </rPh>
    <phoneticPr fontId="7"/>
  </si>
  <si>
    <t>ソ　ウ　ル</t>
    <phoneticPr fontId="7"/>
  </si>
  <si>
    <t>釜　　山</t>
    <rPh sb="0" eb="1">
      <t>カマ</t>
    </rPh>
    <rPh sb="3" eb="4">
      <t>ザン</t>
    </rPh>
    <phoneticPr fontId="4"/>
  </si>
  <si>
    <t>大　　邱</t>
    <rPh sb="0" eb="1">
      <t>ダイ</t>
    </rPh>
    <rPh sb="3" eb="4">
      <t>オカ</t>
    </rPh>
    <phoneticPr fontId="4"/>
  </si>
  <si>
    <t>台　　湾</t>
    <rPh sb="0" eb="1">
      <t>ダイ</t>
    </rPh>
    <rPh sb="3" eb="4">
      <t>ワン</t>
    </rPh>
    <phoneticPr fontId="7"/>
  </si>
  <si>
    <t>乗降客数</t>
    <rPh sb="0" eb="2">
      <t>ジョウコウ</t>
    </rPh>
    <rPh sb="3" eb="4">
      <t>スウ</t>
    </rPh>
    <phoneticPr fontId="7"/>
  </si>
  <si>
    <t xml:space="preserve">     3)西安は令和元年10月から就航。</t>
    <rPh sb="7" eb="9">
      <t>セイアン</t>
    </rPh>
    <rPh sb="10" eb="12">
      <t>レイワ</t>
    </rPh>
    <rPh sb="12" eb="13">
      <t>モト</t>
    </rPh>
    <rPh sb="13" eb="14">
      <t>ネン</t>
    </rPh>
    <rPh sb="16" eb="17">
      <t>ガツ</t>
    </rPh>
    <rPh sb="19" eb="21">
      <t>シュウコウ</t>
    </rPh>
    <phoneticPr fontId="4"/>
  </si>
  <si>
    <t>(注)インターチェンジ別流入・流出台数は、令和元年度から、インターチェンジごとの出入り計車種計での公表に変更となった。</t>
    <rPh sb="1" eb="2">
      <t>チュウ</t>
    </rPh>
    <rPh sb="11" eb="12">
      <t>ベツ</t>
    </rPh>
    <rPh sb="12" eb="14">
      <t>リュウニュウ</t>
    </rPh>
    <rPh sb="15" eb="17">
      <t>リュウシュツ</t>
    </rPh>
    <rPh sb="17" eb="19">
      <t>ダイスウ</t>
    </rPh>
    <rPh sb="21" eb="23">
      <t>レイワ</t>
    </rPh>
    <rPh sb="23" eb="25">
      <t>ガンネン</t>
    </rPh>
    <rPh sb="25" eb="26">
      <t>ド</t>
    </rPh>
    <rPh sb="40" eb="42">
      <t>デイ</t>
    </rPh>
    <rPh sb="43" eb="44">
      <t>ケイ</t>
    </rPh>
    <rPh sb="44" eb="46">
      <t>シャシュ</t>
    </rPh>
    <rPh sb="46" eb="47">
      <t>ケイ</t>
    </rPh>
    <phoneticPr fontId="4"/>
  </si>
  <si>
    <t>平成 29 年度</t>
    <rPh sb="0" eb="2">
      <t>ヘイセイ</t>
    </rPh>
    <rPh sb="6" eb="8">
      <t>ネンド</t>
    </rPh>
    <phoneticPr fontId="7"/>
  </si>
  <si>
    <t>5)自動車１台当たり人口＝佐賀県の推計人口(当該年度翌年の4月1日現在)／自動車保有台数（総数）。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トウガイ</t>
    </rPh>
    <rPh sb="24" eb="26">
      <t>ネンド</t>
    </rPh>
    <rPh sb="26" eb="28">
      <t>ヨクネン</t>
    </rPh>
    <rPh sb="30" eb="31">
      <t>ガツ</t>
    </rPh>
    <rPh sb="31" eb="33">
      <t>ツイタチ</t>
    </rPh>
    <rPh sb="33" eb="35">
      <t>ゲンザイ</t>
    </rPh>
    <rPh sb="35" eb="37">
      <t>ネンゲンザイ</t>
    </rPh>
    <rPh sb="37" eb="40">
      <t>ジドウシャ</t>
    </rPh>
    <rPh sb="40" eb="42">
      <t>ホユウ</t>
    </rPh>
    <rPh sb="42" eb="44">
      <t>ダイスウ</t>
    </rPh>
    <rPh sb="45" eb="47">
      <t>ソウスウ</t>
    </rPh>
    <phoneticPr fontId="7"/>
  </si>
  <si>
    <t>各年度末現在</t>
    <rPh sb="0" eb="3">
      <t>カクネンド</t>
    </rPh>
    <rPh sb="3" eb="4">
      <t>マツ</t>
    </rPh>
    <rPh sb="4" eb="6">
      <t>ゲンザイ</t>
    </rPh>
    <phoneticPr fontId="4"/>
  </si>
  <si>
    <t>延 長</t>
    <phoneticPr fontId="7"/>
  </si>
  <si>
    <t>実 延 長</t>
    <phoneticPr fontId="4"/>
  </si>
  <si>
    <t>道路延長</t>
    <phoneticPr fontId="4"/>
  </si>
  <si>
    <t>実延長内訳</t>
    <phoneticPr fontId="4"/>
  </si>
  <si>
    <t>改良済</t>
    <phoneticPr fontId="4"/>
  </si>
  <si>
    <t>未改良</t>
    <phoneticPr fontId="4"/>
  </si>
  <si>
    <t>路面別内訳</t>
    <phoneticPr fontId="4"/>
  </si>
  <si>
    <t>舗装道</t>
    <phoneticPr fontId="4"/>
  </si>
  <si>
    <t>年 次・種 類</t>
    <phoneticPr fontId="4"/>
  </si>
  <si>
    <t>筑紫野IC ～ 鳥栖JCT 間</t>
    <rPh sb="0" eb="3">
      <t>チクシノ</t>
    </rPh>
    <phoneticPr fontId="12"/>
  </si>
  <si>
    <t>鳥栖JCT ～ 鳥栖IC 間</t>
    <phoneticPr fontId="4"/>
  </si>
  <si>
    <t>鳥栖IC ～ 東脊振IC 間</t>
    <phoneticPr fontId="4"/>
  </si>
  <si>
    <t>東脊振IC ～ 佐賀大和IC 間</t>
    <phoneticPr fontId="4"/>
  </si>
  <si>
    <t>佐賀大和IC ～ 多久IC 間</t>
    <phoneticPr fontId="4"/>
  </si>
  <si>
    <t>多久IC ～ 武雄北方IC 間</t>
    <phoneticPr fontId="4"/>
  </si>
  <si>
    <t>武雄北方IC ～ 武雄JCT 間</t>
    <phoneticPr fontId="4"/>
  </si>
  <si>
    <t>武雄JCT ～ 嬉野IC 間</t>
    <phoneticPr fontId="4"/>
  </si>
  <si>
    <t xml:space="preserve">武雄南IC ～ 波佐見有田IC
                       </t>
    <phoneticPr fontId="7"/>
  </si>
  <si>
    <t xml:space="preserve">X  </t>
    <phoneticPr fontId="4"/>
  </si>
  <si>
    <t>1) 総 数</t>
    <phoneticPr fontId="4"/>
  </si>
  <si>
    <t>年　度</t>
    <phoneticPr fontId="4"/>
  </si>
  <si>
    <t>実 在 車</t>
    <phoneticPr fontId="4"/>
  </si>
  <si>
    <t>一 般</t>
    <phoneticPr fontId="4"/>
  </si>
  <si>
    <t>霊 柩</t>
    <phoneticPr fontId="4"/>
  </si>
  <si>
    <t>特 定</t>
    <phoneticPr fontId="4"/>
  </si>
  <si>
    <t>普 通</t>
    <phoneticPr fontId="4"/>
  </si>
  <si>
    <t>小 型</t>
    <phoneticPr fontId="4"/>
  </si>
  <si>
    <r>
      <t>その他
(</t>
    </r>
    <r>
      <rPr>
        <sz val="7"/>
        <rFont val="ＭＳ 明朝"/>
        <family val="1"/>
        <charset val="128"/>
      </rPr>
      <t>特種・特殊)</t>
    </r>
    <rPh sb="0" eb="3">
      <t>ソノタ</t>
    </rPh>
    <rPh sb="5" eb="7">
      <t>トクシュ</t>
    </rPh>
    <rPh sb="8" eb="10">
      <t>トクシュ</t>
    </rPh>
    <phoneticPr fontId="7"/>
  </si>
  <si>
    <t>事業者数</t>
    <phoneticPr fontId="4"/>
  </si>
  <si>
    <t>保有車両</t>
    <phoneticPr fontId="4"/>
  </si>
  <si>
    <t>総　数</t>
    <phoneticPr fontId="4"/>
  </si>
  <si>
    <t>(単位：隻、トン)</t>
    <phoneticPr fontId="4"/>
  </si>
  <si>
    <t>(注)国際郵便物を含む。</t>
    <rPh sb="1" eb="2">
      <t>チュウ</t>
    </rPh>
    <rPh sb="3" eb="5">
      <t>コクサイ</t>
    </rPh>
    <rPh sb="5" eb="7">
      <t>ユウビン</t>
    </rPh>
    <rPh sb="7" eb="8">
      <t>ブツ</t>
    </rPh>
    <rPh sb="9" eb="10">
      <t>フク</t>
    </rPh>
    <phoneticPr fontId="4"/>
  </si>
  <si>
    <t xml:space="preserve">     4)上海は令和2年2月17日から運航見合わせ。西安は令和2年1月31日から運航見合わせ。台湾は令和2年3月1日から運航見合わせ。</t>
    <rPh sb="7" eb="9">
      <t>シャンハイ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ミア</t>
    </rPh>
    <rPh sb="28" eb="30">
      <t>セイアン</t>
    </rPh>
    <rPh sb="31" eb="33">
      <t>レイワ</t>
    </rPh>
    <rPh sb="34" eb="35">
      <t>ネン</t>
    </rPh>
    <rPh sb="36" eb="37">
      <t>ガツ</t>
    </rPh>
    <rPh sb="39" eb="40">
      <t>ニチ</t>
    </rPh>
    <rPh sb="44" eb="46">
      <t>ミア</t>
    </rPh>
    <rPh sb="49" eb="51">
      <t>タイワン</t>
    </rPh>
    <rPh sb="52" eb="54">
      <t>レイワ</t>
    </rPh>
    <rPh sb="55" eb="56">
      <t>ネン</t>
    </rPh>
    <rPh sb="57" eb="58">
      <t>ガツ</t>
    </rPh>
    <rPh sb="59" eb="60">
      <t>ニチ</t>
    </rPh>
    <rPh sb="64" eb="66">
      <t>ミア</t>
    </rPh>
    <phoneticPr fontId="4"/>
  </si>
  <si>
    <t>　　　 ソウル・釜山は令和元年8月19日から運休。大邱は令和元年5月28日から運休。</t>
    <rPh sb="8" eb="10">
      <t>プサン</t>
    </rPh>
    <rPh sb="11" eb="13">
      <t>レイワ</t>
    </rPh>
    <rPh sb="13" eb="15">
      <t>ガンネン</t>
    </rPh>
    <rPh sb="16" eb="17">
      <t>ガツ</t>
    </rPh>
    <rPh sb="19" eb="20">
      <t>ニチ</t>
    </rPh>
    <rPh sb="22" eb="24">
      <t>ウンキュウ</t>
    </rPh>
    <rPh sb="25" eb="27">
      <t>テグ</t>
    </rPh>
    <rPh sb="28" eb="30">
      <t>レイワ</t>
    </rPh>
    <rPh sb="30" eb="32">
      <t>ガンネン</t>
    </rPh>
    <rPh sb="33" eb="34">
      <t>ガツ</t>
    </rPh>
    <rPh sb="36" eb="37">
      <t>ニチ</t>
    </rPh>
    <rPh sb="39" eb="41">
      <t>ウンキュウ</t>
    </rPh>
    <phoneticPr fontId="4"/>
  </si>
  <si>
    <t>(単位：人)</t>
    <rPh sb="1" eb="3">
      <t>タンイ</t>
    </rPh>
    <rPh sb="4" eb="5">
      <t>ヒト</t>
    </rPh>
    <phoneticPr fontId="7"/>
  </si>
  <si>
    <t>20～30ﾄﾝ未満</t>
    <phoneticPr fontId="4"/>
  </si>
  <si>
    <t>30～50ﾄﾝ未満</t>
    <phoneticPr fontId="4"/>
  </si>
  <si>
    <t>50～100ﾄﾝ未満</t>
    <phoneticPr fontId="4"/>
  </si>
  <si>
    <t>100～150ﾄﾝ未満</t>
    <phoneticPr fontId="4"/>
  </si>
  <si>
    <t>150ﾄﾝ以上</t>
    <phoneticPr fontId="4"/>
  </si>
  <si>
    <t>区　分</t>
    <phoneticPr fontId="7"/>
  </si>
  <si>
    <t>合　計</t>
    <rPh sb="0" eb="1">
      <t>ゴウ</t>
    </rPh>
    <rPh sb="2" eb="3">
      <t>ケイ</t>
    </rPh>
    <phoneticPr fontId="7"/>
  </si>
  <si>
    <t>東　京</t>
    <rPh sb="0" eb="1">
      <t>ヒガシ</t>
    </rPh>
    <rPh sb="2" eb="3">
      <t>キョウ</t>
    </rPh>
    <phoneticPr fontId="7"/>
  </si>
  <si>
    <t>成　田</t>
    <rPh sb="0" eb="1">
      <t>セイ</t>
    </rPh>
    <rPh sb="2" eb="3">
      <t>タ</t>
    </rPh>
    <phoneticPr fontId="7"/>
  </si>
  <si>
    <t>令和 元 年</t>
  </si>
  <si>
    <t>令和 2 年度</t>
    <rPh sb="0" eb="2">
      <t>レイワ</t>
    </rPh>
    <rPh sb="5" eb="7">
      <t>ネンド</t>
    </rPh>
    <phoneticPr fontId="4"/>
  </si>
  <si>
    <t>令和 2 年度</t>
    <rPh sb="0" eb="2">
      <t>レイワ</t>
    </rPh>
    <phoneticPr fontId="4"/>
  </si>
  <si>
    <t xml:space="preserve">X  </t>
  </si>
  <si>
    <t>平成 29 年度</t>
    <rPh sb="0" eb="2">
      <t>ヘイセイ</t>
    </rPh>
    <phoneticPr fontId="4"/>
  </si>
  <si>
    <t>平成 30 年度</t>
    <rPh sb="0" eb="2">
      <t>ヘイセイ</t>
    </rPh>
    <phoneticPr fontId="4"/>
  </si>
  <si>
    <t>元年度</t>
  </si>
  <si>
    <t>人</t>
    <rPh sb="0" eb="1">
      <t>ヒト</t>
    </rPh>
    <phoneticPr fontId="4"/>
  </si>
  <si>
    <t>令和</t>
    <rPh sb="0" eb="2">
      <t>レイワ</t>
    </rPh>
    <phoneticPr fontId="8"/>
  </si>
  <si>
    <t>元</t>
    <rPh sb="0" eb="1">
      <t>モト</t>
    </rPh>
    <phoneticPr fontId="8"/>
  </si>
  <si>
    <t>ｒ185.3</t>
  </si>
  <si>
    <t>ｒ152.9</t>
  </si>
  <si>
    <t>台</t>
    <rPh sb="0" eb="1">
      <t>ダイ</t>
    </rPh>
    <phoneticPr fontId="4"/>
  </si>
  <si>
    <t>　</t>
    <phoneticPr fontId="4"/>
  </si>
  <si>
    <t>千㎞</t>
    <rPh sb="0" eb="1">
      <t>セン</t>
    </rPh>
    <phoneticPr fontId="4"/>
  </si>
  <si>
    <t>千人</t>
    <rPh sb="0" eb="2">
      <t>センニン</t>
    </rPh>
    <phoneticPr fontId="4"/>
  </si>
  <si>
    <t>千円</t>
    <rPh sb="0" eb="2">
      <t>センエン</t>
    </rPh>
    <phoneticPr fontId="4"/>
  </si>
  <si>
    <t>　　　(単位：人、台)</t>
    <phoneticPr fontId="4"/>
  </si>
  <si>
    <t>人</t>
    <rPh sb="0" eb="1">
      <t>ヒト</t>
    </rPh>
    <phoneticPr fontId="7"/>
  </si>
  <si>
    <t>%</t>
    <phoneticPr fontId="4"/>
  </si>
  <si>
    <t>m</t>
    <phoneticPr fontId="4"/>
  </si>
  <si>
    <t xml:space="preserve">m </t>
    <phoneticPr fontId="4"/>
  </si>
  <si>
    <t>%</t>
    <phoneticPr fontId="7"/>
  </si>
  <si>
    <t>-</t>
    <phoneticPr fontId="4"/>
  </si>
  <si>
    <t>（単位：隻、トン、人）</t>
    <rPh sb="1" eb="3">
      <t>タンイ</t>
    </rPh>
    <rPh sb="4" eb="5">
      <t>セキ</t>
    </rPh>
    <rPh sb="9" eb="10">
      <t>ヒト</t>
    </rPh>
    <phoneticPr fontId="4"/>
  </si>
  <si>
    <t>（単位：km、%）</t>
    <rPh sb="1" eb="3">
      <t>タンイ</t>
    </rPh>
    <phoneticPr fontId="4"/>
  </si>
  <si>
    <r>
      <t>(3)インターチェンジ別出入り台数　</t>
    </r>
    <r>
      <rPr>
        <sz val="9"/>
        <rFont val="ＭＳ 明朝"/>
        <family val="1"/>
        <charset val="128"/>
      </rPr>
      <t xml:space="preserve"> </t>
    </r>
    <rPh sb="11" eb="12">
      <t>ベツ</t>
    </rPh>
    <rPh sb="12" eb="14">
      <t>デイ</t>
    </rPh>
    <phoneticPr fontId="4"/>
  </si>
  <si>
    <t>(単位：百台)</t>
    <phoneticPr fontId="4"/>
  </si>
  <si>
    <t>　　　(単位：人、台)</t>
    <phoneticPr fontId="4"/>
  </si>
  <si>
    <t>年　次
市　町</t>
    <phoneticPr fontId="4"/>
  </si>
  <si>
    <t>各年度末現在(但し原動機付自転車は、年度初めの4月1日現在。)</t>
    <phoneticPr fontId="4"/>
  </si>
  <si>
    <t>(単位：t)</t>
    <phoneticPr fontId="4"/>
  </si>
  <si>
    <t>歩 道 設 置
道 路 延 長</t>
    <rPh sb="0" eb="1">
      <t>ホ</t>
    </rPh>
    <rPh sb="2" eb="3">
      <t>ミチ</t>
    </rPh>
    <rPh sb="4" eb="5">
      <t>セツ</t>
    </rPh>
    <rPh sb="6" eb="7">
      <t>チ</t>
    </rPh>
    <rPh sb="9" eb="10">
      <t>ミチ</t>
    </rPh>
    <rPh sb="11" eb="12">
      <t>ミチ</t>
    </rPh>
    <rPh sb="13" eb="14">
      <t>ノベ</t>
    </rPh>
    <rPh sb="15" eb="16">
      <t>チョウ</t>
    </rPh>
    <phoneticPr fontId="7"/>
  </si>
  <si>
    <t>3)昼夜率＝</t>
    <phoneticPr fontId="4"/>
  </si>
  <si>
    <t>　　 2)観測区分中、昼は7日7:00～19:00のことである。夜は7日19:00～8日7:00のことである。</t>
    <rPh sb="5" eb="10">
      <t>カンソククブンチュウ</t>
    </rPh>
    <rPh sb="11" eb="12">
      <t>ヒル</t>
    </rPh>
    <phoneticPr fontId="7"/>
  </si>
  <si>
    <t>4)沿道状況中、「DID」は人口集中区域、「市」はその他市街部、「平」は平地部、「山」は山地部である。</t>
    <rPh sb="22" eb="23">
      <t>シ</t>
    </rPh>
    <rPh sb="27" eb="31">
      <t>タシガイブ</t>
    </rPh>
    <rPh sb="33" eb="34">
      <t>ヘイ</t>
    </rPh>
    <rPh sb="36" eb="39">
      <t>ヘイチブ</t>
    </rPh>
    <rPh sb="41" eb="42">
      <t>ヤマ</t>
    </rPh>
    <rPh sb="44" eb="47">
      <t>サンチブ</t>
    </rPh>
    <phoneticPr fontId="7"/>
  </si>
  <si>
    <t>年　　次</t>
  </si>
  <si>
    <t>道路種別</t>
    <phoneticPr fontId="4"/>
  </si>
  <si>
    <t>種　　　類　　　別　　　内　　　訳</t>
    <phoneticPr fontId="4"/>
  </si>
  <si>
    <t>降　車　人　員</t>
    <phoneticPr fontId="7"/>
  </si>
  <si>
    <t>乗　　車　　人　　員</t>
    <phoneticPr fontId="7"/>
  </si>
  <si>
    <t>総　　数</t>
    <phoneticPr fontId="7"/>
  </si>
  <si>
    <t>う  ち  定  期</t>
    <rPh sb="6" eb="7">
      <t>サダム</t>
    </rPh>
    <rPh sb="9" eb="10">
      <t>キ</t>
    </rPh>
    <phoneticPr fontId="7"/>
  </si>
  <si>
    <t>１　　日　　平　　均</t>
    <phoneticPr fontId="7"/>
  </si>
  <si>
    <t>乗  車  人  員</t>
    <phoneticPr fontId="7"/>
  </si>
  <si>
    <t>降  車  人  員</t>
    <phoneticPr fontId="7"/>
  </si>
  <si>
    <t>基　山</t>
    <phoneticPr fontId="7"/>
  </si>
  <si>
    <t>貨　物　自　動　車</t>
  </si>
  <si>
    <t>小　計</t>
  </si>
  <si>
    <t>乗　合　自　動　車</t>
    <rPh sb="0" eb="1">
      <t>ジョウ</t>
    </rPh>
    <rPh sb="2" eb="3">
      <t>ゴウ</t>
    </rPh>
    <rPh sb="4" eb="5">
      <t>ジ</t>
    </rPh>
    <rPh sb="6" eb="7">
      <t>ドウ</t>
    </rPh>
    <rPh sb="8" eb="9">
      <t>クルマ</t>
    </rPh>
    <phoneticPr fontId="7"/>
  </si>
  <si>
    <t>乗　用　車</t>
    <phoneticPr fontId="4"/>
  </si>
  <si>
    <t>2) 大型特殊車</t>
  </si>
  <si>
    <t>3) 小 型</t>
    <phoneticPr fontId="4"/>
  </si>
  <si>
    <t>5)自動車１台当たり人口</t>
  </si>
  <si>
    <t>・特種用途車</t>
  </si>
  <si>
    <t>　 二輪車</t>
    <phoneticPr fontId="4"/>
  </si>
  <si>
    <t>平成 29 年</t>
    <phoneticPr fontId="4"/>
  </si>
  <si>
    <t>種　　類</t>
  </si>
  <si>
    <t>年　　次</t>
    <phoneticPr fontId="4"/>
  </si>
  <si>
    <t>港</t>
  </si>
  <si>
    <t>入　　港　　船　　舶　　数</t>
    <phoneticPr fontId="7"/>
  </si>
  <si>
    <t>乗　　降　　客　　数</t>
    <phoneticPr fontId="7"/>
  </si>
  <si>
    <t>隻　　数</t>
    <phoneticPr fontId="7"/>
  </si>
  <si>
    <t>総　ト　ン　数</t>
    <phoneticPr fontId="7"/>
  </si>
  <si>
    <t>乗　込　人　数</t>
    <phoneticPr fontId="4"/>
  </si>
  <si>
    <t>上　陸　人　員</t>
    <phoneticPr fontId="4"/>
  </si>
  <si>
    <t>　郵　　　便　　　物</t>
    <rPh sb="1" eb="2">
      <t>ユウ</t>
    </rPh>
    <rPh sb="5" eb="6">
      <t>ビン</t>
    </rPh>
    <rPh sb="9" eb="10">
      <t>ブツ</t>
    </rPh>
    <phoneticPr fontId="7"/>
  </si>
  <si>
    <t>合　　計</t>
    <rPh sb="0" eb="1">
      <t>ゴウ</t>
    </rPh>
    <phoneticPr fontId="4"/>
  </si>
  <si>
    <t>普　　通</t>
    <phoneticPr fontId="4"/>
  </si>
  <si>
    <t>特　　殊</t>
    <phoneticPr fontId="4"/>
  </si>
  <si>
    <t>年　　賀</t>
    <phoneticPr fontId="4"/>
  </si>
  <si>
    <t>選　　挙</t>
    <phoneticPr fontId="4"/>
  </si>
  <si>
    <t>速　達　等</t>
    <rPh sb="0" eb="1">
      <t>ソク</t>
    </rPh>
    <rPh sb="2" eb="3">
      <t>タッ</t>
    </rPh>
    <rPh sb="4" eb="5">
      <t>トウ</t>
    </rPh>
    <phoneticPr fontId="7"/>
  </si>
  <si>
    <t>書　留　等</t>
    <rPh sb="4" eb="5">
      <t>トウ</t>
    </rPh>
    <phoneticPr fontId="7"/>
  </si>
  <si>
    <t>年　　度</t>
    <phoneticPr fontId="4"/>
  </si>
  <si>
    <t>（単位：局、本）</t>
    <rPh sb="1" eb="3">
      <t>タンイ</t>
    </rPh>
    <rPh sb="4" eb="5">
      <t>キョク</t>
    </rPh>
    <rPh sb="6" eb="7">
      <t>ホン</t>
    </rPh>
    <phoneticPr fontId="7"/>
  </si>
  <si>
    <t>年　　次
道路種別</t>
    <phoneticPr fontId="4"/>
  </si>
  <si>
    <t>橋　　　梁</t>
    <phoneticPr fontId="4"/>
  </si>
  <si>
    <t>ト ン ネ ル</t>
    <phoneticPr fontId="4"/>
  </si>
  <si>
    <t>2) 永　久　橋</t>
    <phoneticPr fontId="7"/>
  </si>
  <si>
    <t>3) 木　　橋</t>
    <phoneticPr fontId="7"/>
  </si>
  <si>
    <t>箇所</t>
  </si>
  <si>
    <t>延長</t>
  </si>
  <si>
    <t>歩道設置</t>
    <phoneticPr fontId="4"/>
  </si>
  <si>
    <t>路　線　名</t>
  </si>
  <si>
    <t>観  測  地  点  名</t>
    <phoneticPr fontId="4"/>
  </si>
  <si>
    <t>観 測 区 分</t>
    <phoneticPr fontId="4"/>
  </si>
  <si>
    <t>平　　成　　27　　年　　度</t>
    <phoneticPr fontId="12"/>
  </si>
  <si>
    <t>市　郡</t>
    <phoneticPr fontId="4"/>
  </si>
  <si>
    <t>区 町 村</t>
    <phoneticPr fontId="4"/>
  </si>
  <si>
    <t>自　　動　　車　　類</t>
    <phoneticPr fontId="4"/>
  </si>
  <si>
    <t>昼　夜　率</t>
    <phoneticPr fontId="4"/>
  </si>
  <si>
    <t>小　型　車</t>
    <rPh sb="0" eb="1">
      <t>ショウ</t>
    </rPh>
    <rPh sb="2" eb="3">
      <t>カタ</t>
    </rPh>
    <rPh sb="4" eb="5">
      <t>クルマ</t>
    </rPh>
    <phoneticPr fontId="4"/>
  </si>
  <si>
    <t>大　型　車</t>
    <rPh sb="0" eb="1">
      <t>ダイ</t>
    </rPh>
    <rPh sb="2" eb="3">
      <t>カタ</t>
    </rPh>
    <rPh sb="4" eb="5">
      <t>クルマ</t>
    </rPh>
    <phoneticPr fontId="4"/>
  </si>
  <si>
    <t>過　　年　　度　　交　　通　　量 （自 動 車 類）</t>
    <phoneticPr fontId="4"/>
  </si>
  <si>
    <t>平成 6 年度</t>
  </si>
  <si>
    <t>平成 9 年度</t>
    <phoneticPr fontId="12"/>
  </si>
  <si>
    <t>平成 11 年度</t>
    <rPh sb="0" eb="2">
      <t>ヘイセイ</t>
    </rPh>
    <phoneticPr fontId="7"/>
  </si>
  <si>
    <t>平成 17 年度</t>
    <rPh sb="0" eb="2">
      <t>ヘイセイ</t>
    </rPh>
    <phoneticPr fontId="7"/>
  </si>
  <si>
    <t>平成 22 年度</t>
    <rPh sb="0" eb="2">
      <t>ヘイセイ</t>
    </rPh>
    <phoneticPr fontId="7"/>
  </si>
  <si>
    <t>観　測　区　分</t>
  </si>
  <si>
    <t>車           種</t>
    <phoneticPr fontId="7"/>
  </si>
  <si>
    <t>年　　度
駅　　名</t>
    <phoneticPr fontId="7"/>
  </si>
  <si>
    <t>旅　　　客</t>
    <phoneticPr fontId="7"/>
  </si>
  <si>
    <t>年　　次
市　　町</t>
    <phoneticPr fontId="4"/>
  </si>
  <si>
    <t>合　　　計</t>
    <phoneticPr fontId="4"/>
  </si>
  <si>
    <t>国　　道（指　定　区　間）</t>
    <phoneticPr fontId="4"/>
  </si>
  <si>
    <t>国　</t>
  </si>
  <si>
    <t xml:space="preserve">  道（指　定　区　間　外）</t>
    <phoneticPr fontId="4"/>
  </si>
  <si>
    <t>主　要　地　方　道</t>
    <phoneticPr fontId="4"/>
  </si>
  <si>
    <t>一　般　県　道</t>
    <phoneticPr fontId="4"/>
  </si>
  <si>
    <t>郵　　　便　　　局</t>
    <phoneticPr fontId="7"/>
  </si>
  <si>
    <t>簡　　易　　局</t>
    <rPh sb="0" eb="1">
      <t>カン</t>
    </rPh>
    <rPh sb="3" eb="4">
      <t>エキ</t>
    </rPh>
    <rPh sb="6" eb="7">
      <t>キョク</t>
    </rPh>
    <phoneticPr fontId="7"/>
  </si>
  <si>
    <t>郵　便　差　出　箱</t>
    <phoneticPr fontId="4"/>
  </si>
  <si>
    <t xml:space="preserve">    　  5　</t>
    <phoneticPr fontId="4"/>
  </si>
  <si>
    <t xml:space="preserve">    　  6　</t>
    <phoneticPr fontId="4"/>
  </si>
  <si>
    <t xml:space="preserve">     　 7　</t>
    <phoneticPr fontId="4"/>
  </si>
  <si>
    <t xml:space="preserve">      　8　</t>
    <phoneticPr fontId="4"/>
  </si>
  <si>
    <t xml:space="preserve">      　9　</t>
    <phoneticPr fontId="4"/>
  </si>
  <si>
    <t xml:space="preserve">     　10　</t>
    <phoneticPr fontId="4"/>
  </si>
  <si>
    <t xml:space="preserve">     　11　</t>
    <phoneticPr fontId="4"/>
  </si>
  <si>
    <t xml:space="preserve">     　12　</t>
    <phoneticPr fontId="4"/>
  </si>
  <si>
    <t xml:space="preserve">        2　</t>
    <phoneticPr fontId="4"/>
  </si>
  <si>
    <t xml:space="preserve">        3　</t>
    <phoneticPr fontId="4"/>
  </si>
  <si>
    <t xml:space="preserve">   　  10　</t>
    <phoneticPr fontId="4"/>
  </si>
  <si>
    <t xml:space="preserve">   　  11　</t>
    <phoneticPr fontId="4"/>
  </si>
  <si>
    <t xml:space="preserve">      　5　</t>
    <phoneticPr fontId="4"/>
  </si>
  <si>
    <t>　2</t>
  </si>
  <si>
    <t>　3</t>
    <phoneticPr fontId="4"/>
  </si>
  <si>
    <r>
      <t>12-1　道　路　現　況　</t>
    </r>
    <r>
      <rPr>
        <sz val="12"/>
        <rFont val="ＭＳ 明朝"/>
        <family val="1"/>
        <charset val="128"/>
      </rPr>
      <t>(平成29～令和3年)</t>
    </r>
    <rPh sb="19" eb="21">
      <t>レイワ</t>
    </rPh>
    <phoneticPr fontId="7"/>
  </si>
  <si>
    <t>平成 29 年</t>
    <phoneticPr fontId="4"/>
  </si>
  <si>
    <t>平成 29 年</t>
  </si>
  <si>
    <t>　3</t>
  </si>
  <si>
    <t>平成29年</t>
    <rPh sb="0" eb="2">
      <t>ヘイセイ</t>
    </rPh>
    <rPh sb="4" eb="5">
      <t>ネン</t>
    </rPh>
    <phoneticPr fontId="7"/>
  </si>
  <si>
    <t>　　30</t>
  </si>
  <si>
    <t>令和元年</t>
  </si>
  <si>
    <t>　　 2</t>
  </si>
  <si>
    <t>　　 3</t>
    <phoneticPr fontId="4"/>
  </si>
  <si>
    <t xml:space="preserve">  －市町－(平成29～令和3年)</t>
    <rPh sb="12" eb="14">
      <t>レイワ</t>
    </rPh>
    <phoneticPr fontId="4"/>
  </si>
  <si>
    <r>
      <t>12-3　市町道の状況　</t>
    </r>
    <r>
      <rPr>
        <sz val="12"/>
        <rFont val="ＭＳ 明朝"/>
        <family val="1"/>
        <charset val="128"/>
      </rPr>
      <t>－市町－(平成29～令和3年)</t>
    </r>
    <rPh sb="22" eb="24">
      <t>レイワ</t>
    </rPh>
    <phoneticPr fontId="7"/>
  </si>
  <si>
    <t>-</t>
    <phoneticPr fontId="4"/>
  </si>
  <si>
    <t>令和 3 年度</t>
    <rPh sb="0" eb="2">
      <t>レイワ</t>
    </rPh>
    <phoneticPr fontId="4"/>
  </si>
  <si>
    <r>
      <t>12-6　高　　速　　道　　路　　利　　用　　状　　況　</t>
    </r>
    <r>
      <rPr>
        <sz val="12"/>
        <rFont val="ＭＳ 明朝"/>
        <family val="1"/>
        <charset val="128"/>
      </rPr>
      <t>(平成29～令和3年度)　</t>
    </r>
    <rPh sb="17" eb="18">
      <t>リ</t>
    </rPh>
    <rPh sb="20" eb="21">
      <t>ヨウ</t>
    </rPh>
    <rPh sb="23" eb="24">
      <t>ジョウ</t>
    </rPh>
    <rPh sb="26" eb="27">
      <t>キョウ</t>
    </rPh>
    <rPh sb="29" eb="31">
      <t>ヘイセイ</t>
    </rPh>
    <rPh sb="34" eb="36">
      <t>レイワ</t>
    </rPh>
    <rPh sb="37" eb="39">
      <t>ネンド</t>
    </rPh>
    <rPh sb="38" eb="39">
      <t>ド</t>
    </rPh>
    <rPh sb="39" eb="41">
      <t>ヘイネンド</t>
    </rPh>
    <phoneticPr fontId="7"/>
  </si>
  <si>
    <t>令和 3 年度</t>
    <rPh sb="0" eb="2">
      <t>レイワ</t>
    </rPh>
    <rPh sb="5" eb="7">
      <t>ネンド</t>
    </rPh>
    <phoneticPr fontId="4"/>
  </si>
  <si>
    <t>(1) 松浦鉄道</t>
    <phoneticPr fontId="7"/>
  </si>
  <si>
    <t>(2) 甘木鉄道</t>
    <phoneticPr fontId="7"/>
  </si>
  <si>
    <t>2</t>
  </si>
  <si>
    <t>3</t>
    <phoneticPr fontId="7"/>
  </si>
  <si>
    <t xml:space="preserve"> 2</t>
  </si>
  <si>
    <t xml:space="preserve"> 3</t>
  </si>
  <si>
    <t xml:space="preserve"> 3</t>
    <phoneticPr fontId="7"/>
  </si>
  <si>
    <t>12-7　種　類　別　自　動　車　</t>
    <phoneticPr fontId="4"/>
  </si>
  <si>
    <t>平成 29 年度</t>
    <phoneticPr fontId="4"/>
  </si>
  <si>
    <t>令和 元 年度</t>
  </si>
  <si>
    <t xml:space="preserve"> 3</t>
    <phoneticPr fontId="4"/>
  </si>
  <si>
    <t>29年度</t>
    <rPh sb="2" eb="3">
      <t>ネン</t>
    </rPh>
    <rPh sb="3" eb="4">
      <t>ド</t>
    </rPh>
    <phoneticPr fontId="7"/>
  </si>
  <si>
    <t>-</t>
    <phoneticPr fontId="4"/>
  </si>
  <si>
    <t>51～125cc以下</t>
    <rPh sb="8" eb="10">
      <t>イカ</t>
    </rPh>
    <phoneticPr fontId="4"/>
  </si>
  <si>
    <r>
      <t>　保　有　台　数　</t>
    </r>
    <r>
      <rPr>
        <sz val="12"/>
        <rFont val="ＭＳ 明朝"/>
        <family val="1"/>
        <charset val="128"/>
      </rPr>
      <t>－市町－(平成29～令和3年度)</t>
    </r>
    <rPh sb="19" eb="21">
      <t>レイワ</t>
    </rPh>
    <phoneticPr fontId="4"/>
  </si>
  <si>
    <t>(注) 1)各年度計の総数は、軽二輪車を含んだ数である(令和3年度：9,906台)。</t>
    <rPh sb="9" eb="10">
      <t>ケイ</t>
    </rPh>
    <rPh sb="28" eb="30">
      <t>レイワ</t>
    </rPh>
    <phoneticPr fontId="7"/>
  </si>
  <si>
    <t xml:space="preserve">          -</t>
    <phoneticPr fontId="4"/>
  </si>
  <si>
    <r>
      <t>12-9　一般乗合旅客自動車運送事業輸送実績　</t>
    </r>
    <r>
      <rPr>
        <sz val="12"/>
        <rFont val="ＭＳ 明朝"/>
        <family val="1"/>
        <charset val="128"/>
      </rPr>
      <t>(平成29～令和3年度)</t>
    </r>
    <rPh sb="5" eb="7">
      <t>イッパン</t>
    </rPh>
    <rPh sb="7" eb="9">
      <t>ノリアイ</t>
    </rPh>
    <rPh sb="9" eb="11">
      <t>リョカク</t>
    </rPh>
    <rPh sb="11" eb="14">
      <t>ジドウシャ</t>
    </rPh>
    <rPh sb="14" eb="16">
      <t>ウンソウ</t>
    </rPh>
    <rPh sb="16" eb="18">
      <t>ジギョウ</t>
    </rPh>
    <rPh sb="18" eb="20">
      <t>ユソウ</t>
    </rPh>
    <rPh sb="20" eb="22">
      <t>ジッセキ</t>
    </rPh>
    <rPh sb="24" eb="26">
      <t>ヘイセイ</t>
    </rPh>
    <rPh sb="29" eb="31">
      <t>レイワ</t>
    </rPh>
    <rPh sb="32" eb="34">
      <t>ネンド</t>
    </rPh>
    <phoneticPr fontId="7"/>
  </si>
  <si>
    <r>
      <t>12-10　一般貸切旅客自動車運送事業輸送実績　</t>
    </r>
    <r>
      <rPr>
        <sz val="12"/>
        <rFont val="ＭＳ 明朝"/>
        <family val="1"/>
        <charset val="128"/>
      </rPr>
      <t>(平成29～令和3年度)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7"/>
  </si>
  <si>
    <r>
      <t>12-11　ハイヤー・タクシー輸送実績　</t>
    </r>
    <r>
      <rPr>
        <sz val="12"/>
        <rFont val="ＭＳ 明朝"/>
        <family val="1"/>
        <charset val="128"/>
      </rPr>
      <t>(平成29～令和3年度)</t>
    </r>
    <rPh sb="15" eb="17">
      <t>ユソウ</t>
    </rPh>
    <rPh sb="17" eb="19">
      <t>ジッセキ</t>
    </rPh>
    <phoneticPr fontId="7"/>
  </si>
  <si>
    <r>
      <t>12-12　トラック事業者数及び保有車両数　</t>
    </r>
    <r>
      <rPr>
        <sz val="12"/>
        <rFont val="ＭＳ 明朝"/>
        <family val="1"/>
        <charset val="128"/>
      </rPr>
      <t>(平成29～令和3年度)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7"/>
  </si>
  <si>
    <t>ｒ112</t>
  </si>
  <si>
    <r>
      <t>12-13　主要港別海上貨物輸移入量　</t>
    </r>
    <r>
      <rPr>
        <sz val="12"/>
        <rFont val="ＭＳ 明朝"/>
        <family val="1"/>
        <charset val="128"/>
      </rPr>
      <t>(平成29～令和3年)</t>
    </r>
    <rPh sb="25" eb="27">
      <t>レイワ</t>
    </rPh>
    <phoneticPr fontId="7"/>
  </si>
  <si>
    <t>　 2</t>
  </si>
  <si>
    <t>　 3</t>
    <phoneticPr fontId="4"/>
  </si>
  <si>
    <r>
      <t>12-14　主要港別海上貨物輸移出量　</t>
    </r>
    <r>
      <rPr>
        <sz val="12"/>
        <rFont val="ＭＳ 明朝"/>
        <family val="1"/>
        <charset val="128"/>
      </rPr>
      <t>(平成29～令和3年)</t>
    </r>
    <rPh sb="25" eb="27">
      <t>レイワ</t>
    </rPh>
    <phoneticPr fontId="4"/>
  </si>
  <si>
    <t>平成 29 年</t>
    <phoneticPr fontId="4"/>
  </si>
  <si>
    <t>平成 30 年</t>
  </si>
  <si>
    <t xml:space="preserve">   2</t>
  </si>
  <si>
    <t xml:space="preserve">   3</t>
  </si>
  <si>
    <t xml:space="preserve">   4</t>
  </si>
  <si>
    <r>
      <t>12-15　在　籍　船　舶　数　</t>
    </r>
    <r>
      <rPr>
        <sz val="12"/>
        <rFont val="ＭＳ 明朝"/>
        <family val="1"/>
        <charset val="128"/>
      </rPr>
      <t>(平成30～令和4年)</t>
    </r>
    <rPh sb="22" eb="24">
      <t>レイワ</t>
    </rPh>
    <phoneticPr fontId="4"/>
  </si>
  <si>
    <t>平成 29 年</t>
    <phoneticPr fontId="7"/>
  </si>
  <si>
    <t>　　 2　</t>
  </si>
  <si>
    <t>　　 3　</t>
    <phoneticPr fontId="7"/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</si>
  <si>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(平成29～令和3年)</t>
    </r>
    <rPh sb="30" eb="32">
      <t>レイワ</t>
    </rPh>
    <phoneticPr fontId="7"/>
  </si>
  <si>
    <r>
      <t>12-17　国内定期便の搭乗客数</t>
    </r>
    <r>
      <rPr>
        <sz val="12"/>
        <rFont val="ＭＳ 明朝"/>
        <family val="1"/>
        <charset val="128"/>
      </rPr>
      <t>　(平成29～令和3年度)</t>
    </r>
    <rPh sb="6" eb="7">
      <t>クニ</t>
    </rPh>
    <rPh sb="7" eb="8">
      <t>ナイ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7"/>
  </si>
  <si>
    <t>平成 29 年度</t>
    <rPh sb="7" eb="8">
      <t>ド</t>
    </rPh>
    <phoneticPr fontId="4"/>
  </si>
  <si>
    <t>3</t>
    <phoneticPr fontId="4"/>
  </si>
  <si>
    <t>令和3年 4月</t>
    <rPh sb="0" eb="2">
      <t>レイワ</t>
    </rPh>
    <rPh sb="3" eb="4">
      <t>ネン</t>
    </rPh>
    <phoneticPr fontId="4"/>
  </si>
  <si>
    <t xml:space="preserve">    4年 1月</t>
    <phoneticPr fontId="4"/>
  </si>
  <si>
    <r>
      <t>12-18　国際定期便の搭乗客数　</t>
    </r>
    <r>
      <rPr>
        <sz val="12"/>
        <rFont val="ＭＳ 明朝"/>
        <family val="1"/>
        <charset val="128"/>
      </rPr>
      <t>(平成29～令和3年度)</t>
    </r>
    <rPh sb="6" eb="8">
      <t>コクサイ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7"/>
  </si>
  <si>
    <t>平成 30 年度</t>
    <rPh sb="0" eb="2">
      <t>ヘイセイ</t>
    </rPh>
    <rPh sb="6" eb="8">
      <t>ネンド</t>
    </rPh>
    <phoneticPr fontId="7"/>
  </si>
  <si>
    <r>
      <t>12-19　引受郵便物数　</t>
    </r>
    <r>
      <rPr>
        <sz val="12"/>
        <rFont val="ＭＳ 明朝"/>
        <family val="1"/>
        <charset val="128"/>
      </rPr>
      <t>(令和2～3年度)</t>
    </r>
    <rPh sb="6" eb="8">
      <t>ヒキウケ</t>
    </rPh>
    <rPh sb="8" eb="10">
      <t>ユウビン</t>
    </rPh>
    <rPh sb="10" eb="11">
      <t>ブツ</t>
    </rPh>
    <rPh sb="11" eb="12">
      <t>スウ</t>
    </rPh>
    <rPh sb="14" eb="16">
      <t>レイワ</t>
    </rPh>
    <rPh sb="19" eb="20">
      <t>ネン</t>
    </rPh>
    <rPh sb="20" eb="21">
      <t>ド</t>
    </rPh>
    <phoneticPr fontId="7"/>
  </si>
  <si>
    <r>
      <t>12-20　郵便通信機関施設数　</t>
    </r>
    <r>
      <rPr>
        <sz val="12"/>
        <rFont val="ＭＳ 明朝"/>
        <family val="1"/>
        <charset val="128"/>
      </rPr>
      <t>(平成30～令和3年度)</t>
    </r>
    <rPh sb="6" eb="8">
      <t>ユウビン</t>
    </rPh>
    <rPh sb="8" eb="10">
      <t>ツウシン</t>
    </rPh>
    <rPh sb="10" eb="12">
      <t>キカン</t>
    </rPh>
    <rPh sb="12" eb="14">
      <t>シセツ</t>
    </rPh>
    <rPh sb="14" eb="15">
      <t>スウ</t>
    </rPh>
    <rPh sb="17" eb="19">
      <t>ヘイセイ</t>
    </rPh>
    <rPh sb="22" eb="24">
      <t>レイワ</t>
    </rPh>
    <rPh sb="25" eb="26">
      <t>ネン</t>
    </rPh>
    <rPh sb="26" eb="27">
      <t>ド</t>
    </rPh>
    <phoneticPr fontId="7"/>
  </si>
  <si>
    <t>-</t>
    <phoneticPr fontId="4"/>
  </si>
  <si>
    <t>直　営</t>
    <rPh sb="0" eb="1">
      <t>チョク</t>
    </rPh>
    <rPh sb="2" eb="3">
      <t>エイ</t>
    </rPh>
    <phoneticPr fontId="7"/>
  </si>
  <si>
    <r>
      <t>12-4　運転免許所持者数</t>
    </r>
    <r>
      <rPr>
        <sz val="12"/>
        <rFont val="ＭＳ 明朝"/>
        <family val="1"/>
        <charset val="128"/>
      </rPr>
      <t>　(平成29～令和3年)</t>
    </r>
    <rPh sb="20" eb="22">
      <t>レイワ</t>
    </rPh>
    <phoneticPr fontId="4"/>
  </si>
  <si>
    <r>
      <t xml:space="preserve">  　12-8　鉄　道　乗　降　客　数</t>
    </r>
    <r>
      <rPr>
        <sz val="12"/>
        <rFont val="ＭＳ 明朝"/>
        <family val="1"/>
        <charset val="128"/>
      </rPr>
      <t xml:space="preserve">　(平成29～令和3年度) 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</si>
</sst>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\ ###\ ###"/>
    <numFmt numFmtId="177" formatCode="0.0"/>
    <numFmt numFmtId="178" formatCode="#\ ###\ ###.0"/>
    <numFmt numFmtId="179" formatCode="0.0_);[Red]\(0.0\)"/>
    <numFmt numFmtId="180" formatCode="#,##0;;&quot;－&quot;"/>
    <numFmt numFmtId="181" formatCode="#,##0.00;;&quot;－&quot;"/>
    <numFmt numFmtId="182" formatCode="#######\ ###\ ###.0"/>
    <numFmt numFmtId="183" formatCode="0.00_);[Red]\(0.00\)"/>
    <numFmt numFmtId="184" formatCode="0.00_ "/>
    <numFmt numFmtId="185" formatCode="###\ ###"/>
    <numFmt numFmtId="186" formatCode="0.0\ "/>
    <numFmt numFmtId="187" formatCode="0.0_ "/>
    <numFmt numFmtId="188" formatCode="######\ ###\ ###.0"/>
    <numFmt numFmtId="189" formatCode="#,##0;;&quot;-&quot;"/>
    <numFmt numFmtId="190" formatCode="###\ ###&quot;  &quot;"/>
    <numFmt numFmtId="191" formatCode="&quot;r&quot;#\ ###\ ###"/>
    <numFmt numFmtId="192" formatCode="0_ "/>
    <numFmt numFmtId="193" formatCode="General&quot;&quot;"/>
    <numFmt numFmtId="194" formatCode="&quot;r&quot;\ 0.00_);[Red]\(0.0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u/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940">
    <xf numFmtId="0" fontId="0" fillId="0" borderId="0" xfId="0"/>
    <xf numFmtId="0" fontId="3" fillId="0" borderId="0" xfId="11" applyFont="1" applyFill="1"/>
    <xf numFmtId="176" fontId="8" fillId="0" borderId="0" xfId="11" applyNumberFormat="1" applyFont="1" applyFill="1" applyBorder="1" applyAlignment="1">
      <alignment horizontal="right"/>
    </xf>
    <xf numFmtId="0" fontId="8" fillId="0" borderId="0" xfId="11" applyFont="1" applyFill="1" applyBorder="1"/>
    <xf numFmtId="0" fontId="8" fillId="0" borderId="0" xfId="11" applyFont="1" applyFill="1" applyBorder="1" applyAlignment="1">
      <alignment horizontal="left"/>
    </xf>
    <xf numFmtId="176" fontId="3" fillId="0" borderId="0" xfId="11" applyNumberFormat="1" applyFont="1" applyFill="1" applyBorder="1"/>
    <xf numFmtId="0" fontId="9" fillId="0" borderId="0" xfId="11" applyFont="1" applyFill="1" applyBorder="1" applyAlignment="1">
      <alignment horizontal="left"/>
    </xf>
    <xf numFmtId="49" fontId="9" fillId="0" borderId="0" xfId="11" applyNumberFormat="1" applyFont="1" applyFill="1" applyBorder="1" applyAlignment="1"/>
    <xf numFmtId="176" fontId="3" fillId="0" borderId="0" xfId="11" applyNumberFormat="1" applyFont="1" applyFill="1" applyBorder="1" applyAlignment="1">
      <alignment horizontal="right"/>
    </xf>
    <xf numFmtId="176" fontId="9" fillId="0" borderId="0" xfId="11" applyNumberFormat="1" applyFont="1" applyFill="1" applyBorder="1"/>
    <xf numFmtId="0" fontId="9" fillId="0" borderId="0" xfId="11" applyFont="1" applyFill="1"/>
    <xf numFmtId="0" fontId="3" fillId="0" borderId="0" xfId="1" applyFont="1" applyFill="1"/>
    <xf numFmtId="0" fontId="8" fillId="0" borderId="0" xfId="1" applyFont="1" applyFill="1" applyAlignment="1">
      <alignment vertical="center"/>
    </xf>
    <xf numFmtId="0" fontId="22" fillId="0" borderId="0" xfId="11" applyFont="1" applyFill="1"/>
    <xf numFmtId="0" fontId="3" fillId="2" borderId="0" xfId="9" applyFont="1" applyFill="1" applyAlignment="1">
      <alignment vertical="center"/>
    </xf>
    <xf numFmtId="0" fontId="8" fillId="2" borderId="1" xfId="3" applyFont="1" applyFill="1" applyBorder="1" applyAlignment="1">
      <alignment horizontal="right"/>
    </xf>
    <xf numFmtId="0" fontId="9" fillId="2" borderId="0" xfId="2" applyFont="1" applyFill="1" applyBorder="1" applyAlignment="1"/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8" fillId="2" borderId="20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/>
    </xf>
    <xf numFmtId="180" fontId="8" fillId="2" borderId="0" xfId="2" applyNumberFormat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180" fontId="8" fillId="2" borderId="0" xfId="2" applyNumberFormat="1" applyFont="1" applyFill="1" applyAlignment="1">
      <alignment vertical="center"/>
    </xf>
    <xf numFmtId="0" fontId="8" fillId="2" borderId="3" xfId="2" applyFont="1" applyFill="1" applyBorder="1" applyAlignment="1">
      <alignment horizontal="center" vertical="center"/>
    </xf>
    <xf numFmtId="176" fontId="8" fillId="2" borderId="0" xfId="2" applyNumberFormat="1" applyFont="1" applyFill="1" applyBorder="1" applyAlignment="1">
      <alignment vertical="center"/>
    </xf>
    <xf numFmtId="0" fontId="8" fillId="2" borderId="6" xfId="2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 vertical="top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9" fillId="0" borderId="0" xfId="12" applyFont="1" applyFill="1" applyBorder="1" applyAlignment="1">
      <alignment vertical="center"/>
    </xf>
    <xf numFmtId="181" fontId="8" fillId="2" borderId="0" xfId="2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180" fontId="8" fillId="2" borderId="0" xfId="2" applyNumberFormat="1" applyFont="1" applyFill="1" applyAlignment="1">
      <alignment horizontal="right" vertical="center"/>
    </xf>
    <xf numFmtId="0" fontId="8" fillId="2" borderId="13" xfId="2" applyFont="1" applyFill="1" applyBorder="1" applyAlignment="1">
      <alignment horizontal="center" vertical="center"/>
    </xf>
    <xf numFmtId="180" fontId="8" fillId="2" borderId="13" xfId="2" applyNumberFormat="1" applyFont="1" applyFill="1" applyBorder="1" applyAlignment="1">
      <alignment vertical="center"/>
    </xf>
    <xf numFmtId="176" fontId="8" fillId="2" borderId="13" xfId="2" applyNumberFormat="1" applyFont="1" applyFill="1" applyBorder="1" applyAlignment="1">
      <alignment vertical="center"/>
    </xf>
    <xf numFmtId="2" fontId="8" fillId="2" borderId="13" xfId="2" applyNumberFormat="1" applyFont="1" applyFill="1" applyBorder="1" applyAlignment="1">
      <alignment horizontal="center" vertical="center"/>
    </xf>
    <xf numFmtId="181" fontId="8" fillId="2" borderId="13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right" vertical="center"/>
    </xf>
    <xf numFmtId="180" fontId="8" fillId="2" borderId="0" xfId="2" applyNumberFormat="1" applyFont="1" applyFill="1" applyAlignment="1">
      <alignment horizontal="center" vertical="center"/>
    </xf>
    <xf numFmtId="176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/>
    </xf>
    <xf numFmtId="180" fontId="8" fillId="2" borderId="1" xfId="2" applyNumberFormat="1" applyFont="1" applyFill="1" applyBorder="1" applyAlignment="1">
      <alignment horizontal="center" vertical="center"/>
    </xf>
    <xf numFmtId="181" fontId="8" fillId="2" borderId="1" xfId="2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176" fontId="8" fillId="2" borderId="11" xfId="8" applyNumberFormat="1" applyFont="1" applyFill="1" applyBorder="1" applyAlignment="1">
      <alignment horizontal="right" vertical="center"/>
    </xf>
    <xf numFmtId="176" fontId="8" fillId="2" borderId="17" xfId="8" applyNumberFormat="1" applyFont="1" applyFill="1" applyBorder="1" applyAlignment="1">
      <alignment horizontal="right" vertical="center"/>
    </xf>
    <xf numFmtId="176" fontId="8" fillId="2" borderId="1" xfId="8" applyNumberFormat="1" applyFont="1" applyFill="1" applyBorder="1" applyAlignment="1">
      <alignment horizontal="right" vertical="center"/>
    </xf>
    <xf numFmtId="176" fontId="8" fillId="2" borderId="1" xfId="8" quotePrefix="1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82" fontId="8" fillId="2" borderId="0" xfId="5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182" fontId="3" fillId="2" borderId="0" xfId="5" applyNumberFormat="1" applyFont="1" applyFill="1" applyAlignment="1">
      <alignment vertical="center"/>
    </xf>
    <xf numFmtId="0" fontId="3" fillId="2" borderId="0" xfId="5" applyFont="1" applyFill="1" applyAlignment="1">
      <alignment vertical="center"/>
    </xf>
    <xf numFmtId="179" fontId="3" fillId="2" borderId="0" xfId="5" applyNumberFormat="1" applyFont="1" applyFill="1" applyAlignment="1">
      <alignment vertical="center"/>
    </xf>
    <xf numFmtId="178" fontId="8" fillId="2" borderId="0" xfId="5" applyNumberFormat="1" applyFont="1" applyFill="1" applyAlignment="1">
      <alignment vertical="center"/>
    </xf>
    <xf numFmtId="0" fontId="3" fillId="2" borderId="0" xfId="5" applyFont="1" applyFill="1" applyBorder="1" applyAlignment="1">
      <alignment vertical="center"/>
    </xf>
    <xf numFmtId="178" fontId="8" fillId="2" borderId="0" xfId="5" applyNumberFormat="1" applyFont="1" applyFill="1" applyBorder="1" applyAlignment="1">
      <alignment vertical="center"/>
    </xf>
    <xf numFmtId="187" fontId="10" fillId="2" borderId="0" xfId="5" applyNumberFormat="1" applyFont="1" applyFill="1" applyBorder="1" applyAlignment="1">
      <alignment vertical="center"/>
    </xf>
    <xf numFmtId="182" fontId="10" fillId="2" borderId="0" xfId="5" applyNumberFormat="1" applyFont="1" applyFill="1" applyBorder="1" applyAlignment="1">
      <alignment vertical="center"/>
    </xf>
    <xf numFmtId="0" fontId="8" fillId="2" borderId="0" xfId="5" applyFont="1" applyFill="1" applyBorder="1" applyAlignment="1">
      <alignment vertical="center"/>
    </xf>
    <xf numFmtId="182" fontId="8" fillId="2" borderId="0" xfId="5" applyNumberFormat="1" applyFont="1" applyFill="1" applyBorder="1" applyAlignment="1">
      <alignment vertical="center"/>
    </xf>
    <xf numFmtId="178" fontId="8" fillId="2" borderId="0" xfId="5" applyNumberFormat="1" applyFont="1" applyFill="1" applyBorder="1" applyAlignment="1">
      <alignment horizontal="right" vertical="center"/>
    </xf>
    <xf numFmtId="178" fontId="10" fillId="2" borderId="0" xfId="5" applyNumberFormat="1" applyFont="1" applyFill="1" applyBorder="1" applyAlignment="1">
      <alignment horizontal="right" vertical="center"/>
    </xf>
    <xf numFmtId="177" fontId="8" fillId="2" borderId="0" xfId="6" applyNumberFormat="1" applyFont="1" applyFill="1" applyBorder="1" applyAlignment="1">
      <alignment vertical="center"/>
    </xf>
    <xf numFmtId="177" fontId="8" fillId="2" borderId="0" xfId="5" applyNumberFormat="1" applyFont="1" applyFill="1" applyBorder="1" applyAlignment="1">
      <alignment horizontal="right" vertical="center"/>
    </xf>
    <xf numFmtId="177" fontId="10" fillId="2" borderId="0" xfId="5" applyNumberFormat="1" applyFont="1" applyFill="1" applyBorder="1" applyAlignment="1">
      <alignment horizontal="right" vertical="center"/>
    </xf>
    <xf numFmtId="178" fontId="8" fillId="2" borderId="0" xfId="5" applyNumberFormat="1" applyFont="1" applyFill="1" applyAlignment="1">
      <alignment horizontal="right" vertical="center"/>
    </xf>
    <xf numFmtId="182" fontId="10" fillId="2" borderId="0" xfId="5" applyNumberFormat="1" applyFont="1" applyFill="1" applyAlignment="1">
      <alignment vertical="center"/>
    </xf>
    <xf numFmtId="177" fontId="10" fillId="2" borderId="0" xfId="5" applyNumberFormat="1" applyFont="1" applyFill="1" applyAlignment="1">
      <alignment horizontal="right" vertical="center"/>
    </xf>
    <xf numFmtId="182" fontId="8" fillId="2" borderId="17" xfId="5" applyNumberFormat="1" applyFont="1" applyFill="1" applyBorder="1" applyAlignment="1">
      <alignment vertical="center"/>
    </xf>
    <xf numFmtId="182" fontId="8" fillId="2" borderId="1" xfId="5" applyNumberFormat="1" applyFont="1" applyFill="1" applyBorder="1" applyAlignment="1">
      <alignment vertical="center"/>
    </xf>
    <xf numFmtId="178" fontId="8" fillId="2" borderId="1" xfId="5" applyNumberFormat="1" applyFont="1" applyFill="1" applyBorder="1" applyAlignment="1">
      <alignment horizontal="right" vertical="center"/>
    </xf>
    <xf numFmtId="177" fontId="3" fillId="2" borderId="0" xfId="6" applyNumberFormat="1" applyFont="1" applyFill="1" applyAlignment="1">
      <alignment vertical="center"/>
    </xf>
    <xf numFmtId="0" fontId="3" fillId="2" borderId="0" xfId="6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0" xfId="2" applyFont="1" applyFill="1" applyBorder="1" applyAlignment="1">
      <alignment vertical="center"/>
    </xf>
    <xf numFmtId="185" fontId="13" fillId="2" borderId="0" xfId="2" applyNumberFormat="1" applyFont="1" applyFill="1" applyAlignment="1">
      <alignment vertical="center"/>
    </xf>
    <xf numFmtId="0" fontId="10" fillId="0" borderId="2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90" fontId="10" fillId="0" borderId="11" xfId="2" applyNumberFormat="1" applyFont="1" applyFill="1" applyBorder="1" applyAlignment="1">
      <alignment vertical="center"/>
    </xf>
    <xf numFmtId="190" fontId="10" fillId="0" borderId="17" xfId="2" applyNumberFormat="1" applyFont="1" applyFill="1" applyBorder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1" xfId="12" applyFont="1" applyFill="1" applyBorder="1" applyAlignment="1">
      <alignment vertical="center"/>
    </xf>
    <xf numFmtId="0" fontId="3" fillId="0" borderId="0" xfId="12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11" fillId="0" borderId="0" xfId="12" applyFont="1" applyFill="1" applyAlignment="1">
      <alignment vertical="center"/>
    </xf>
    <xf numFmtId="176" fontId="8" fillId="0" borderId="0" xfId="12" applyNumberFormat="1" applyFont="1" applyFill="1" applyBorder="1" applyAlignment="1">
      <alignment vertical="center"/>
    </xf>
    <xf numFmtId="0" fontId="8" fillId="0" borderId="1" xfId="12" applyFont="1" applyFill="1" applyBorder="1" applyAlignment="1">
      <alignment horizontal="right" vertical="center"/>
    </xf>
    <xf numFmtId="0" fontId="3" fillId="0" borderId="0" xfId="12" applyFont="1" applyFill="1" applyBorder="1" applyAlignment="1">
      <alignment vertical="center"/>
    </xf>
    <xf numFmtId="0" fontId="3" fillId="0" borderId="0" xfId="12" quotePrefix="1" applyFont="1" applyFill="1" applyAlignment="1">
      <alignment horizontal="left" vertical="center"/>
    </xf>
    <xf numFmtId="0" fontId="3" fillId="0" borderId="0" xfId="7" applyFont="1" applyFill="1" applyAlignment="1">
      <alignment vertical="center"/>
    </xf>
    <xf numFmtId="0" fontId="3" fillId="2" borderId="0" xfId="7" applyFont="1" applyFill="1" applyAlignment="1">
      <alignment vertical="center"/>
    </xf>
    <xf numFmtId="0" fontId="3" fillId="0" borderId="0" xfId="7" applyFont="1" applyFill="1" applyAlignment="1">
      <alignment horizontal="center" vertical="center"/>
    </xf>
    <xf numFmtId="176" fontId="3" fillId="0" borderId="0" xfId="7" applyNumberFormat="1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8" fillId="0" borderId="0" xfId="7" applyFont="1" applyAlignment="1">
      <alignment vertical="center"/>
    </xf>
    <xf numFmtId="0" fontId="3" fillId="2" borderId="0" xfId="3" applyFill="1" applyAlignment="1">
      <alignment vertical="center"/>
    </xf>
    <xf numFmtId="0" fontId="8" fillId="2" borderId="0" xfId="3" applyFont="1" applyFill="1" applyAlignment="1">
      <alignment vertical="center"/>
    </xf>
    <xf numFmtId="0" fontId="3" fillId="2" borderId="0" xfId="8" applyFont="1" applyFill="1" applyAlignment="1">
      <alignment vertical="center"/>
    </xf>
    <xf numFmtId="176" fontId="8" fillId="2" borderId="0" xfId="8" applyNumberFormat="1" applyFont="1" applyFill="1" applyAlignment="1">
      <alignment horizontal="right" vertical="center"/>
    </xf>
    <xf numFmtId="0" fontId="3" fillId="0" borderId="0" xfId="8" applyFont="1" applyFill="1" applyAlignment="1">
      <alignment vertical="center"/>
    </xf>
    <xf numFmtId="0" fontId="3" fillId="2" borderId="0" xfId="3" applyFont="1" applyFill="1" applyAlignment="1">
      <alignment vertical="center"/>
    </xf>
    <xf numFmtId="185" fontId="3" fillId="2" borderId="0" xfId="3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horizontal="right"/>
    </xf>
    <xf numFmtId="185" fontId="8" fillId="2" borderId="0" xfId="2" applyNumberFormat="1" applyFont="1" applyFill="1" applyAlignment="1">
      <alignment vertical="center"/>
    </xf>
    <xf numFmtId="0" fontId="8" fillId="0" borderId="1" xfId="2" applyFont="1" applyBorder="1" applyAlignment="1">
      <alignment horizontal="right" vertical="center"/>
    </xf>
    <xf numFmtId="0" fontId="8" fillId="0" borderId="22" xfId="2" applyFont="1" applyFill="1" applyBorder="1" applyAlignment="1">
      <alignment horizontal="center" vertical="center"/>
    </xf>
    <xf numFmtId="190" fontId="8" fillId="0" borderId="11" xfId="2" applyNumberFormat="1" applyFont="1" applyFill="1" applyBorder="1" applyAlignment="1">
      <alignment vertical="center"/>
    </xf>
    <xf numFmtId="190" fontId="8" fillId="0" borderId="17" xfId="2" applyNumberFormat="1" applyFont="1" applyFill="1" applyBorder="1" applyAlignment="1">
      <alignment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2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81" fontId="8" fillId="2" borderId="0" xfId="2" applyNumberFormat="1" applyFont="1" applyFill="1" applyAlignment="1">
      <alignment horizontal="right" vertical="center"/>
    </xf>
    <xf numFmtId="0" fontId="8" fillId="2" borderId="11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0" xfId="2" applyFont="1" applyFill="1" applyAlignment="1">
      <alignment horizontal="right" vertical="center"/>
    </xf>
    <xf numFmtId="0" fontId="8" fillId="2" borderId="4" xfId="3" applyFont="1" applyFill="1" applyBorder="1" applyAlignment="1">
      <alignment horizontal="center" vertical="center"/>
    </xf>
    <xf numFmtId="0" fontId="6" fillId="0" borderId="0" xfId="4" applyFont="1" applyAlignment="1">
      <alignment horizontal="centerContinuous"/>
    </xf>
    <xf numFmtId="0" fontId="3" fillId="0" borderId="0" xfId="4" applyAlignment="1">
      <alignment horizontal="centerContinuous"/>
    </xf>
    <xf numFmtId="0" fontId="3" fillId="0" borderId="0" xfId="4"/>
    <xf numFmtId="0" fontId="5" fillId="0" borderId="0" xfId="4" applyFont="1" applyAlignment="1">
      <alignment horizontal="centerContinuous"/>
    </xf>
    <xf numFmtId="0" fontId="8" fillId="0" borderId="1" xfId="4" applyFont="1" applyBorder="1" applyAlignment="1">
      <alignment horizontal="left"/>
    </xf>
    <xf numFmtId="0" fontId="3" fillId="0" borderId="1" xfId="4" applyBorder="1" applyAlignment="1">
      <alignment wrapText="1"/>
    </xf>
    <xf numFmtId="0" fontId="3" fillId="0" borderId="1" xfId="4" applyBorder="1" applyAlignment="1">
      <alignment horizontal="right"/>
    </xf>
    <xf numFmtId="0" fontId="8" fillId="0" borderId="1" xfId="4" applyFont="1" applyBorder="1" applyAlignment="1">
      <alignment horizontal="right"/>
    </xf>
    <xf numFmtId="0" fontId="8" fillId="0" borderId="0" xfId="4" applyFont="1"/>
    <xf numFmtId="0" fontId="8" fillId="0" borderId="10" xfId="4" applyFont="1" applyBorder="1" applyAlignment="1">
      <alignment horizontal="centerContinuous" vertical="center"/>
    </xf>
    <xf numFmtId="0" fontId="8" fillId="0" borderId="10" xfId="4" applyFont="1" applyBorder="1" applyAlignment="1">
      <alignment horizontal="distributed" vertical="center" justifyLastLine="1"/>
    </xf>
    <xf numFmtId="0" fontId="8" fillId="0" borderId="10" xfId="4" applyFont="1" applyBorder="1" applyAlignment="1">
      <alignment horizontal="center" vertical="center"/>
    </xf>
    <xf numFmtId="0" fontId="9" fillId="0" borderId="0" xfId="4" applyFont="1"/>
    <xf numFmtId="0" fontId="8" fillId="0" borderId="11" xfId="4" applyFont="1" applyBorder="1" applyAlignment="1">
      <alignment horizontal="right" vertical="top"/>
    </xf>
    <xf numFmtId="0" fontId="8" fillId="0" borderId="0" xfId="4" applyFont="1" applyAlignment="1">
      <alignment horizontal="right" vertical="top"/>
    </xf>
    <xf numFmtId="176" fontId="8" fillId="0" borderId="11" xfId="2" applyNumberFormat="1" applyFont="1" applyBorder="1" applyAlignment="1">
      <alignment horizontal="right"/>
    </xf>
    <xf numFmtId="176" fontId="8" fillId="0" borderId="0" xfId="2" applyNumberFormat="1" applyFont="1" applyAlignment="1">
      <alignment horizontal="right"/>
    </xf>
    <xf numFmtId="186" fontId="8" fillId="0" borderId="0" xfId="4" applyNumberFormat="1" applyFont="1" applyAlignment="1">
      <alignment horizontal="right"/>
    </xf>
    <xf numFmtId="176" fontId="8" fillId="0" borderId="11" xfId="4" applyNumberFormat="1" applyFont="1" applyBorder="1"/>
    <xf numFmtId="176" fontId="8" fillId="0" borderId="0" xfId="4" applyNumberFormat="1" applyFont="1"/>
    <xf numFmtId="186" fontId="8" fillId="0" borderId="0" xfId="4" applyNumberFormat="1" applyFont="1"/>
    <xf numFmtId="176" fontId="10" fillId="0" borderId="0" xfId="4" applyNumberFormat="1" applyFont="1"/>
    <xf numFmtId="186" fontId="10" fillId="0" borderId="0" xfId="4" applyNumberFormat="1" applyFont="1"/>
    <xf numFmtId="0" fontId="11" fillId="0" borderId="0" xfId="4" applyFont="1"/>
    <xf numFmtId="49" fontId="8" fillId="0" borderId="0" xfId="4" applyNumberFormat="1" applyFont="1"/>
    <xf numFmtId="176" fontId="10" fillId="0" borderId="11" xfId="4" applyNumberFormat="1" applyFont="1" applyBorder="1"/>
    <xf numFmtId="0" fontId="10" fillId="0" borderId="0" xfId="4" applyFont="1"/>
    <xf numFmtId="0" fontId="8" fillId="0" borderId="0" xfId="4" applyFont="1" applyAlignment="1">
      <alignment horizontal="distributed"/>
    </xf>
    <xf numFmtId="176" fontId="8" fillId="0" borderId="17" xfId="4" applyNumberFormat="1" applyFont="1" applyBorder="1"/>
    <xf numFmtId="176" fontId="8" fillId="0" borderId="1" xfId="4" applyNumberFormat="1" applyFont="1" applyBorder="1"/>
    <xf numFmtId="186" fontId="8" fillId="0" borderId="1" xfId="4" applyNumberFormat="1" applyFont="1" applyBorder="1"/>
    <xf numFmtId="49" fontId="8" fillId="0" borderId="8" xfId="4" applyNumberFormat="1" applyFont="1" applyBorder="1" applyAlignment="1">
      <alignment horizontal="center"/>
    </xf>
    <xf numFmtId="49" fontId="10" fillId="0" borderId="8" xfId="4" applyNumberFormat="1" applyFont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8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centerContinuous" vertical="center"/>
    </xf>
    <xf numFmtId="0" fontId="8" fillId="2" borderId="0" xfId="2" applyFont="1" applyFill="1"/>
    <xf numFmtId="0" fontId="8" fillId="2" borderId="9" xfId="2" applyFont="1" applyFill="1" applyBorder="1" applyAlignment="1">
      <alignment horizontal="centerContinuous" vertical="center"/>
    </xf>
    <xf numFmtId="0" fontId="8" fillId="2" borderId="0" xfId="2" applyFont="1" applyFill="1" applyAlignment="1">
      <alignment horizontal="centerContinuous" vertical="center"/>
    </xf>
    <xf numFmtId="0" fontId="8" fillId="2" borderId="8" xfId="2" applyFont="1" applyFill="1" applyBorder="1" applyAlignment="1">
      <alignment horizontal="centerContinuous" vertical="center"/>
    </xf>
    <xf numFmtId="0" fontId="8" fillId="2" borderId="4" xfId="2" applyFont="1" applyFill="1" applyBorder="1"/>
    <xf numFmtId="0" fontId="8" fillId="2" borderId="9" xfId="2" applyFont="1" applyFill="1" applyBorder="1"/>
    <xf numFmtId="0" fontId="8" fillId="2" borderId="4" xfId="2" applyFont="1" applyFill="1" applyBorder="1" applyAlignment="1">
      <alignment vertical="center"/>
    </xf>
    <xf numFmtId="0" fontId="8" fillId="2" borderId="10" xfId="2" applyFont="1" applyFill="1" applyBorder="1" applyAlignment="1">
      <alignment horizontal="distributed" vertical="center" justifyLastLine="1"/>
    </xf>
    <xf numFmtId="0" fontId="8" fillId="2" borderId="8" xfId="2" applyFont="1" applyFill="1" applyBorder="1"/>
    <xf numFmtId="0" fontId="9" fillId="2" borderId="11" xfId="4" applyFont="1" applyFill="1" applyBorder="1" applyAlignment="1">
      <alignment horizontal="right"/>
    </xf>
    <xf numFmtId="0" fontId="9" fillId="2" borderId="19" xfId="2" applyFont="1" applyFill="1" applyBorder="1"/>
    <xf numFmtId="0" fontId="9" fillId="2" borderId="19" xfId="4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2" applyFont="1" applyFill="1"/>
    <xf numFmtId="176" fontId="8" fillId="2" borderId="0" xfId="2" applyNumberFormat="1" applyFont="1" applyFill="1"/>
    <xf numFmtId="0" fontId="8" fillId="0" borderId="0" xfId="2" applyFont="1" applyAlignment="1">
      <alignment horizontal="right"/>
    </xf>
    <xf numFmtId="176" fontId="8" fillId="2" borderId="0" xfId="2" applyNumberFormat="1" applyFont="1" applyFill="1" applyAlignment="1">
      <alignment horizontal="right"/>
    </xf>
    <xf numFmtId="176" fontId="10" fillId="0" borderId="11" xfId="2" applyNumberFormat="1" applyFont="1" applyBorder="1" applyAlignment="1">
      <alignment horizontal="right"/>
    </xf>
    <xf numFmtId="176" fontId="10" fillId="0" borderId="0" xfId="2" applyNumberFormat="1" applyFont="1" applyAlignment="1">
      <alignment horizontal="right"/>
    </xf>
    <xf numFmtId="0" fontId="10" fillId="2" borderId="0" xfId="2" applyFont="1" applyFill="1"/>
    <xf numFmtId="176" fontId="10" fillId="2" borderId="0" xfId="2" applyNumberFormat="1" applyFont="1" applyFill="1"/>
    <xf numFmtId="49" fontId="8" fillId="0" borderId="8" xfId="4" applyNumberFormat="1" applyFont="1" applyBorder="1"/>
    <xf numFmtId="0" fontId="8" fillId="0" borderId="0" xfId="2" applyFont="1" applyAlignment="1">
      <alignment horizontal="distributed"/>
    </xf>
    <xf numFmtId="0" fontId="8" fillId="0" borderId="8" xfId="2" applyFont="1" applyBorder="1" applyAlignment="1">
      <alignment horizontal="distributed"/>
    </xf>
    <xf numFmtId="0" fontId="8" fillId="0" borderId="0" xfId="2" applyFont="1"/>
    <xf numFmtId="176" fontId="8" fillId="0" borderId="17" xfId="2" applyNumberFormat="1" applyFont="1" applyBorder="1" applyAlignment="1">
      <alignment horizontal="right"/>
    </xf>
    <xf numFmtId="176" fontId="8" fillId="2" borderId="1" xfId="2" applyNumberFormat="1" applyFont="1" applyFill="1" applyBorder="1"/>
    <xf numFmtId="176" fontId="8" fillId="0" borderId="1" xfId="2" applyNumberFormat="1" applyFont="1" applyBorder="1"/>
    <xf numFmtId="176" fontId="8" fillId="0" borderId="1" xfId="2" applyNumberFormat="1" applyFont="1" applyBorder="1" applyAlignment="1">
      <alignment horizontal="right"/>
    </xf>
    <xf numFmtId="0" fontId="3" fillId="0" borderId="0" xfId="2"/>
    <xf numFmtId="0" fontId="3" fillId="2" borderId="0" xfId="2" applyFill="1"/>
    <xf numFmtId="0" fontId="9" fillId="0" borderId="0" xfId="2" applyFont="1"/>
    <xf numFmtId="0" fontId="5" fillId="0" borderId="0" xfId="2" applyFont="1" applyAlignment="1">
      <alignment horizontal="centerContinuous"/>
    </xf>
    <xf numFmtId="0" fontId="8" fillId="2" borderId="0" xfId="2" applyFont="1" applyFill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5" fillId="0" borderId="0" xfId="5" applyFont="1"/>
    <xf numFmtId="0" fontId="3" fillId="0" borderId="0" xfId="5"/>
    <xf numFmtId="0" fontId="8" fillId="0" borderId="1" xfId="5" applyFont="1" applyBorder="1" applyAlignment="1">
      <alignment vertical="center"/>
    </xf>
    <xf numFmtId="0" fontId="8" fillId="0" borderId="1" xfId="5" applyFont="1" applyBorder="1"/>
    <xf numFmtId="0" fontId="8" fillId="0" borderId="1" xfId="5" applyFont="1" applyBorder="1" applyAlignment="1">
      <alignment horizontal="centerContinuous"/>
    </xf>
    <xf numFmtId="0" fontId="8" fillId="0" borderId="1" xfId="5" applyFont="1" applyBorder="1" applyAlignment="1">
      <alignment horizontal="right"/>
    </xf>
    <xf numFmtId="0" fontId="8" fillId="0" borderId="0" xfId="5" applyFont="1"/>
    <xf numFmtId="0" fontId="8" fillId="0" borderId="11" xfId="5" applyFont="1" applyBorder="1" applyAlignment="1">
      <alignment horizontal="centerContinuous" vertical="center"/>
    </xf>
    <xf numFmtId="0" fontId="8" fillId="0" borderId="0" xfId="5" applyFont="1" applyAlignment="1">
      <alignment horizontal="centerContinuous" vertical="center"/>
    </xf>
    <xf numFmtId="0" fontId="8" fillId="0" borderId="11" xfId="5" applyFont="1" applyBorder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10" xfId="5" applyFont="1" applyBorder="1" applyAlignment="1">
      <alignment horizontal="distributed" vertical="center" justifyLastLine="1"/>
    </xf>
    <xf numFmtId="0" fontId="8" fillId="0" borderId="0" xfId="5" applyFont="1" applyAlignment="1">
      <alignment vertical="center"/>
    </xf>
    <xf numFmtId="0" fontId="8" fillId="0" borderId="21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178" fontId="8" fillId="0" borderId="0" xfId="5" applyNumberFormat="1" applyFont="1" applyAlignment="1">
      <alignment horizontal="right"/>
    </xf>
    <xf numFmtId="0" fontId="8" fillId="0" borderId="11" xfId="5" applyFont="1" applyBorder="1"/>
    <xf numFmtId="187" fontId="8" fillId="0" borderId="0" xfId="5" applyNumberFormat="1" applyFont="1"/>
    <xf numFmtId="49" fontId="8" fillId="0" borderId="11" xfId="5" applyNumberFormat="1" applyFont="1" applyBorder="1"/>
    <xf numFmtId="178" fontId="8" fillId="0" borderId="0" xfId="5" applyNumberFormat="1" applyFont="1"/>
    <xf numFmtId="178" fontId="10" fillId="0" borderId="0" xfId="5" applyNumberFormat="1" applyFont="1" applyAlignment="1">
      <alignment horizontal="right"/>
    </xf>
    <xf numFmtId="49" fontId="10" fillId="0" borderId="11" xfId="5" applyNumberFormat="1" applyFont="1" applyBorder="1"/>
    <xf numFmtId="187" fontId="10" fillId="0" borderId="0" xfId="5" applyNumberFormat="1" applyFont="1"/>
    <xf numFmtId="0" fontId="10" fillId="0" borderId="0" xfId="5" applyFont="1"/>
    <xf numFmtId="49" fontId="10" fillId="0" borderId="0" xfId="5" applyNumberFormat="1" applyFont="1"/>
    <xf numFmtId="49" fontId="10" fillId="0" borderId="8" xfId="5" applyNumberFormat="1" applyFont="1" applyBorder="1"/>
    <xf numFmtId="182" fontId="10" fillId="0" borderId="0" xfId="5" applyNumberFormat="1" applyFont="1"/>
    <xf numFmtId="0" fontId="10" fillId="0" borderId="11" xfId="5" applyFont="1" applyBorder="1" applyAlignment="1">
      <alignment horizontal="center"/>
    </xf>
    <xf numFmtId="0" fontId="10" fillId="0" borderId="8" xfId="5" applyFont="1" applyBorder="1" applyAlignment="1">
      <alignment horizontal="distributed"/>
    </xf>
    <xf numFmtId="182" fontId="10" fillId="0" borderId="0" xfId="5" applyNumberFormat="1" applyFont="1" applyAlignment="1">
      <alignment horizontal="right"/>
    </xf>
    <xf numFmtId="0" fontId="8" fillId="0" borderId="8" xfId="5" applyFont="1" applyBorder="1" applyAlignment="1">
      <alignment horizontal="distributed"/>
    </xf>
    <xf numFmtId="182" fontId="8" fillId="0" borderId="0" xfId="5" applyNumberFormat="1" applyFont="1"/>
    <xf numFmtId="0" fontId="8" fillId="0" borderId="11" xfId="5" applyFont="1" applyBorder="1" applyAlignment="1">
      <alignment horizontal="center"/>
    </xf>
    <xf numFmtId="177" fontId="8" fillId="0" borderId="0" xfId="5" applyNumberFormat="1" applyFont="1"/>
    <xf numFmtId="182" fontId="8" fillId="0" borderId="0" xfId="5" applyNumberFormat="1" applyFont="1" applyAlignment="1">
      <alignment horizontal="right"/>
    </xf>
    <xf numFmtId="177" fontId="8" fillId="0" borderId="0" xfId="6" applyNumberFormat="1" applyFont="1"/>
    <xf numFmtId="177" fontId="8" fillId="0" borderId="0" xfId="5" applyNumberFormat="1" applyFont="1" applyAlignment="1">
      <alignment horizontal="right"/>
    </xf>
    <xf numFmtId="182" fontId="8" fillId="0" borderId="11" xfId="5" applyNumberFormat="1" applyFont="1" applyBorder="1"/>
    <xf numFmtId="177" fontId="10" fillId="0" borderId="0" xfId="5" applyNumberFormat="1" applyFont="1" applyAlignment="1">
      <alignment horizontal="right"/>
    </xf>
    <xf numFmtId="0" fontId="8" fillId="0" borderId="16" xfId="5" applyFont="1" applyBorder="1" applyAlignment="1">
      <alignment horizontal="distributed"/>
    </xf>
    <xf numFmtId="182" fontId="8" fillId="0" borderId="17" xfId="5" applyNumberFormat="1" applyFont="1" applyBorder="1"/>
    <xf numFmtId="182" fontId="8" fillId="0" borderId="1" xfId="5" applyNumberFormat="1" applyFont="1" applyBorder="1"/>
    <xf numFmtId="178" fontId="8" fillId="0" borderId="1" xfId="5" applyNumberFormat="1" applyFont="1" applyBorder="1" applyAlignment="1">
      <alignment horizontal="right"/>
    </xf>
    <xf numFmtId="0" fontId="8" fillId="0" borderId="17" xfId="5" applyFont="1" applyBorder="1" applyAlignment="1">
      <alignment horizontal="center"/>
    </xf>
    <xf numFmtId="178" fontId="8" fillId="0" borderId="13" xfId="5" applyNumberFormat="1" applyFont="1" applyBorder="1" applyAlignment="1">
      <alignment horizontal="right"/>
    </xf>
    <xf numFmtId="0" fontId="8" fillId="0" borderId="0" xfId="5" applyFont="1" applyAlignment="1">
      <alignment horizontal="center"/>
    </xf>
    <xf numFmtId="178" fontId="9" fillId="2" borderId="0" xfId="5" applyNumberFormat="1" applyFont="1" applyFill="1"/>
    <xf numFmtId="0" fontId="8" fillId="0" borderId="0" xfId="5" applyFont="1" applyAlignment="1">
      <alignment horizontal="distributed"/>
    </xf>
    <xf numFmtId="0" fontId="8" fillId="2" borderId="0" xfId="5" applyFont="1" applyFill="1"/>
    <xf numFmtId="182" fontId="8" fillId="2" borderId="0" xfId="5" applyNumberFormat="1" applyFont="1" applyFill="1"/>
    <xf numFmtId="0" fontId="6" fillId="0" borderId="0" xfId="6" applyFont="1" applyAlignment="1">
      <alignment horizontal="centerContinuous"/>
    </xf>
    <xf numFmtId="177" fontId="3" fillId="0" borderId="0" xfId="6" applyNumberFormat="1" applyAlignment="1">
      <alignment horizontal="centerContinuous"/>
    </xf>
    <xf numFmtId="0" fontId="3" fillId="0" borderId="0" xfId="6"/>
    <xf numFmtId="0" fontId="8" fillId="0" borderId="1" xfId="6" applyFont="1" applyBorder="1"/>
    <xf numFmtId="177" fontId="8" fillId="0" borderId="1" xfId="6" applyNumberFormat="1" applyFont="1" applyBorder="1"/>
    <xf numFmtId="177" fontId="8" fillId="0" borderId="1" xfId="6" applyNumberFormat="1" applyFont="1" applyBorder="1" applyAlignment="1">
      <alignment horizontal="right"/>
    </xf>
    <xf numFmtId="0" fontId="8" fillId="0" borderId="0" xfId="6" applyFont="1"/>
    <xf numFmtId="177" fontId="8" fillId="0" borderId="10" xfId="6" applyNumberFormat="1" applyFont="1" applyBorder="1" applyAlignment="1">
      <alignment horizontal="distributed" vertical="center" justifyLastLine="1"/>
    </xf>
    <xf numFmtId="0" fontId="8" fillId="0" borderId="8" xfId="6" applyFont="1" applyBorder="1" applyAlignment="1">
      <alignment horizontal="distributed" vertical="center"/>
    </xf>
    <xf numFmtId="177" fontId="8" fillId="0" borderId="0" xfId="6" applyNumberFormat="1" applyFont="1" applyAlignment="1">
      <alignment horizontal="center" vertical="center"/>
    </xf>
    <xf numFmtId="178" fontId="8" fillId="0" borderId="0" xfId="6" applyNumberFormat="1" applyFont="1" applyAlignment="1">
      <alignment horizontal="right"/>
    </xf>
    <xf numFmtId="177" fontId="8" fillId="0" borderId="0" xfId="6" applyNumberFormat="1" applyFont="1" applyAlignment="1">
      <alignment horizontal="right"/>
    </xf>
    <xf numFmtId="178" fontId="8" fillId="0" borderId="0" xfId="6" applyNumberFormat="1" applyFont="1"/>
    <xf numFmtId="178" fontId="10" fillId="0" borderId="0" xfId="6" applyNumberFormat="1" applyFont="1"/>
    <xf numFmtId="177" fontId="10" fillId="0" borderId="0" xfId="6" applyNumberFormat="1" applyFont="1"/>
    <xf numFmtId="0" fontId="10" fillId="0" borderId="0" xfId="6" applyFont="1"/>
    <xf numFmtId="187" fontId="10" fillId="0" borderId="0" xfId="6" applyNumberFormat="1" applyFont="1"/>
    <xf numFmtId="179" fontId="10" fillId="0" borderId="0" xfId="6" applyNumberFormat="1" applyFont="1"/>
    <xf numFmtId="49" fontId="10" fillId="0" borderId="8" xfId="6" applyNumberFormat="1" applyFont="1" applyBorder="1"/>
    <xf numFmtId="0" fontId="10" fillId="0" borderId="8" xfId="6" applyFont="1" applyBorder="1" applyAlignment="1">
      <alignment horizontal="distributed"/>
    </xf>
    <xf numFmtId="188" fontId="10" fillId="0" borderId="0" xfId="6" applyNumberFormat="1" applyFont="1"/>
    <xf numFmtId="0" fontId="8" fillId="0" borderId="8" xfId="6" applyFont="1" applyBorder="1" applyAlignment="1">
      <alignment horizontal="distributed"/>
    </xf>
    <xf numFmtId="187" fontId="8" fillId="0" borderId="0" xfId="6" applyNumberFormat="1" applyFont="1"/>
    <xf numFmtId="0" fontId="8" fillId="0" borderId="16" xfId="6" applyFont="1" applyBorder="1" applyAlignment="1">
      <alignment horizontal="distributed"/>
    </xf>
    <xf numFmtId="178" fontId="8" fillId="0" borderId="17" xfId="6" applyNumberFormat="1" applyFont="1" applyBorder="1"/>
    <xf numFmtId="178" fontId="8" fillId="0" borderId="1" xfId="6" applyNumberFormat="1" applyFont="1" applyBorder="1"/>
    <xf numFmtId="0" fontId="8" fillId="2" borderId="0" xfId="6" applyFont="1" applyFill="1"/>
    <xf numFmtId="177" fontId="8" fillId="2" borderId="0" xfId="6" applyNumberFormat="1" applyFont="1" applyFill="1"/>
    <xf numFmtId="178" fontId="8" fillId="2" borderId="0" xfId="6" applyNumberFormat="1" applyFont="1" applyFill="1"/>
    <xf numFmtId="0" fontId="9" fillId="2" borderId="0" xfId="6" applyFont="1" applyFill="1"/>
    <xf numFmtId="177" fontId="3" fillId="2" borderId="0" xfId="6" applyNumberFormat="1" applyFill="1"/>
    <xf numFmtId="0" fontId="3" fillId="2" borderId="0" xfId="6" applyFill="1"/>
    <xf numFmtId="0" fontId="13" fillId="2" borderId="0" xfId="2" applyFont="1" applyFill="1"/>
    <xf numFmtId="0" fontId="2" fillId="2" borderId="0" xfId="0" applyFont="1" applyFill="1"/>
    <xf numFmtId="176" fontId="8" fillId="2" borderId="11" xfId="2" applyNumberFormat="1" applyFont="1" applyFill="1" applyBorder="1"/>
    <xf numFmtId="176" fontId="10" fillId="2" borderId="11" xfId="2" applyNumberFormat="1" applyFont="1" applyFill="1" applyBorder="1"/>
    <xf numFmtId="0" fontId="12" fillId="2" borderId="0" xfId="2" applyFont="1" applyFill="1"/>
    <xf numFmtId="49" fontId="8" fillId="2" borderId="0" xfId="2" applyNumberFormat="1" applyFont="1" applyFill="1"/>
    <xf numFmtId="49" fontId="10" fillId="2" borderId="0" xfId="2" applyNumberFormat="1" applyFont="1" applyFill="1"/>
    <xf numFmtId="176" fontId="10" fillId="2" borderId="11" xfId="2" applyNumberFormat="1" applyFont="1" applyFill="1" applyBorder="1" applyAlignment="1">
      <alignment horizontal="right"/>
    </xf>
    <xf numFmtId="176" fontId="10" fillId="2" borderId="0" xfId="2" applyNumberFormat="1" applyFont="1" applyFill="1" applyAlignment="1">
      <alignment horizontal="right"/>
    </xf>
    <xf numFmtId="0" fontId="10" fillId="2" borderId="0" xfId="2" applyFont="1" applyFill="1" applyAlignment="1">
      <alignment horizontal="distributed"/>
    </xf>
    <xf numFmtId="0" fontId="12" fillId="2" borderId="8" xfId="2" applyFont="1" applyFill="1" applyBorder="1"/>
    <xf numFmtId="0" fontId="8" fillId="2" borderId="0" xfId="2" applyFont="1" applyFill="1" applyAlignment="1">
      <alignment horizontal="distributed"/>
    </xf>
    <xf numFmtId="0" fontId="13" fillId="2" borderId="8" xfId="2" applyFont="1" applyFill="1" applyBorder="1"/>
    <xf numFmtId="176" fontId="8" fillId="2" borderId="0" xfId="9" applyNumberFormat="1" applyFont="1" applyFill="1" applyAlignment="1">
      <alignment horizontal="right"/>
    </xf>
    <xf numFmtId="0" fontId="8" fillId="2" borderId="13" xfId="2" applyFont="1" applyFill="1" applyBorder="1"/>
    <xf numFmtId="176" fontId="8" fillId="2" borderId="13" xfId="2" applyNumberFormat="1" applyFont="1" applyFill="1" applyBorder="1"/>
    <xf numFmtId="176" fontId="13" fillId="2" borderId="0" xfId="2" applyNumberFormat="1" applyFont="1" applyFill="1"/>
    <xf numFmtId="176" fontId="13" fillId="2" borderId="0" xfId="2" applyNumberFormat="1" applyFont="1" applyFill="1" applyAlignment="1">
      <alignment horizontal="right"/>
    </xf>
    <xf numFmtId="185" fontId="8" fillId="2" borderId="0" xfId="2" applyNumberFormat="1" applyFont="1" applyFill="1" applyAlignment="1">
      <alignment horizontal="right"/>
    </xf>
    <xf numFmtId="185" fontId="8" fillId="2" borderId="0" xfId="2" applyNumberFormat="1" applyFont="1" applyFill="1"/>
    <xf numFmtId="181" fontId="8" fillId="2" borderId="0" xfId="2" applyNumberFormat="1" applyFont="1" applyFill="1" applyAlignment="1">
      <alignment horizontal="center" vertical="center"/>
    </xf>
    <xf numFmtId="2" fontId="8" fillId="2" borderId="0" xfId="2" applyNumberFormat="1" applyFont="1" applyFill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Continuous"/>
    </xf>
    <xf numFmtId="0" fontId="3" fillId="0" borderId="0" xfId="2" applyAlignment="1">
      <alignment horizontal="centerContinuous"/>
    </xf>
    <xf numFmtId="0" fontId="3" fillId="0" borderId="1" xfId="2" applyBorder="1"/>
    <xf numFmtId="0" fontId="9" fillId="0" borderId="1" xfId="2" applyFont="1" applyBorder="1"/>
    <xf numFmtId="0" fontId="8" fillId="0" borderId="2" xfId="2" quotePrefix="1" applyFont="1" applyBorder="1" applyAlignment="1">
      <alignment horizontal="distributed"/>
    </xf>
    <xf numFmtId="176" fontId="8" fillId="0" borderId="0" xfId="2" applyNumberFormat="1" applyFont="1"/>
    <xf numFmtId="0" fontId="8" fillId="0" borderId="3" xfId="2" applyFont="1" applyBorder="1" applyAlignment="1">
      <alignment horizontal="distributed"/>
    </xf>
    <xf numFmtId="0" fontId="10" fillId="0" borderId="5" xfId="2" applyFont="1" applyBorder="1" applyAlignment="1">
      <alignment horizontal="distributed"/>
    </xf>
    <xf numFmtId="176" fontId="10" fillId="0" borderId="4" xfId="2" applyNumberFormat="1" applyFont="1" applyBorder="1"/>
    <xf numFmtId="176" fontId="10" fillId="0" borderId="4" xfId="2" applyNumberFormat="1" applyFont="1" applyBorder="1" applyAlignment="1">
      <alignment horizontal="right"/>
    </xf>
    <xf numFmtId="176" fontId="11" fillId="0" borderId="0" xfId="2" applyNumberFormat="1" applyFont="1"/>
    <xf numFmtId="0" fontId="11" fillId="0" borderId="0" xfId="2" applyFont="1"/>
    <xf numFmtId="0" fontId="10" fillId="0" borderId="6" xfId="2" applyFont="1" applyBorder="1" applyAlignment="1">
      <alignment horizontal="distributed"/>
    </xf>
    <xf numFmtId="176" fontId="10" fillId="0" borderId="1" xfId="2" applyNumberFormat="1" applyFont="1" applyBorder="1"/>
    <xf numFmtId="176" fontId="10" fillId="0" borderId="1" xfId="2" applyNumberFormat="1" applyFont="1" applyBorder="1" applyAlignment="1">
      <alignment horizontal="right"/>
    </xf>
    <xf numFmtId="0" fontId="6" fillId="0" borderId="0" xfId="12" applyFont="1"/>
    <xf numFmtId="0" fontId="6" fillId="0" borderId="0" xfId="12" applyFont="1" applyAlignment="1">
      <alignment horizontal="centerContinuous"/>
    </xf>
    <xf numFmtId="0" fontId="3" fillId="0" borderId="1" xfId="12" applyBorder="1"/>
    <xf numFmtId="0" fontId="3" fillId="0" borderId="0" xfId="12"/>
    <xf numFmtId="176" fontId="3" fillId="0" borderId="0" xfId="12" applyNumberFormat="1"/>
    <xf numFmtId="176" fontId="8" fillId="0" borderId="11" xfId="12" applyNumberFormat="1" applyFont="1" applyBorder="1"/>
    <xf numFmtId="176" fontId="8" fillId="0" borderId="0" xfId="12" applyNumberFormat="1" applyFont="1"/>
    <xf numFmtId="0" fontId="11" fillId="0" borderId="0" xfId="12" applyFont="1"/>
    <xf numFmtId="176" fontId="11" fillId="0" borderId="0" xfId="12" applyNumberFormat="1" applyFont="1"/>
    <xf numFmtId="0" fontId="8" fillId="0" borderId="0" xfId="12" applyFont="1"/>
    <xf numFmtId="185" fontId="8" fillId="0" borderId="0" xfId="3" applyNumberFormat="1" applyFont="1" applyAlignment="1">
      <alignment horizontal="right"/>
    </xf>
    <xf numFmtId="176" fontId="10" fillId="0" borderId="11" xfId="12" applyNumberFormat="1" applyFont="1" applyBorder="1"/>
    <xf numFmtId="176" fontId="10" fillId="0" borderId="0" xfId="12" applyNumberFormat="1" applyFont="1"/>
    <xf numFmtId="0" fontId="8" fillId="0" borderId="0" xfId="12" applyFont="1" applyAlignment="1">
      <alignment horizontal="right"/>
    </xf>
    <xf numFmtId="176" fontId="8" fillId="0" borderId="0" xfId="3" applyNumberFormat="1" applyFont="1" applyAlignment="1">
      <alignment horizontal="right"/>
    </xf>
    <xf numFmtId="0" fontId="8" fillId="0" borderId="0" xfId="12" quotePrefix="1" applyFont="1" applyAlignment="1">
      <alignment horizontal="right"/>
    </xf>
    <xf numFmtId="0" fontId="8" fillId="0" borderId="1" xfId="12" applyFont="1" applyBorder="1" applyAlignment="1">
      <alignment horizontal="right"/>
    </xf>
    <xf numFmtId="176" fontId="8" fillId="0" borderId="17" xfId="12" applyNumberFormat="1" applyFont="1" applyBorder="1"/>
    <xf numFmtId="176" fontId="8" fillId="0" borderId="1" xfId="12" applyNumberFormat="1" applyFont="1" applyBorder="1"/>
    <xf numFmtId="0" fontId="8" fillId="0" borderId="0" xfId="12" applyFont="1" applyAlignment="1">
      <alignment horizontal="centerContinuous" vertical="center"/>
    </xf>
    <xf numFmtId="0" fontId="8" fillId="0" borderId="0" xfId="12" applyFont="1" applyAlignment="1">
      <alignment horizontal="center" vertical="center"/>
    </xf>
    <xf numFmtId="0" fontId="8" fillId="0" borderId="15" xfId="12" applyFont="1" applyBorder="1" applyAlignment="1">
      <alignment horizontal="center" vertical="center"/>
    </xf>
    <xf numFmtId="0" fontId="8" fillId="0" borderId="10" xfId="12" applyFont="1" applyBorder="1" applyAlignment="1">
      <alignment horizontal="center" vertical="center"/>
    </xf>
    <xf numFmtId="0" fontId="3" fillId="0" borderId="0" xfId="12" applyAlignment="1">
      <alignment horizontal="centerContinuous" vertical="center"/>
    </xf>
    <xf numFmtId="49" fontId="8" fillId="0" borderId="0" xfId="12" applyNumberFormat="1" applyFont="1" applyAlignment="1">
      <alignment horizontal="center"/>
    </xf>
    <xf numFmtId="185" fontId="8" fillId="0" borderId="11" xfId="12" applyNumberFormat="1" applyFont="1" applyBorder="1" applyAlignment="1">
      <alignment horizontal="right"/>
    </xf>
    <xf numFmtId="185" fontId="8" fillId="0" borderId="0" xfId="12" applyNumberFormat="1" applyFont="1" applyAlignment="1">
      <alignment horizontal="right"/>
    </xf>
    <xf numFmtId="185" fontId="3" fillId="0" borderId="0" xfId="12" applyNumberFormat="1" applyAlignment="1">
      <alignment horizontal="right"/>
    </xf>
    <xf numFmtId="49" fontId="10" fillId="0" borderId="0" xfId="12" applyNumberFormat="1" applyFont="1" applyAlignment="1">
      <alignment horizontal="center"/>
    </xf>
    <xf numFmtId="0" fontId="9" fillId="0" borderId="0" xfId="12" applyFont="1" applyAlignment="1">
      <alignment horizontal="right"/>
    </xf>
    <xf numFmtId="49" fontId="8" fillId="0" borderId="8" xfId="12" applyNumberFormat="1" applyFont="1" applyBorder="1" applyAlignment="1">
      <alignment horizontal="center"/>
    </xf>
    <xf numFmtId="49" fontId="10" fillId="0" borderId="8" xfId="12" applyNumberFormat="1" applyFont="1" applyBorder="1" applyAlignment="1">
      <alignment horizontal="center"/>
    </xf>
    <xf numFmtId="0" fontId="8" fillId="0" borderId="8" xfId="12" applyFont="1" applyBorder="1" applyAlignment="1">
      <alignment horizontal="right"/>
    </xf>
    <xf numFmtId="0" fontId="8" fillId="0" borderId="16" xfId="12" applyFont="1" applyBorder="1" applyAlignment="1">
      <alignment horizontal="right"/>
    </xf>
    <xf numFmtId="0" fontId="6" fillId="0" borderId="0" xfId="7" applyFont="1"/>
    <xf numFmtId="0" fontId="6" fillId="0" borderId="0" xfId="7" quotePrefix="1" applyFont="1" applyAlignment="1">
      <alignment horizontal="centerContinuous"/>
    </xf>
    <xf numFmtId="0" fontId="6" fillId="0" borderId="0" xfId="7" applyFont="1" applyAlignment="1">
      <alignment horizontal="centerContinuous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8" fillId="0" borderId="1" xfId="7" applyFont="1" applyBorder="1"/>
    <xf numFmtId="0" fontId="9" fillId="0" borderId="1" xfId="7" applyFont="1" applyBorder="1"/>
    <xf numFmtId="0" fontId="3" fillId="0" borderId="1" xfId="7" applyBorder="1"/>
    <xf numFmtId="0" fontId="8" fillId="0" borderId="1" xfId="7" applyFont="1" applyBorder="1" applyAlignment="1">
      <alignment horizontal="right"/>
    </xf>
    <xf numFmtId="0" fontId="3" fillId="0" borderId="0" xfId="7"/>
    <xf numFmtId="0" fontId="8" fillId="0" borderId="0" xfId="7" applyFont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12" xfId="7" applyFont="1" applyBorder="1" applyAlignment="1">
      <alignment horizontal="centerContinuous" vertical="center"/>
    </xf>
    <xf numFmtId="0" fontId="8" fillId="0" borderId="4" xfId="7" applyFont="1" applyBorder="1" applyAlignment="1">
      <alignment horizontal="centerContinuous" vertical="center"/>
    </xf>
    <xf numFmtId="0" fontId="8" fillId="0" borderId="0" xfId="7" applyFont="1"/>
    <xf numFmtId="0" fontId="8" fillId="0" borderId="12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12" xfId="7" quotePrefix="1" applyFont="1" applyBorder="1" applyAlignment="1">
      <alignment horizontal="center" vertical="center"/>
    </xf>
    <xf numFmtId="0" fontId="3" fillId="0" borderId="0" xfId="7" applyAlignment="1">
      <alignment horizontal="center"/>
    </xf>
    <xf numFmtId="0" fontId="3" fillId="0" borderId="23" xfId="7" applyBorder="1" applyAlignment="1">
      <alignment horizontal="right"/>
    </xf>
    <xf numFmtId="0" fontId="3" fillId="0" borderId="0" xfId="7" applyAlignment="1">
      <alignment horizontal="right"/>
    </xf>
    <xf numFmtId="0" fontId="8" fillId="0" borderId="0" xfId="7" applyFont="1" applyAlignment="1">
      <alignment horizontal="right"/>
    </xf>
    <xf numFmtId="0" fontId="9" fillId="0" borderId="0" xfId="7" applyFont="1" applyAlignment="1">
      <alignment horizontal="right"/>
    </xf>
    <xf numFmtId="0" fontId="17" fillId="0" borderId="0" xfId="7" applyFont="1" applyAlignment="1">
      <alignment horizontal="right"/>
    </xf>
    <xf numFmtId="0" fontId="9" fillId="0" borderId="19" xfId="7" applyFont="1" applyBorder="1" applyAlignment="1">
      <alignment horizontal="right"/>
    </xf>
    <xf numFmtId="0" fontId="3" fillId="0" borderId="11" xfId="7" applyBorder="1" applyAlignment="1">
      <alignment horizontal="center"/>
    </xf>
    <xf numFmtId="184" fontId="14" fillId="0" borderId="0" xfId="7" applyNumberFormat="1" applyFont="1" applyAlignment="1">
      <alignment horizontal="right"/>
    </xf>
    <xf numFmtId="0" fontId="9" fillId="0" borderId="11" xfId="5" applyFont="1" applyBorder="1"/>
    <xf numFmtId="0" fontId="14" fillId="0" borderId="0" xfId="7" applyFont="1"/>
    <xf numFmtId="183" fontId="14" fillId="0" borderId="0" xfId="7" applyNumberFormat="1" applyFont="1"/>
    <xf numFmtId="49" fontId="9" fillId="0" borderId="11" xfId="5" applyNumberFormat="1" applyFont="1" applyBorder="1" applyAlignment="1">
      <alignment horizontal="left"/>
    </xf>
    <xf numFmtId="183" fontId="14" fillId="0" borderId="0" xfId="7" applyNumberFormat="1" applyFont="1" applyAlignment="1">
      <alignment horizontal="right"/>
    </xf>
    <xf numFmtId="176" fontId="16" fillId="0" borderId="0" xfId="7" applyNumberFormat="1" applyFont="1"/>
    <xf numFmtId="183" fontId="16" fillId="0" borderId="0" xfId="7" applyNumberFormat="1" applyFont="1" applyAlignment="1">
      <alignment horizontal="right"/>
    </xf>
    <xf numFmtId="49" fontId="24" fillId="0" borderId="11" xfId="5" applyNumberFormat="1" applyFont="1" applyBorder="1" applyAlignment="1">
      <alignment horizontal="left"/>
    </xf>
    <xf numFmtId="0" fontId="16" fillId="0" borderId="0" xfId="7" applyFont="1"/>
    <xf numFmtId="0" fontId="24" fillId="0" borderId="8" xfId="7" applyFont="1" applyBorder="1" applyAlignment="1">
      <alignment horizontal="distributed"/>
    </xf>
    <xf numFmtId="0" fontId="24" fillId="0" borderId="11" xfId="5" applyFont="1" applyBorder="1" applyAlignment="1">
      <alignment horizontal="center"/>
    </xf>
    <xf numFmtId="0" fontId="18" fillId="0" borderId="0" xfId="7" applyFont="1"/>
    <xf numFmtId="0" fontId="24" fillId="0" borderId="0" xfId="7" applyFont="1"/>
    <xf numFmtId="0" fontId="24" fillId="0" borderId="11" xfId="7" applyFont="1" applyBorder="1" applyAlignment="1">
      <alignment horizontal="center"/>
    </xf>
    <xf numFmtId="0" fontId="17" fillId="0" borderId="0" xfId="7" applyFont="1"/>
    <xf numFmtId="184" fontId="14" fillId="0" borderId="0" xfId="7" applyNumberFormat="1" applyFont="1"/>
    <xf numFmtId="0" fontId="17" fillId="0" borderId="11" xfId="7" applyFont="1" applyBorder="1" applyAlignment="1">
      <alignment horizontal="center"/>
    </xf>
    <xf numFmtId="0" fontId="9" fillId="0" borderId="0" xfId="7" applyFont="1" applyAlignment="1">
      <alignment horizontal="distributed"/>
    </xf>
    <xf numFmtId="0" fontId="9" fillId="0" borderId="11" xfId="7" applyFont="1" applyBorder="1" applyAlignment="1">
      <alignment horizontal="center"/>
    </xf>
    <xf numFmtId="0" fontId="24" fillId="0" borderId="0" xfId="7" applyFont="1" applyAlignment="1">
      <alignment horizontal="distributed"/>
    </xf>
    <xf numFmtId="184" fontId="16" fillId="0" borderId="0" xfId="7" applyNumberFormat="1" applyFont="1"/>
    <xf numFmtId="0" fontId="18" fillId="0" borderId="11" xfId="7" applyFont="1" applyBorder="1" applyAlignment="1">
      <alignment horizontal="center"/>
    </xf>
    <xf numFmtId="0" fontId="16" fillId="0" borderId="11" xfId="7" applyFont="1" applyBorder="1" applyAlignment="1">
      <alignment horizontal="center"/>
    </xf>
    <xf numFmtId="0" fontId="11" fillId="0" borderId="0" xfId="7" applyFont="1"/>
    <xf numFmtId="0" fontId="14" fillId="0" borderId="1" xfId="7" applyFont="1" applyBorder="1"/>
    <xf numFmtId="0" fontId="9" fillId="0" borderId="1" xfId="7" applyFont="1" applyBorder="1" applyAlignment="1">
      <alignment horizontal="distributed"/>
    </xf>
    <xf numFmtId="0" fontId="14" fillId="0" borderId="1" xfId="7" applyFont="1" applyBorder="1" applyAlignment="1">
      <alignment horizontal="center"/>
    </xf>
    <xf numFmtId="0" fontId="8" fillId="2" borderId="0" xfId="7" applyFont="1" applyFill="1"/>
    <xf numFmtId="0" fontId="9" fillId="2" borderId="0" xfId="7" quotePrefix="1" applyFont="1" applyFill="1" applyAlignment="1">
      <alignment horizontal="left"/>
    </xf>
    <xf numFmtId="0" fontId="3" fillId="2" borderId="0" xfId="7" applyFill="1"/>
    <xf numFmtId="0" fontId="9" fillId="2" borderId="0" xfId="7" applyFont="1" applyFill="1"/>
    <xf numFmtId="0" fontId="23" fillId="2" borderId="0" xfId="7" applyFont="1" applyFill="1"/>
    <xf numFmtId="0" fontId="2" fillId="0" borderId="0" xfId="0" applyFont="1"/>
    <xf numFmtId="0" fontId="9" fillId="2" borderId="0" xfId="7" applyFont="1" applyFill="1" applyAlignment="1">
      <alignment horizontal="left"/>
    </xf>
    <xf numFmtId="0" fontId="15" fillId="2" borderId="0" xfId="7" applyFont="1" applyFill="1"/>
    <xf numFmtId="176" fontId="3" fillId="0" borderId="0" xfId="7" applyNumberFormat="1"/>
    <xf numFmtId="0" fontId="8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Continuous"/>
    </xf>
    <xf numFmtId="0" fontId="3" fillId="2" borderId="0" xfId="3" applyFill="1" applyAlignment="1">
      <alignment horizontal="centerContinuous"/>
    </xf>
    <xf numFmtId="0" fontId="3" fillId="2" borderId="0" xfId="3" applyFill="1"/>
    <xf numFmtId="0" fontId="6" fillId="2" borderId="0" xfId="3" applyFont="1" applyFill="1"/>
    <xf numFmtId="0" fontId="8" fillId="2" borderId="0" xfId="3" applyFont="1" applyFill="1"/>
    <xf numFmtId="0" fontId="8" fillId="2" borderId="10" xfId="3" applyFont="1" applyFill="1" applyBorder="1" applyAlignment="1">
      <alignment horizontal="distributed" vertical="center" justifyLastLine="1"/>
    </xf>
    <xf numFmtId="0" fontId="8" fillId="2" borderId="15" xfId="3" applyFont="1" applyFill="1" applyBorder="1" applyAlignment="1">
      <alignment horizontal="distributed" vertical="center" justifyLastLine="1"/>
    </xf>
    <xf numFmtId="0" fontId="9" fillId="2" borderId="10" xfId="3" applyFont="1" applyFill="1" applyBorder="1" applyAlignment="1">
      <alignment horizontal="distributed" vertical="center" justifyLastLine="1"/>
    </xf>
    <xf numFmtId="0" fontId="8" fillId="2" borderId="26" xfId="3" applyFont="1" applyFill="1" applyBorder="1" applyAlignment="1">
      <alignment horizontal="distributed" vertical="center" justifyLastLine="1"/>
    </xf>
    <xf numFmtId="0" fontId="9" fillId="2" borderId="0" xfId="3" applyFont="1" applyFill="1" applyAlignment="1">
      <alignment horizontal="distributed" vertical="center"/>
    </xf>
    <xf numFmtId="0" fontId="9" fillId="2" borderId="21" xfId="3" applyFont="1" applyFill="1" applyBorder="1" applyAlignment="1">
      <alignment horizontal="distributed"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Font="1" applyFill="1"/>
    <xf numFmtId="49" fontId="8" fillId="2" borderId="0" xfId="3" applyNumberFormat="1" applyFont="1" applyFill="1" applyAlignment="1">
      <alignment horizontal="left"/>
    </xf>
    <xf numFmtId="0" fontId="8" fillId="2" borderId="8" xfId="3" applyFont="1" applyFill="1" applyBorder="1"/>
    <xf numFmtId="176" fontId="8" fillId="2" borderId="11" xfId="3" applyNumberFormat="1" applyFont="1" applyFill="1" applyBorder="1"/>
    <xf numFmtId="176" fontId="8" fillId="2" borderId="0" xfId="3" applyNumberFormat="1" applyFont="1" applyFill="1"/>
    <xf numFmtId="0" fontId="8" fillId="2" borderId="11" xfId="3" applyFont="1" applyFill="1" applyBorder="1"/>
    <xf numFmtId="176" fontId="8" fillId="2" borderId="11" xfId="3" applyNumberFormat="1" applyFont="1" applyFill="1" applyBorder="1" applyAlignment="1">
      <alignment horizontal="right"/>
    </xf>
    <xf numFmtId="176" fontId="8" fillId="2" borderId="0" xfId="3" applyNumberFormat="1" applyFont="1" applyFill="1" applyAlignment="1">
      <alignment horizontal="right"/>
    </xf>
    <xf numFmtId="178" fontId="8" fillId="2" borderId="0" xfId="3" applyNumberFormat="1" applyFont="1" applyFill="1" applyAlignment="1">
      <alignment horizontal="right"/>
    </xf>
    <xf numFmtId="176" fontId="8" fillId="0" borderId="11" xfId="3" applyNumberFormat="1" applyFont="1" applyBorder="1" applyAlignment="1">
      <alignment horizontal="right"/>
    </xf>
    <xf numFmtId="178" fontId="8" fillId="0" borderId="0" xfId="3" applyNumberFormat="1" applyFont="1" applyAlignment="1">
      <alignment horizontal="right"/>
    </xf>
    <xf numFmtId="0" fontId="10" fillId="0" borderId="1" xfId="3" applyFont="1" applyBorder="1"/>
    <xf numFmtId="0" fontId="10" fillId="0" borderId="0" xfId="3" applyFont="1"/>
    <xf numFmtId="176" fontId="10" fillId="0" borderId="17" xfId="3" applyNumberFormat="1" applyFont="1" applyBorder="1"/>
    <xf numFmtId="176" fontId="10" fillId="0" borderId="1" xfId="3" applyNumberFormat="1" applyFont="1" applyBorder="1"/>
    <xf numFmtId="178" fontId="10" fillId="0" borderId="0" xfId="3" applyNumberFormat="1" applyFont="1"/>
    <xf numFmtId="0" fontId="8" fillId="2" borderId="13" xfId="3" applyFont="1" applyFill="1" applyBorder="1"/>
    <xf numFmtId="0" fontId="3" fillId="0" borderId="0" xfId="3"/>
    <xf numFmtId="0" fontId="8" fillId="0" borderId="0" xfId="3" applyFont="1"/>
    <xf numFmtId="0" fontId="9" fillId="0" borderId="0" xfId="3" applyFont="1"/>
    <xf numFmtId="0" fontId="8" fillId="2" borderId="11" xfId="3" applyFont="1" applyFill="1" applyBorder="1" applyAlignment="1">
      <alignment horizontal="right"/>
    </xf>
    <xf numFmtId="0" fontId="8" fillId="2" borderId="0" xfId="3" applyFont="1" applyFill="1" applyAlignment="1">
      <alignment horizontal="right"/>
    </xf>
    <xf numFmtId="0" fontId="9" fillId="2" borderId="21" xfId="3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/>
    </xf>
    <xf numFmtId="49" fontId="8" fillId="0" borderId="0" xfId="3" applyNumberFormat="1" applyFont="1" applyAlignment="1">
      <alignment horizontal="left"/>
    </xf>
    <xf numFmtId="0" fontId="8" fillId="0" borderId="8" xfId="3" applyFont="1" applyBorder="1"/>
    <xf numFmtId="176" fontId="8" fillId="0" borderId="0" xfId="3" applyNumberFormat="1" applyFont="1"/>
    <xf numFmtId="176" fontId="8" fillId="0" borderId="11" xfId="3" applyNumberFormat="1" applyFont="1" applyBorder="1"/>
    <xf numFmtId="0" fontId="8" fillId="2" borderId="0" xfId="3" applyFont="1" applyFill="1" applyAlignment="1">
      <alignment horizontal="centerContinuous"/>
    </xf>
    <xf numFmtId="0" fontId="9" fillId="2" borderId="26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vertical="center"/>
    </xf>
    <xf numFmtId="0" fontId="8" fillId="2" borderId="21" xfId="3" applyFont="1" applyFill="1" applyBorder="1" applyAlignment="1">
      <alignment horizontal="distributed" vertical="center"/>
    </xf>
    <xf numFmtId="185" fontId="8" fillId="2" borderId="0" xfId="3" applyNumberFormat="1" applyFont="1" applyFill="1" applyAlignment="1">
      <alignment horizontal="right"/>
    </xf>
    <xf numFmtId="176" fontId="10" fillId="0" borderId="17" xfId="3" applyNumberFormat="1" applyFont="1" applyBorder="1" applyAlignment="1">
      <alignment horizontal="right"/>
    </xf>
    <xf numFmtId="176" fontId="10" fillId="0" borderId="1" xfId="3" applyNumberFormat="1" applyFont="1" applyBorder="1" applyAlignment="1">
      <alignment horizontal="right"/>
    </xf>
    <xf numFmtId="176" fontId="10" fillId="0" borderId="0" xfId="3" applyNumberFormat="1" applyFont="1"/>
    <xf numFmtId="177" fontId="8" fillId="2" borderId="0" xfId="3" applyNumberFormat="1" applyFont="1" applyFill="1" applyAlignment="1">
      <alignment horizontal="right"/>
    </xf>
    <xf numFmtId="0" fontId="6" fillId="0" borderId="0" xfId="8" applyFont="1" applyAlignment="1">
      <alignment horizontal="centerContinuous"/>
    </xf>
    <xf numFmtId="0" fontId="3" fillId="0" borderId="0" xfId="8" applyAlignment="1">
      <alignment horizontal="centerContinuous"/>
    </xf>
    <xf numFmtId="0" fontId="3" fillId="2" borderId="0" xfId="8" applyFill="1"/>
    <xf numFmtId="0" fontId="9" fillId="0" borderId="1" xfId="8" applyFont="1" applyBorder="1"/>
    <xf numFmtId="0" fontId="3" fillId="0" borderId="1" xfId="8" applyBorder="1"/>
    <xf numFmtId="0" fontId="8" fillId="0" borderId="1" xfId="8" applyFont="1" applyBorder="1" applyAlignment="1">
      <alignment horizontal="right"/>
    </xf>
    <xf numFmtId="0" fontId="8" fillId="0" borderId="4" xfId="8" applyFont="1" applyBorder="1" applyAlignment="1">
      <alignment horizontal="distributed" vertical="center" justifyLastLine="1"/>
    </xf>
    <xf numFmtId="0" fontId="8" fillId="0" borderId="12" xfId="8" applyFont="1" applyBorder="1" applyAlignment="1">
      <alignment horizontal="distributed" vertical="center" justifyLastLine="1"/>
    </xf>
    <xf numFmtId="49" fontId="8" fillId="0" borderId="0" xfId="8" quotePrefix="1" applyNumberFormat="1" applyFont="1" applyAlignment="1">
      <alignment horizontal="center"/>
    </xf>
    <xf numFmtId="176" fontId="8" fillId="0" borderId="11" xfId="8" applyNumberFormat="1" applyFont="1" applyBorder="1" applyAlignment="1">
      <alignment horizontal="right"/>
    </xf>
    <xf numFmtId="176" fontId="8" fillId="0" borderId="0" xfId="8" applyNumberFormat="1" applyFont="1" applyAlignment="1">
      <alignment horizontal="right"/>
    </xf>
    <xf numFmtId="49" fontId="8" fillId="0" borderId="8" xfId="8" quotePrefix="1" applyNumberFormat="1" applyFont="1" applyBorder="1" applyAlignment="1">
      <alignment horizontal="center"/>
    </xf>
    <xf numFmtId="176" fontId="8" fillId="2" borderId="0" xfId="8" applyNumberFormat="1" applyFont="1" applyFill="1" applyAlignment="1">
      <alignment horizontal="right"/>
    </xf>
    <xf numFmtId="49" fontId="10" fillId="0" borderId="8" xfId="8" quotePrefix="1" applyNumberFormat="1" applyFont="1" applyBorder="1" applyAlignment="1">
      <alignment horizontal="center"/>
    </xf>
    <xf numFmtId="176" fontId="10" fillId="2" borderId="0" xfId="8" applyNumberFormat="1" applyFont="1" applyFill="1" applyAlignment="1">
      <alignment horizontal="right"/>
    </xf>
    <xf numFmtId="0" fontId="11" fillId="2" borderId="0" xfId="8" applyFont="1" applyFill="1"/>
    <xf numFmtId="0" fontId="10" fillId="0" borderId="0" xfId="8" applyFont="1"/>
    <xf numFmtId="176" fontId="10" fillId="2" borderId="11" xfId="8" applyNumberFormat="1" applyFont="1" applyFill="1" applyBorder="1" applyAlignment="1">
      <alignment horizontal="right"/>
    </xf>
    <xf numFmtId="0" fontId="8" fillId="0" borderId="0" xfId="8" applyFont="1" applyAlignment="1">
      <alignment horizontal="distributed"/>
    </xf>
    <xf numFmtId="176" fontId="8" fillId="2" borderId="11" xfId="8" applyNumberFormat="1" applyFont="1" applyFill="1" applyBorder="1" applyAlignment="1">
      <alignment horizontal="right"/>
    </xf>
    <xf numFmtId="176" fontId="8" fillId="2" borderId="0" xfId="8" quotePrefix="1" applyNumberFormat="1" applyFont="1" applyFill="1" applyAlignment="1">
      <alignment horizontal="right"/>
    </xf>
    <xf numFmtId="1" fontId="8" fillId="2" borderId="0" xfId="8" applyNumberFormat="1" applyFont="1" applyFill="1" applyAlignment="1">
      <alignment horizontal="right"/>
    </xf>
    <xf numFmtId="0" fontId="8" fillId="0" borderId="8" xfId="8" applyFont="1" applyBorder="1" applyAlignment="1">
      <alignment horizontal="distributed"/>
    </xf>
    <xf numFmtId="0" fontId="8" fillId="0" borderId="8" xfId="8" applyFont="1" applyBorder="1" applyAlignment="1">
      <alignment horizontal="distributed" wrapText="1"/>
    </xf>
    <xf numFmtId="0" fontId="8" fillId="0" borderId="13" xfId="8" applyFont="1" applyBorder="1"/>
    <xf numFmtId="0" fontId="9" fillId="0" borderId="0" xfId="8" applyFont="1"/>
    <xf numFmtId="0" fontId="3" fillId="0" borderId="0" xfId="8"/>
    <xf numFmtId="0" fontId="8" fillId="0" borderId="0" xfId="8" applyFont="1" applyAlignment="1">
      <alignment horizontal="right"/>
    </xf>
    <xf numFmtId="0" fontId="8" fillId="0" borderId="0" xfId="8" applyFont="1"/>
    <xf numFmtId="0" fontId="8" fillId="0" borderId="16" xfId="8" applyFont="1" applyBorder="1" applyAlignment="1">
      <alignment horizontal="distributed" wrapText="1"/>
    </xf>
    <xf numFmtId="176" fontId="8" fillId="0" borderId="1" xfId="8" applyNumberFormat="1" applyFont="1" applyBorder="1" applyAlignment="1">
      <alignment horizontal="right"/>
    </xf>
    <xf numFmtId="0" fontId="6" fillId="2" borderId="0" xfId="3" applyFont="1" applyFill="1" applyAlignment="1">
      <alignment horizontal="left" indent="10"/>
    </xf>
    <xf numFmtId="0" fontId="8" fillId="2" borderId="1" xfId="3" applyFont="1" applyFill="1" applyBorder="1"/>
    <xf numFmtId="0" fontId="3" fillId="2" borderId="1" xfId="3" applyFill="1" applyBorder="1"/>
    <xf numFmtId="0" fontId="9" fillId="2" borderId="12" xfId="3" applyFont="1" applyFill="1" applyBorder="1" applyAlignment="1">
      <alignment horizontal="centerContinuous" vertical="center"/>
    </xf>
    <xf numFmtId="0" fontId="9" fillId="2" borderId="4" xfId="3" applyFont="1" applyFill="1" applyBorder="1" applyAlignment="1">
      <alignment horizontal="centerContinuous" vertical="center"/>
    </xf>
    <xf numFmtId="49" fontId="8" fillId="2" borderId="0" xfId="3" applyNumberFormat="1" applyFont="1" applyFill="1" applyAlignment="1">
      <alignment horizontal="center"/>
    </xf>
    <xf numFmtId="49" fontId="10" fillId="2" borderId="0" xfId="3" applyNumberFormat="1" applyFont="1" applyFill="1" applyAlignment="1">
      <alignment horizontal="center"/>
    </xf>
    <xf numFmtId="0" fontId="10" fillId="2" borderId="11" xfId="3" applyFont="1" applyFill="1" applyBorder="1"/>
    <xf numFmtId="176" fontId="10" fillId="2" borderId="0" xfId="3" applyNumberFormat="1" applyFont="1" applyFill="1" applyAlignment="1">
      <alignment horizontal="right"/>
    </xf>
    <xf numFmtId="185" fontId="10" fillId="2" borderId="0" xfId="3" applyNumberFormat="1" applyFont="1" applyFill="1" applyAlignment="1">
      <alignment horizontal="right"/>
    </xf>
    <xf numFmtId="0" fontId="10" fillId="2" borderId="0" xfId="3" applyFont="1" applyFill="1"/>
    <xf numFmtId="185" fontId="8" fillId="2" borderId="11" xfId="3" applyNumberFormat="1" applyFont="1" applyFill="1" applyBorder="1" applyAlignment="1">
      <alignment horizontal="right"/>
    </xf>
    <xf numFmtId="0" fontId="8" fillId="2" borderId="8" xfId="3" applyFont="1" applyFill="1" applyBorder="1" applyAlignment="1">
      <alignment horizontal="distributed"/>
    </xf>
    <xf numFmtId="0" fontId="14" fillId="2" borderId="0" xfId="3" applyFont="1" applyFill="1" applyAlignment="1">
      <alignment horizontal="distributed"/>
    </xf>
    <xf numFmtId="0" fontId="8" fillId="2" borderId="1" xfId="3" applyFont="1" applyFill="1" applyBorder="1" applyAlignment="1">
      <alignment horizontal="distributed"/>
    </xf>
    <xf numFmtId="0" fontId="8" fillId="2" borderId="17" xfId="3" applyFont="1" applyFill="1" applyBorder="1"/>
    <xf numFmtId="185" fontId="8" fillId="2" borderId="1" xfId="3" applyNumberFormat="1" applyFont="1" applyFill="1" applyBorder="1" applyAlignment="1">
      <alignment horizontal="right"/>
    </xf>
    <xf numFmtId="0" fontId="6" fillId="0" borderId="0" xfId="9" applyFont="1" applyAlignment="1">
      <alignment horizontal="centerContinuous"/>
    </xf>
    <xf numFmtId="0" fontId="3" fillId="0" borderId="0" xfId="9" applyAlignment="1">
      <alignment horizontal="centerContinuous"/>
    </xf>
    <xf numFmtId="0" fontId="3" fillId="2" borderId="0" xfId="9" applyFill="1"/>
    <xf numFmtId="0" fontId="3" fillId="0" borderId="1" xfId="9" applyBorder="1" applyAlignment="1">
      <alignment horizontal="right"/>
    </xf>
    <xf numFmtId="0" fontId="9" fillId="0" borderId="1" xfId="9" applyFont="1" applyBorder="1" applyAlignment="1">
      <alignment horizontal="right"/>
    </xf>
    <xf numFmtId="0" fontId="8" fillId="0" borderId="1" xfId="9" applyFont="1" applyBorder="1" applyAlignment="1">
      <alignment horizontal="right"/>
    </xf>
    <xf numFmtId="0" fontId="3" fillId="2" borderId="0" xfId="9" applyFill="1" applyAlignment="1">
      <alignment horizontal="right"/>
    </xf>
    <xf numFmtId="0" fontId="8" fillId="0" borderId="0" xfId="9" applyFont="1" applyAlignment="1">
      <alignment horizontal="center" vertical="center"/>
    </xf>
    <xf numFmtId="0" fontId="3" fillId="2" borderId="0" xfId="9" applyFill="1" applyAlignment="1">
      <alignment vertical="center"/>
    </xf>
    <xf numFmtId="0" fontId="8" fillId="0" borderId="4" xfId="9" applyFont="1" applyBorder="1" applyAlignment="1">
      <alignment horizontal="center" vertical="center"/>
    </xf>
    <xf numFmtId="0" fontId="8" fillId="0" borderId="12" xfId="9" applyFont="1" applyBorder="1" applyAlignment="1">
      <alignment horizontal="center" vertical="center"/>
    </xf>
    <xf numFmtId="0" fontId="8" fillId="0" borderId="11" xfId="9" applyFont="1" applyBorder="1" applyAlignment="1">
      <alignment horizontal="center" vertical="center"/>
    </xf>
    <xf numFmtId="0" fontId="8" fillId="0" borderId="0" xfId="9" applyFont="1" applyAlignment="1">
      <alignment horizontal="left"/>
    </xf>
    <xf numFmtId="176" fontId="8" fillId="0" borderId="0" xfId="9" applyNumberFormat="1" applyFont="1"/>
    <xf numFmtId="176" fontId="8" fillId="0" borderId="0" xfId="9" applyNumberFormat="1" applyFont="1" applyAlignment="1">
      <alignment horizontal="right"/>
    </xf>
    <xf numFmtId="176" fontId="8" fillId="0" borderId="0" xfId="9" quotePrefix="1" applyNumberFormat="1" applyFont="1" applyAlignment="1">
      <alignment horizontal="right"/>
    </xf>
    <xf numFmtId="0" fontId="8" fillId="0" borderId="0" xfId="9" applyFont="1" applyAlignment="1">
      <alignment horizontal="left" vertical="top"/>
    </xf>
    <xf numFmtId="176" fontId="8" fillId="0" borderId="0" xfId="9" applyNumberFormat="1" applyFont="1" applyAlignment="1">
      <alignment vertical="top"/>
    </xf>
    <xf numFmtId="176" fontId="8" fillId="2" borderId="0" xfId="9" applyNumberFormat="1" applyFont="1" applyFill="1" applyAlignment="1">
      <alignment horizontal="right" vertical="top"/>
    </xf>
    <xf numFmtId="176" fontId="8" fillId="2" borderId="0" xfId="9" applyNumberFormat="1" applyFont="1" applyFill="1"/>
    <xf numFmtId="0" fontId="10" fillId="0" borderId="11" xfId="9" applyFont="1" applyBorder="1" applyAlignment="1">
      <alignment horizontal="center" vertical="center"/>
    </xf>
    <xf numFmtId="0" fontId="10" fillId="0" borderId="0" xfId="9" applyFont="1" applyAlignment="1">
      <alignment horizontal="left"/>
    </xf>
    <xf numFmtId="176" fontId="10" fillId="0" borderId="0" xfId="9" applyNumberFormat="1" applyFont="1"/>
    <xf numFmtId="176" fontId="10" fillId="0" borderId="0" xfId="9" applyNumberFormat="1" applyFont="1" applyAlignment="1">
      <alignment horizontal="right"/>
    </xf>
    <xf numFmtId="176" fontId="10" fillId="0" borderId="0" xfId="9" quotePrefix="1" applyNumberFormat="1" applyFont="1" applyAlignment="1">
      <alignment horizontal="right"/>
    </xf>
    <xf numFmtId="0" fontId="11" fillId="2" borderId="0" xfId="9" applyFont="1" applyFill="1"/>
    <xf numFmtId="176" fontId="10" fillId="2" borderId="0" xfId="9" applyNumberFormat="1" applyFont="1" applyFill="1"/>
    <xf numFmtId="176" fontId="10" fillId="2" borderId="0" xfId="9" applyNumberFormat="1" applyFont="1" applyFill="1" applyAlignment="1">
      <alignment horizontal="right"/>
    </xf>
    <xf numFmtId="0" fontId="10" fillId="0" borderId="0" xfId="9" applyFont="1" applyAlignment="1">
      <alignment horizontal="left" vertical="top"/>
    </xf>
    <xf numFmtId="176" fontId="10" fillId="0" borderId="0" xfId="9" applyNumberFormat="1" applyFont="1" applyAlignment="1">
      <alignment vertical="top"/>
    </xf>
    <xf numFmtId="0" fontId="8" fillId="0" borderId="11" xfId="9" applyFont="1" applyBorder="1" applyAlignment="1">
      <alignment horizontal="centerContinuous" vertical="center"/>
    </xf>
    <xf numFmtId="176" fontId="8" fillId="2" borderId="0" xfId="9" quotePrefix="1" applyNumberFormat="1" applyFont="1" applyFill="1" applyAlignment="1">
      <alignment horizontal="right" vertical="top"/>
    </xf>
    <xf numFmtId="176" fontId="10" fillId="2" borderId="0" xfId="9" applyNumberFormat="1" applyFont="1" applyFill="1" applyAlignment="1">
      <alignment vertical="top"/>
    </xf>
    <xf numFmtId="0" fontId="8" fillId="0" borderId="0" xfId="9" applyFont="1" applyAlignment="1">
      <alignment horizontal="distributed"/>
    </xf>
    <xf numFmtId="0" fontId="8" fillId="0" borderId="11" xfId="9" applyFont="1" applyBorder="1"/>
    <xf numFmtId="0" fontId="8" fillId="0" borderId="1" xfId="9" applyFont="1" applyBorder="1" applyAlignment="1">
      <alignment horizontal="distributed"/>
    </xf>
    <xf numFmtId="0" fontId="8" fillId="0" borderId="17" xfId="9" applyFont="1" applyBorder="1"/>
    <xf numFmtId="0" fontId="8" fillId="0" borderId="1" xfId="9" applyFont="1" applyBorder="1" applyAlignment="1">
      <alignment horizontal="left"/>
    </xf>
    <xf numFmtId="176" fontId="8" fillId="2" borderId="1" xfId="9" applyNumberFormat="1" applyFont="1" applyFill="1" applyBorder="1" applyAlignment="1">
      <alignment horizontal="right"/>
    </xf>
    <xf numFmtId="0" fontId="8" fillId="0" borderId="0" xfId="9" applyFont="1"/>
    <xf numFmtId="0" fontId="8" fillId="0" borderId="13" xfId="9" applyFont="1" applyBorder="1"/>
    <xf numFmtId="0" fontId="8" fillId="2" borderId="0" xfId="9" applyFont="1" applyFill="1"/>
    <xf numFmtId="0" fontId="6" fillId="0" borderId="0" xfId="1" applyFont="1" applyAlignment="1">
      <alignment horizontal="centerContinuous"/>
    </xf>
    <xf numFmtId="0" fontId="3" fillId="0" borderId="0" xfId="1" applyAlignment="1">
      <alignment horizontal="centerContinuous"/>
    </xf>
    <xf numFmtId="0" fontId="3" fillId="0" borderId="0" xfId="1"/>
    <xf numFmtId="0" fontId="8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8" xfId="1" applyFont="1" applyBorder="1"/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8" xfId="8" quotePrefix="1" applyFont="1" applyBorder="1" applyAlignment="1">
      <alignment horizontal="center" shrinkToFit="1"/>
    </xf>
    <xf numFmtId="176" fontId="8" fillId="0" borderId="0" xfId="1" applyNumberFormat="1" applyFont="1" applyAlignment="1">
      <alignment horizontal="right"/>
    </xf>
    <xf numFmtId="176" fontId="8" fillId="0" borderId="0" xfId="10" applyNumberFormat="1" applyFont="1" applyAlignment="1">
      <alignment horizontal="right"/>
    </xf>
    <xf numFmtId="177" fontId="8" fillId="0" borderId="0" xfId="10" applyNumberFormat="1" applyFont="1" applyAlignment="1">
      <alignment horizontal="right"/>
    </xf>
    <xf numFmtId="185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7" fontId="8" fillId="0" borderId="0" xfId="1" applyNumberFormat="1" applyFont="1"/>
    <xf numFmtId="0" fontId="10" fillId="0" borderId="8" xfId="8" quotePrefix="1" applyFont="1" applyBorder="1" applyAlignment="1">
      <alignment horizontal="center" shrinkToFit="1"/>
    </xf>
    <xf numFmtId="176" fontId="10" fillId="0" borderId="0" xfId="1" applyNumberFormat="1" applyFont="1" applyAlignment="1">
      <alignment horizontal="right"/>
    </xf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6" fontId="10" fillId="0" borderId="0" xfId="10" applyNumberFormat="1" applyFont="1" applyAlignment="1">
      <alignment horizontal="right"/>
    </xf>
    <xf numFmtId="177" fontId="10" fillId="0" borderId="0" xfId="10" applyNumberFormat="1" applyFont="1" applyAlignment="1">
      <alignment horizontal="right"/>
    </xf>
    <xf numFmtId="0" fontId="10" fillId="0" borderId="0" xfId="1" applyFont="1"/>
    <xf numFmtId="49" fontId="8" fillId="0" borderId="0" xfId="1" quotePrefix="1" applyNumberFormat="1" applyFont="1" applyAlignment="1">
      <alignment horizontal="left"/>
    </xf>
    <xf numFmtId="176" fontId="8" fillId="0" borderId="11" xfId="1" applyNumberFormat="1" applyFont="1" applyBorder="1" applyAlignment="1">
      <alignment horizontal="right"/>
    </xf>
    <xf numFmtId="49" fontId="8" fillId="0" borderId="8" xfId="1" quotePrefix="1" applyNumberFormat="1" applyFont="1" applyBorder="1" applyAlignment="1">
      <alignment horizontal="left"/>
    </xf>
    <xf numFmtId="178" fontId="8" fillId="0" borderId="0" xfId="10" applyNumberFormat="1" applyFont="1" applyAlignment="1">
      <alignment horizontal="right"/>
    </xf>
    <xf numFmtId="49" fontId="8" fillId="0" borderId="16" xfId="1" quotePrefix="1" applyNumberFormat="1" applyFont="1" applyBorder="1" applyAlignment="1">
      <alignment horizontal="left"/>
    </xf>
    <xf numFmtId="176" fontId="8" fillId="0" borderId="17" xfId="10" applyNumberFormat="1" applyFont="1" applyBorder="1" applyAlignment="1">
      <alignment horizontal="right"/>
    </xf>
    <xf numFmtId="177" fontId="8" fillId="0" borderId="1" xfId="1" applyNumberFormat="1" applyFont="1" applyBorder="1" applyAlignment="1">
      <alignment horizontal="right"/>
    </xf>
    <xf numFmtId="176" fontId="8" fillId="0" borderId="1" xfId="10" applyNumberFormat="1" applyFont="1" applyBorder="1" applyAlignment="1">
      <alignment horizontal="right"/>
    </xf>
    <xf numFmtId="177" fontId="8" fillId="0" borderId="1" xfId="10" applyNumberFormat="1" applyFont="1" applyBorder="1" applyAlignment="1">
      <alignment horizontal="right"/>
    </xf>
    <xf numFmtId="176" fontId="8" fillId="0" borderId="0" xfId="1" applyNumberFormat="1" applyFont="1"/>
    <xf numFmtId="176" fontId="3" fillId="0" borderId="0" xfId="1" applyNumberFormat="1"/>
    <xf numFmtId="0" fontId="10" fillId="0" borderId="0" xfId="1" applyFont="1" applyAlignment="1">
      <alignment horizontal="right"/>
    </xf>
    <xf numFmtId="185" fontId="10" fillId="0" borderId="0" xfId="1" applyNumberFormat="1" applyFont="1" applyAlignment="1">
      <alignment horizontal="right"/>
    </xf>
    <xf numFmtId="176" fontId="8" fillId="0" borderId="11" xfId="10" applyNumberFormat="1" applyFont="1" applyBorder="1" applyAlignment="1">
      <alignment horizontal="right"/>
    </xf>
    <xf numFmtId="0" fontId="8" fillId="0" borderId="0" xfId="1" applyFont="1" applyAlignment="1">
      <alignment horizontal="center" vertical="center"/>
    </xf>
    <xf numFmtId="1" fontId="8" fillId="0" borderId="0" xfId="1" applyNumberFormat="1" applyFont="1"/>
    <xf numFmtId="0" fontId="9" fillId="0" borderId="0" xfId="1" applyFont="1"/>
    <xf numFmtId="176" fontId="9" fillId="0" borderId="0" xfId="1" applyNumberFormat="1" applyFont="1"/>
    <xf numFmtId="0" fontId="3" fillId="0" borderId="0" xfId="11" applyAlignment="1">
      <alignment horizontal="centerContinuous"/>
    </xf>
    <xf numFmtId="0" fontId="3" fillId="0" borderId="0" xfId="11"/>
    <xf numFmtId="0" fontId="9" fillId="0" borderId="0" xfId="11" applyFont="1"/>
    <xf numFmtId="0" fontId="8" fillId="0" borderId="0" xfId="11" applyFont="1" applyAlignment="1">
      <alignment horizontal="right"/>
    </xf>
    <xf numFmtId="0" fontId="3" fillId="0" borderId="7" xfId="11" applyBorder="1"/>
    <xf numFmtId="0" fontId="8" fillId="0" borderId="8" xfId="11" applyFont="1" applyBorder="1" applyAlignment="1">
      <alignment horizontal="center" vertical="center"/>
    </xf>
    <xf numFmtId="0" fontId="8" fillId="0" borderId="0" xfId="11" applyFont="1"/>
    <xf numFmtId="0" fontId="8" fillId="0" borderId="9" xfId="11" applyFont="1" applyBorder="1"/>
    <xf numFmtId="0" fontId="8" fillId="0" borderId="10" xfId="11" applyFont="1" applyBorder="1" applyAlignment="1">
      <alignment horizontal="center" vertical="center"/>
    </xf>
    <xf numFmtId="0" fontId="8" fillId="0" borderId="0" xfId="11" applyFont="1" applyAlignment="1">
      <alignment horizontal="center" vertical="center"/>
    </xf>
    <xf numFmtId="49" fontId="10" fillId="0" borderId="1" xfId="11" applyNumberFormat="1" applyFont="1" applyBorder="1" applyAlignment="1">
      <alignment horizontal="center" vertical="center"/>
    </xf>
    <xf numFmtId="176" fontId="10" fillId="0" borderId="17" xfId="11" applyNumberFormat="1" applyFont="1" applyBorder="1" applyAlignment="1">
      <alignment horizontal="right" vertical="center"/>
    </xf>
    <xf numFmtId="176" fontId="10" fillId="0" borderId="1" xfId="11" applyNumberFormat="1" applyFont="1" applyBorder="1" applyAlignment="1">
      <alignment horizontal="right" vertical="center"/>
    </xf>
    <xf numFmtId="176" fontId="8" fillId="0" borderId="0" xfId="11" applyNumberFormat="1" applyFont="1" applyAlignment="1">
      <alignment horizontal="right"/>
    </xf>
    <xf numFmtId="176" fontId="10" fillId="0" borderId="0" xfId="11" applyNumberFormat="1" applyFont="1"/>
    <xf numFmtId="0" fontId="8" fillId="0" borderId="12" xfId="11" applyFont="1" applyBorder="1" applyAlignment="1">
      <alignment horizontal="center" vertical="center"/>
    </xf>
    <xf numFmtId="176" fontId="10" fillId="0" borderId="0" xfId="11" applyNumberFormat="1" applyFont="1" applyAlignment="1"/>
    <xf numFmtId="0" fontId="3" fillId="0" borderId="0" xfId="11" applyAlignment="1"/>
    <xf numFmtId="0" fontId="6" fillId="0" borderId="0" xfId="11" applyFont="1" applyAlignment="1">
      <alignment horizontal="centerContinuous"/>
    </xf>
    <xf numFmtId="176" fontId="3" fillId="0" borderId="0" xfId="11" applyNumberFormat="1" applyAlignment="1">
      <alignment horizontal="centerContinuous"/>
    </xf>
    <xf numFmtId="0" fontId="3" fillId="0" borderId="0" xfId="11" applyAlignment="1">
      <alignment horizontal="center"/>
    </xf>
    <xf numFmtId="0" fontId="3" fillId="0" borderId="13" xfId="11" applyBorder="1"/>
    <xf numFmtId="0" fontId="8" fillId="0" borderId="14" xfId="11" applyFont="1" applyBorder="1" applyAlignment="1">
      <alignment horizontal="center" vertical="center"/>
    </xf>
    <xf numFmtId="0" fontId="8" fillId="0" borderId="13" xfId="11" applyFont="1" applyBorder="1" applyAlignment="1">
      <alignment horizontal="center" vertical="center"/>
    </xf>
    <xf numFmtId="0" fontId="3" fillId="0" borderId="9" xfId="11" applyBorder="1"/>
    <xf numFmtId="0" fontId="8" fillId="0" borderId="4" xfId="11" applyFont="1" applyBorder="1" applyAlignment="1">
      <alignment horizontal="center" vertical="center"/>
    </xf>
    <xf numFmtId="49" fontId="8" fillId="0" borderId="8" xfId="11" applyNumberFormat="1" applyFont="1" applyBorder="1" applyAlignment="1">
      <alignment horizontal="center"/>
    </xf>
    <xf numFmtId="0" fontId="8" fillId="0" borderId="11" xfId="11" applyFont="1" applyBorder="1" applyAlignment="1">
      <alignment horizontal="right"/>
    </xf>
    <xf numFmtId="176" fontId="8" fillId="0" borderId="19" xfId="11" applyNumberFormat="1" applyFont="1" applyBorder="1" applyAlignment="1">
      <alignment horizontal="right"/>
    </xf>
    <xf numFmtId="49" fontId="10" fillId="0" borderId="16" xfId="11" applyNumberFormat="1" applyFont="1" applyBorder="1" applyAlignment="1">
      <alignment horizontal="center"/>
    </xf>
    <xf numFmtId="0" fontId="10" fillId="0" borderId="1" xfId="11" applyFont="1" applyBorder="1"/>
    <xf numFmtId="0" fontId="11" fillId="0" borderId="0" xfId="11" applyFont="1"/>
    <xf numFmtId="0" fontId="10" fillId="0" borderId="0" xfId="11" applyFont="1"/>
    <xf numFmtId="0" fontId="8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49" fontId="10" fillId="0" borderId="8" xfId="12" applyNumberFormat="1" applyFont="1" applyBorder="1" applyAlignment="1">
      <alignment horizontal="center"/>
    </xf>
    <xf numFmtId="176" fontId="8" fillId="0" borderId="0" xfId="11" applyNumberFormat="1" applyFont="1" applyAlignment="1">
      <alignment horizontal="right"/>
    </xf>
    <xf numFmtId="0" fontId="8" fillId="0" borderId="0" xfId="11" applyFont="1" applyAlignment="1">
      <alignment horizontal="center" vertical="center"/>
    </xf>
    <xf numFmtId="0" fontId="8" fillId="2" borderId="1" xfId="2" applyFont="1" applyFill="1" applyBorder="1"/>
    <xf numFmtId="0" fontId="8" fillId="2" borderId="5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right"/>
    </xf>
    <xf numFmtId="0" fontId="8" fillId="2" borderId="32" xfId="2" applyFont="1" applyFill="1" applyBorder="1" applyAlignment="1">
      <alignment horizontal="center" vertical="center"/>
    </xf>
    <xf numFmtId="0" fontId="13" fillId="2" borderId="0" xfId="2" applyFont="1" applyFill="1" applyBorder="1"/>
    <xf numFmtId="176" fontId="8" fillId="2" borderId="19" xfId="2" applyNumberFormat="1" applyFont="1" applyFill="1" applyBorder="1" applyAlignment="1">
      <alignment vertical="center"/>
    </xf>
    <xf numFmtId="0" fontId="8" fillId="0" borderId="0" xfId="11" applyFont="1" applyBorder="1"/>
    <xf numFmtId="0" fontId="8" fillId="2" borderId="8" xfId="2" applyFont="1" applyFill="1" applyBorder="1" applyAlignment="1">
      <alignment horizontal="center" vertical="center"/>
    </xf>
    <xf numFmtId="177" fontId="8" fillId="0" borderId="27" xfId="6" applyNumberFormat="1" applyFont="1" applyBorder="1" applyAlignment="1">
      <alignment horizontal="distributed" vertical="center" justifyLastLine="1"/>
    </xf>
    <xf numFmtId="177" fontId="8" fillId="0" borderId="5" xfId="6" applyNumberFormat="1" applyFont="1" applyBorder="1" applyAlignment="1">
      <alignment horizontal="distributed" vertical="center" justifyLastLine="1"/>
    </xf>
    <xf numFmtId="181" fontId="8" fillId="2" borderId="19" xfId="2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center" vertical="center"/>
    </xf>
    <xf numFmtId="180" fontId="8" fillId="2" borderId="23" xfId="2" applyNumberFormat="1" applyFont="1" applyFill="1" applyBorder="1" applyAlignment="1">
      <alignment horizontal="center" vertical="center"/>
    </xf>
    <xf numFmtId="180" fontId="8" fillId="2" borderId="19" xfId="2" applyNumberFormat="1" applyFont="1" applyFill="1" applyBorder="1" applyAlignment="1">
      <alignment horizontal="center" vertical="center"/>
    </xf>
    <xf numFmtId="49" fontId="8" fillId="0" borderId="19" xfId="11" applyNumberFormat="1" applyFont="1" applyBorder="1" applyAlignment="1">
      <alignment horizontal="center"/>
    </xf>
    <xf numFmtId="176" fontId="8" fillId="0" borderId="23" xfId="11" applyNumberFormat="1" applyFont="1" applyBorder="1" applyAlignment="1">
      <alignment horizontal="right"/>
    </xf>
    <xf numFmtId="49" fontId="9" fillId="0" borderId="0" xfId="11" applyNumberFormat="1" applyFont="1" applyAlignment="1"/>
    <xf numFmtId="0" fontId="8" fillId="2" borderId="0" xfId="2" applyFont="1" applyFill="1" applyAlignment="1">
      <alignment vertical="center"/>
    </xf>
    <xf numFmtId="0" fontId="6" fillId="0" borderId="0" xfId="12" applyFont="1" applyAlignment="1">
      <alignment horizontal="left"/>
    </xf>
    <xf numFmtId="180" fontId="24" fillId="0" borderId="0" xfId="2" applyNumberFormat="1" applyFont="1" applyAlignment="1">
      <alignment horizontal="right" vertical="center"/>
    </xf>
    <xf numFmtId="176" fontId="9" fillId="0" borderId="11" xfId="7" applyNumberFormat="1" applyFont="1" applyBorder="1" applyAlignment="1">
      <alignment horizontal="right"/>
    </xf>
    <xf numFmtId="176" fontId="9" fillId="0" borderId="0" xfId="7" applyNumberFormat="1" applyFont="1" applyAlignment="1">
      <alignment horizontal="right"/>
    </xf>
    <xf numFmtId="184" fontId="9" fillId="0" borderId="0" xfId="7" applyNumberFormat="1" applyFont="1" applyAlignment="1">
      <alignment horizontal="right"/>
    </xf>
    <xf numFmtId="176" fontId="9" fillId="0" borderId="8" xfId="7" applyNumberFormat="1" applyFont="1" applyBorder="1" applyAlignment="1">
      <alignment horizontal="right"/>
    </xf>
    <xf numFmtId="191" fontId="9" fillId="0" borderId="0" xfId="7" applyNumberFormat="1" applyFont="1"/>
    <xf numFmtId="176" fontId="9" fillId="0" borderId="0" xfId="7" applyNumberFormat="1" applyFont="1"/>
    <xf numFmtId="183" fontId="9" fillId="0" borderId="0" xfId="7" applyNumberFormat="1" applyFont="1" applyAlignment="1">
      <alignment horizontal="right"/>
    </xf>
    <xf numFmtId="176" fontId="9" fillId="0" borderId="8" xfId="7" applyNumberFormat="1" applyFont="1" applyBorder="1"/>
    <xf numFmtId="176" fontId="24" fillId="0" borderId="0" xfId="7" applyNumberFormat="1" applyFont="1"/>
    <xf numFmtId="183" fontId="24" fillId="0" borderId="0" xfId="7" applyNumberFormat="1" applyFont="1" applyAlignment="1">
      <alignment horizontal="right"/>
    </xf>
    <xf numFmtId="176" fontId="24" fillId="0" borderId="0" xfId="7" applyNumberFormat="1" applyFont="1" applyAlignment="1">
      <alignment horizontal="right"/>
    </xf>
    <xf numFmtId="184" fontId="24" fillId="0" borderId="0" xfId="7" applyNumberFormat="1" applyFont="1" applyAlignment="1">
      <alignment horizontal="right"/>
    </xf>
    <xf numFmtId="176" fontId="24" fillId="0" borderId="8" xfId="7" applyNumberFormat="1" applyFont="1" applyBorder="1" applyAlignment="1">
      <alignment horizontal="right"/>
    </xf>
    <xf numFmtId="176" fontId="24" fillId="0" borderId="11" xfId="7" applyNumberFormat="1" applyFont="1" applyBorder="1" applyAlignment="1">
      <alignment horizontal="right"/>
    </xf>
    <xf numFmtId="180" fontId="24" fillId="0" borderId="0" xfId="2" applyNumberFormat="1" applyFont="1" applyAlignment="1">
      <alignment vertical="center"/>
    </xf>
    <xf numFmtId="184" fontId="9" fillId="0" borderId="0" xfId="7" applyNumberFormat="1" applyFont="1"/>
    <xf numFmtId="0" fontId="9" fillId="0" borderId="0" xfId="7" applyFont="1"/>
    <xf numFmtId="184" fontId="24" fillId="0" borderId="0" xfId="7" applyNumberFormat="1" applyFont="1"/>
    <xf numFmtId="0" fontId="24" fillId="0" borderId="8" xfId="7" applyFont="1" applyBorder="1" applyAlignment="1">
      <alignment horizontal="right"/>
    </xf>
    <xf numFmtId="0" fontId="9" fillId="0" borderId="8" xfId="7" applyFont="1" applyBorder="1" applyAlignment="1">
      <alignment horizontal="right"/>
    </xf>
    <xf numFmtId="189" fontId="24" fillId="0" borderId="0" xfId="2" applyNumberFormat="1" applyFont="1" applyAlignment="1">
      <alignment horizontal="right" vertical="center"/>
    </xf>
    <xf numFmtId="189" fontId="9" fillId="0" borderId="0" xfId="2" applyNumberFormat="1" applyFont="1" applyAlignment="1">
      <alignment horizontal="right" vertical="center"/>
    </xf>
    <xf numFmtId="180" fontId="9" fillId="0" borderId="0" xfId="2" applyNumberFormat="1" applyFont="1" applyAlignment="1">
      <alignment horizontal="right" vertical="center"/>
    </xf>
    <xf numFmtId="0" fontId="24" fillId="0" borderId="8" xfId="7" applyFont="1" applyBorder="1"/>
    <xf numFmtId="176" fontId="9" fillId="0" borderId="17" xfId="7" applyNumberFormat="1" applyFont="1" applyBorder="1" applyAlignment="1">
      <alignment horizontal="right"/>
    </xf>
    <xf numFmtId="176" fontId="9" fillId="0" borderId="1" xfId="7" applyNumberFormat="1" applyFont="1" applyBorder="1" applyAlignment="1">
      <alignment horizontal="right"/>
    </xf>
    <xf numFmtId="189" fontId="9" fillId="0" borderId="1" xfId="2" applyNumberFormat="1" applyFont="1" applyBorder="1" applyAlignment="1">
      <alignment horizontal="right" vertical="center"/>
    </xf>
    <xf numFmtId="180" fontId="9" fillId="0" borderId="1" xfId="2" applyNumberFormat="1" applyFont="1" applyBorder="1" applyAlignment="1">
      <alignment vertical="center"/>
    </xf>
    <xf numFmtId="184" fontId="9" fillId="0" borderId="1" xfId="7" applyNumberFormat="1" applyFont="1" applyBorder="1"/>
    <xf numFmtId="0" fontId="9" fillId="0" borderId="16" xfId="7" applyFont="1" applyBorder="1"/>
    <xf numFmtId="187" fontId="14" fillId="0" borderId="0" xfId="7" applyNumberFormat="1" applyFont="1" applyAlignment="1">
      <alignment horizontal="right"/>
    </xf>
    <xf numFmtId="192" fontId="16" fillId="0" borderId="0" xfId="7" applyNumberFormat="1" applyFont="1" applyAlignment="1">
      <alignment horizontal="right"/>
    </xf>
    <xf numFmtId="192" fontId="16" fillId="0" borderId="0" xfId="7" applyNumberFormat="1" applyFont="1"/>
    <xf numFmtId="192" fontId="16" fillId="0" borderId="0" xfId="2" applyNumberFormat="1" applyFont="1" applyAlignment="1">
      <alignment vertical="center"/>
    </xf>
    <xf numFmtId="192" fontId="18" fillId="0" borderId="0" xfId="7" applyNumberFormat="1" applyFont="1"/>
    <xf numFmtId="192" fontId="14" fillId="0" borderId="0" xfId="7" applyNumberFormat="1" applyFont="1"/>
    <xf numFmtId="192" fontId="17" fillId="0" borderId="0" xfId="7" applyNumberFormat="1" applyFont="1"/>
    <xf numFmtId="192" fontId="14" fillId="0" borderId="0" xfId="7" applyNumberFormat="1" applyFont="1" applyAlignment="1">
      <alignment horizontal="right"/>
    </xf>
    <xf numFmtId="193" fontId="24" fillId="0" borderId="0" xfId="2" applyNumberFormat="1" applyFont="1" applyAlignment="1">
      <alignment horizontal="center" vertical="center"/>
    </xf>
    <xf numFmtId="194" fontId="14" fillId="0" borderId="0" xfId="7" applyNumberFormat="1" applyFont="1"/>
    <xf numFmtId="194" fontId="14" fillId="0" borderId="0" xfId="7" applyNumberFormat="1" applyFont="1" applyAlignment="1">
      <alignment horizontal="right"/>
    </xf>
    <xf numFmtId="1" fontId="8" fillId="2" borderId="0" xfId="3" applyNumberFormat="1" applyFont="1" applyFill="1" applyAlignment="1">
      <alignment horizontal="right"/>
    </xf>
    <xf numFmtId="176" fontId="11" fillId="2" borderId="0" xfId="9" applyNumberFormat="1" applyFont="1" applyFill="1"/>
    <xf numFmtId="176" fontId="11" fillId="2" borderId="0" xfId="8" applyNumberFormat="1" applyFont="1" applyFill="1"/>
    <xf numFmtId="176" fontId="10" fillId="0" borderId="0" xfId="1" applyNumberFormat="1" applyFont="1"/>
    <xf numFmtId="177" fontId="8" fillId="0" borderId="0" xfId="10" applyNumberFormat="1" applyFont="1" applyAlignment="1"/>
    <xf numFmtId="0" fontId="8" fillId="0" borderId="1" xfId="4" applyFont="1" applyBorder="1" applyAlignment="1">
      <alignment horizontal="distributed"/>
    </xf>
    <xf numFmtId="0" fontId="8" fillId="0" borderId="16" xfId="4" applyFont="1" applyBorder="1" applyAlignment="1">
      <alignment horizontal="distributed"/>
    </xf>
    <xf numFmtId="0" fontId="8" fillId="2" borderId="1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0" borderId="14" xfId="4" applyFont="1" applyBorder="1" applyAlignment="1">
      <alignment horizontal="distributed" vertical="center" justifyLastLine="1"/>
    </xf>
    <xf numFmtId="0" fontId="8" fillId="0" borderId="11" xfId="4" applyFont="1" applyBorder="1" applyAlignment="1">
      <alignment horizontal="distributed" vertical="center" justifyLastLine="1"/>
    </xf>
    <xf numFmtId="0" fontId="8" fillId="0" borderId="12" xfId="4" applyFont="1" applyBorder="1" applyAlignment="1">
      <alignment horizontal="distributed" vertical="center" justifyLastLine="1"/>
    </xf>
    <xf numFmtId="0" fontId="8" fillId="0" borderId="14" xfId="4" applyFont="1" applyBorder="1" applyAlignment="1">
      <alignment horizontal="distributed" vertical="center" wrapText="1" justifyLastLine="1"/>
    </xf>
    <xf numFmtId="0" fontId="8" fillId="0" borderId="11" xfId="4" applyFont="1" applyBorder="1" applyAlignment="1">
      <alignment horizontal="distributed" vertical="center" wrapText="1" justifyLastLine="1"/>
    </xf>
    <xf numFmtId="0" fontId="8" fillId="0" borderId="12" xfId="4" applyFont="1" applyBorder="1" applyAlignment="1">
      <alignment horizontal="distributed" vertical="center" wrapText="1" justifyLastLine="1"/>
    </xf>
    <xf numFmtId="0" fontId="8" fillId="0" borderId="0" xfId="4" applyFont="1" applyAlignment="1">
      <alignment horizontal="distributed"/>
    </xf>
    <xf numFmtId="0" fontId="8" fillId="0" borderId="8" xfId="4" applyFont="1" applyBorder="1" applyAlignment="1">
      <alignment horizontal="distributed"/>
    </xf>
    <xf numFmtId="49" fontId="8" fillId="0" borderId="0" xfId="4" applyNumberFormat="1" applyFont="1" applyAlignment="1">
      <alignment horizontal="center"/>
    </xf>
    <xf numFmtId="49" fontId="8" fillId="0" borderId="8" xfId="4" applyNumberFormat="1" applyFont="1" applyBorder="1" applyAlignment="1">
      <alignment horizontal="center"/>
    </xf>
    <xf numFmtId="49" fontId="10" fillId="0" borderId="0" xfId="4" applyNumberFormat="1" applyFont="1" applyAlignment="1">
      <alignment horizontal="center"/>
    </xf>
    <xf numFmtId="49" fontId="10" fillId="0" borderId="8" xfId="4" applyNumberFormat="1" applyFont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0" borderId="0" xfId="2" applyFont="1" applyAlignment="1">
      <alignment horizontal="distributed"/>
    </xf>
    <xf numFmtId="0" fontId="8" fillId="0" borderId="8" xfId="2" applyFont="1" applyBorder="1" applyAlignment="1">
      <alignment horizontal="distributed"/>
    </xf>
    <xf numFmtId="0" fontId="8" fillId="0" borderId="1" xfId="2" applyFont="1" applyBorder="1" applyAlignment="1">
      <alignment horizontal="distributed"/>
    </xf>
    <xf numFmtId="0" fontId="8" fillId="0" borderId="16" xfId="2" applyFont="1" applyBorder="1" applyAlignment="1">
      <alignment horizontal="distributed"/>
    </xf>
    <xf numFmtId="0" fontId="8" fillId="2" borderId="11" xfId="2" applyFont="1" applyFill="1" applyBorder="1" applyAlignment="1">
      <alignment horizontal="right" vertical="center"/>
    </xf>
    <xf numFmtId="0" fontId="8" fillId="2" borderId="12" xfId="2" applyFont="1" applyFill="1" applyBorder="1" applyAlignment="1">
      <alignment horizontal="right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0" borderId="13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177" fontId="8" fillId="0" borderId="27" xfId="6" applyNumberFormat="1" applyFont="1" applyBorder="1" applyAlignment="1">
      <alignment horizontal="distributed" vertical="center" justifyLastLine="1"/>
    </xf>
    <xf numFmtId="177" fontId="8" fillId="0" borderId="5" xfId="6" applyNumberFormat="1" applyFont="1" applyBorder="1" applyAlignment="1">
      <alignment horizontal="distributed" vertical="center" justifyLastLine="1"/>
    </xf>
    <xf numFmtId="177" fontId="8" fillId="0" borderId="14" xfId="6" applyNumberFormat="1" applyFont="1" applyBorder="1" applyAlignment="1">
      <alignment horizontal="distributed" vertical="center" justifyLastLine="1"/>
    </xf>
    <xf numFmtId="177" fontId="8" fillId="0" borderId="12" xfId="6" applyNumberFormat="1" applyFont="1" applyBorder="1" applyAlignment="1">
      <alignment horizontal="distributed" vertical="center" justifyLastLine="1"/>
    </xf>
    <xf numFmtId="177" fontId="8" fillId="0" borderId="22" xfId="6" applyNumberFormat="1" applyFont="1" applyBorder="1" applyAlignment="1">
      <alignment horizontal="distributed" vertical="center" justifyLastLine="1"/>
    </xf>
    <xf numFmtId="177" fontId="8" fillId="0" borderId="24" xfId="6" applyNumberFormat="1" applyFont="1" applyBorder="1" applyAlignment="1">
      <alignment horizontal="distributed" vertical="center" justifyLastLine="1"/>
    </xf>
    <xf numFmtId="49" fontId="8" fillId="2" borderId="0" xfId="2" quotePrefix="1" applyNumberFormat="1" applyFont="1" applyFill="1" applyAlignment="1">
      <alignment horizontal="center"/>
    </xf>
    <xf numFmtId="49" fontId="8" fillId="2" borderId="8" xfId="2" quotePrefix="1" applyNumberFormat="1" applyFont="1" applyFill="1" applyBorder="1" applyAlignment="1">
      <alignment horizontal="center"/>
    </xf>
    <xf numFmtId="49" fontId="10" fillId="2" borderId="0" xfId="2" quotePrefix="1" applyNumberFormat="1" applyFont="1" applyFill="1" applyAlignment="1">
      <alignment horizontal="center"/>
    </xf>
    <xf numFmtId="49" fontId="10" fillId="2" borderId="8" xfId="2" quotePrefix="1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 applyAlignment="1">
      <alignment horizontal="distributed"/>
    </xf>
    <xf numFmtId="0" fontId="6" fillId="2" borderId="0" xfId="2" applyFont="1" applyFill="1" applyAlignment="1">
      <alignment horizontal="center"/>
    </xf>
    <xf numFmtId="0" fontId="8" fillId="2" borderId="2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distributed"/>
    </xf>
    <xf numFmtId="2" fontId="8" fillId="2" borderId="0" xfId="2" applyNumberFormat="1" applyFont="1" applyFill="1" applyAlignment="1">
      <alignment horizontal="right" vertical="center"/>
    </xf>
    <xf numFmtId="181" fontId="8" fillId="2" borderId="19" xfId="2" applyNumberFormat="1" applyFont="1" applyFill="1" applyBorder="1" applyAlignment="1">
      <alignment horizontal="right" vertical="center"/>
    </xf>
    <xf numFmtId="181" fontId="8" fillId="2" borderId="0" xfId="2" applyNumberFormat="1" applyFont="1" applyFill="1" applyBorder="1" applyAlignment="1">
      <alignment horizontal="right" vertical="center"/>
    </xf>
    <xf numFmtId="181" fontId="8" fillId="2" borderId="0" xfId="2" applyNumberFormat="1" applyFont="1" applyFill="1" applyAlignment="1">
      <alignment horizontal="right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3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center" vertical="center" textRotation="255"/>
    </xf>
    <xf numFmtId="0" fontId="8" fillId="2" borderId="2" xfId="2" applyFont="1" applyFill="1" applyBorder="1" applyAlignment="1">
      <alignment horizontal="distributed" vertical="distributed" textRotation="255" justifyLastLine="1"/>
    </xf>
    <xf numFmtId="0" fontId="8" fillId="2" borderId="3" xfId="2" applyFont="1" applyFill="1" applyBorder="1" applyAlignment="1">
      <alignment horizontal="distributed" vertical="distributed" textRotation="255" justifyLastLine="1"/>
    </xf>
    <xf numFmtId="0" fontId="8" fillId="2" borderId="5" xfId="2" applyFont="1" applyFill="1" applyBorder="1" applyAlignment="1">
      <alignment horizontal="distributed" vertical="distributed" textRotation="255" justifyLastLine="1"/>
    </xf>
    <xf numFmtId="0" fontId="8" fillId="2" borderId="2" xfId="2" applyFont="1" applyFill="1" applyBorder="1" applyAlignment="1">
      <alignment horizontal="center" vertical="distributed" textRotation="255" justifyLastLine="1"/>
    </xf>
    <xf numFmtId="0" fontId="8" fillId="2" borderId="5" xfId="2" applyFont="1" applyFill="1" applyBorder="1" applyAlignment="1">
      <alignment horizontal="center" vertical="distributed" textRotation="255" justifyLastLine="1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8" xfId="2" applyFont="1" applyFill="1" applyBorder="1" applyAlignment="1">
      <alignment horizontal="center" vertical="center" textRotation="255"/>
    </xf>
    <xf numFmtId="0" fontId="8" fillId="2" borderId="22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 textRotation="255"/>
    </xf>
    <xf numFmtId="0" fontId="8" fillId="2" borderId="3" xfId="2" applyFont="1" applyFill="1" applyBorder="1" applyAlignment="1">
      <alignment horizontal="center" vertical="distributed" textRotation="255" justifyLastLine="1"/>
    </xf>
    <xf numFmtId="0" fontId="8" fillId="2" borderId="23" xfId="2" applyFont="1" applyFill="1" applyBorder="1" applyAlignment="1">
      <alignment horizontal="center" vertical="center" textRotation="255"/>
    </xf>
    <xf numFmtId="0" fontId="8" fillId="2" borderId="11" xfId="2" applyFont="1" applyFill="1" applyBorder="1" applyAlignment="1">
      <alignment horizontal="center" vertical="center" textRotation="255"/>
    </xf>
    <xf numFmtId="0" fontId="8" fillId="2" borderId="19" xfId="2" applyFont="1" applyFill="1" applyBorder="1" applyAlignment="1">
      <alignment horizontal="center" vertical="center" textRotation="255" wrapText="1"/>
    </xf>
    <xf numFmtId="0" fontId="8" fillId="2" borderId="0" xfId="2" applyFont="1" applyFill="1" applyAlignment="1">
      <alignment horizontal="center" vertical="center" textRotation="255" wrapText="1"/>
    </xf>
    <xf numFmtId="0" fontId="8" fillId="2" borderId="0" xfId="2" applyFont="1" applyFill="1" applyBorder="1" applyAlignment="1">
      <alignment horizontal="center" vertical="center" textRotation="255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8" xfId="2" applyFont="1" applyFill="1" applyBorder="1" applyAlignment="1">
      <alignment vertical="center"/>
    </xf>
    <xf numFmtId="2" fontId="8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23" xfId="2" applyFont="1" applyFill="1" applyBorder="1" applyAlignment="1">
      <alignment horizontal="center" vertical="distributed" textRotation="255" justifyLastLine="1"/>
    </xf>
    <xf numFmtId="0" fontId="8" fillId="2" borderId="12" xfId="2" applyFont="1" applyFill="1" applyBorder="1" applyAlignment="1">
      <alignment horizontal="center" vertical="distributed" textRotation="255" justifyLastLine="1"/>
    </xf>
    <xf numFmtId="0" fontId="8" fillId="2" borderId="15" xfId="2" applyFont="1" applyFill="1" applyBorder="1" applyAlignment="1">
      <alignment horizontal="distributed" vertical="center" wrapText="1" justifyLastLine="1"/>
    </xf>
    <xf numFmtId="0" fontId="20" fillId="2" borderId="25" xfId="0" applyFont="1" applyFill="1" applyBorder="1" applyAlignment="1">
      <alignment horizontal="distributed" vertical="center" wrapText="1" justifyLastLine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vertical="center"/>
    </xf>
    <xf numFmtId="0" fontId="8" fillId="2" borderId="19" xfId="2" applyFont="1" applyFill="1" applyBorder="1" applyAlignment="1">
      <alignment vertical="center"/>
    </xf>
    <xf numFmtId="0" fontId="8" fillId="2" borderId="21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11" xfId="2" applyFont="1" applyFill="1" applyBorder="1" applyAlignment="1">
      <alignment horizontal="center" vertical="distributed" textRotation="255" justifyLastLine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right" vertical="center"/>
    </xf>
    <xf numFmtId="2" fontId="8" fillId="2" borderId="19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right" vertical="center"/>
    </xf>
    <xf numFmtId="0" fontId="8" fillId="2" borderId="11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6" xfId="2" applyFont="1" applyFill="1" applyBorder="1" applyAlignment="1">
      <alignment vertical="center" wrapText="1"/>
    </xf>
    <xf numFmtId="2" fontId="8" fillId="2" borderId="1" xfId="2" applyNumberFormat="1" applyFont="1" applyFill="1" applyBorder="1" applyAlignment="1">
      <alignment horizontal="right" vertical="center"/>
    </xf>
    <xf numFmtId="0" fontId="8" fillId="2" borderId="1" xfId="2" applyFont="1" applyFill="1" applyBorder="1" applyAlignment="1">
      <alignment horizontal="right" vertical="center"/>
    </xf>
    <xf numFmtId="0" fontId="8" fillId="0" borderId="4" xfId="2" applyFont="1" applyBorder="1" applyAlignment="1">
      <alignment horizontal="distributed" vertical="top" justifyLastLine="1"/>
    </xf>
    <xf numFmtId="0" fontId="8" fillId="0" borderId="9" xfId="2" applyFont="1" applyBorder="1" applyAlignment="1">
      <alignment horizontal="distributed" vertical="top" justifyLastLine="1"/>
    </xf>
    <xf numFmtId="0" fontId="6" fillId="0" borderId="0" xfId="2" applyFont="1" applyAlignment="1">
      <alignment horizontal="center"/>
    </xf>
    <xf numFmtId="0" fontId="8" fillId="0" borderId="21" xfId="2" applyFont="1" applyBorder="1" applyAlignment="1">
      <alignment horizontal="center" vertical="center" textRotation="255"/>
    </xf>
    <xf numFmtId="0" fontId="8" fillId="0" borderId="8" xfId="2" applyFont="1" applyBorder="1" applyAlignment="1">
      <alignment horizontal="center" vertical="center" textRotation="255"/>
    </xf>
    <xf numFmtId="0" fontId="8" fillId="0" borderId="9" xfId="2" applyFont="1" applyBorder="1" applyAlignment="1">
      <alignment horizontal="center" vertical="center" textRotation="255"/>
    </xf>
    <xf numFmtId="0" fontId="8" fillId="0" borderId="16" xfId="2" applyFont="1" applyBorder="1" applyAlignment="1">
      <alignment horizontal="center" vertical="center" textRotation="255"/>
    </xf>
    <xf numFmtId="0" fontId="8" fillId="0" borderId="20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7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9" fillId="0" borderId="27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49" fontId="8" fillId="0" borderId="0" xfId="12" applyNumberFormat="1" applyFont="1" applyAlignment="1">
      <alignment horizontal="center"/>
    </xf>
    <xf numFmtId="49" fontId="8" fillId="0" borderId="8" xfId="12" applyNumberFormat="1" applyFont="1" applyBorder="1" applyAlignment="1">
      <alignment horizontal="center"/>
    </xf>
    <xf numFmtId="49" fontId="10" fillId="0" borderId="0" xfId="12" applyNumberFormat="1" applyFont="1" applyAlignment="1">
      <alignment horizontal="center"/>
    </xf>
    <xf numFmtId="49" fontId="10" fillId="0" borderId="8" xfId="12" applyNumberFormat="1" applyFont="1" applyBorder="1" applyAlignment="1">
      <alignment horizontal="center"/>
    </xf>
    <xf numFmtId="0" fontId="8" fillId="0" borderId="13" xfId="7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15" xfId="12" applyFont="1" applyBorder="1" applyAlignment="1">
      <alignment horizontal="center" vertical="center"/>
    </xf>
    <xf numFmtId="0" fontId="8" fillId="0" borderId="26" xfId="12" applyFont="1" applyBorder="1" applyAlignment="1">
      <alignment horizontal="center" vertical="center"/>
    </xf>
    <xf numFmtId="0" fontId="8" fillId="0" borderId="25" xfId="12" applyFont="1" applyBorder="1" applyAlignment="1">
      <alignment horizontal="center" vertical="center"/>
    </xf>
    <xf numFmtId="0" fontId="8" fillId="0" borderId="7" xfId="12" applyFont="1" applyBorder="1" applyAlignment="1">
      <alignment horizontal="center" vertical="center" wrapText="1"/>
    </xf>
    <xf numFmtId="0" fontId="8" fillId="0" borderId="8" xfId="12" applyFont="1" applyBorder="1" applyAlignment="1">
      <alignment horizontal="center" vertical="center" wrapText="1"/>
    </xf>
    <xf numFmtId="0" fontId="8" fillId="0" borderId="9" xfId="12" applyFont="1" applyBorder="1" applyAlignment="1">
      <alignment horizontal="center" vertical="center" wrapText="1"/>
    </xf>
    <xf numFmtId="0" fontId="8" fillId="0" borderId="22" xfId="12" applyFont="1" applyBorder="1" applyAlignment="1">
      <alignment horizontal="center" vertical="center"/>
    </xf>
    <xf numFmtId="0" fontId="8" fillId="0" borderId="20" xfId="12" applyFont="1" applyBorder="1" applyAlignment="1">
      <alignment horizontal="center" vertical="center"/>
    </xf>
    <xf numFmtId="0" fontId="8" fillId="0" borderId="2" xfId="12" applyFont="1" applyBorder="1" applyAlignment="1">
      <alignment horizontal="center" vertical="center"/>
    </xf>
    <xf numFmtId="0" fontId="8" fillId="0" borderId="5" xfId="12" applyFont="1" applyBorder="1" applyAlignment="1">
      <alignment horizontal="center" vertical="center"/>
    </xf>
    <xf numFmtId="0" fontId="8" fillId="2" borderId="14" xfId="3" applyFont="1" applyFill="1" applyBorder="1" applyAlignment="1">
      <alignment horizontal="distributed" vertical="center" justifyLastLine="1"/>
    </xf>
    <xf numFmtId="0" fontId="8" fillId="2" borderId="13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distributed" vertical="center" justifyLastLine="1"/>
    </xf>
    <xf numFmtId="0" fontId="8" fillId="2" borderId="20" xfId="3" applyFont="1" applyFill="1" applyBorder="1" applyAlignment="1">
      <alignment horizontal="distributed" vertical="center" justifyLastLine="1"/>
    </xf>
    <xf numFmtId="0" fontId="8" fillId="2" borderId="7" xfId="3" applyFont="1" applyFill="1" applyBorder="1" applyAlignment="1">
      <alignment horizontal="distributed" vertical="center" justifyLastLine="1"/>
    </xf>
    <xf numFmtId="0" fontId="8" fillId="2" borderId="27" xfId="3" applyFont="1" applyFill="1" applyBorder="1" applyAlignment="1">
      <alignment horizontal="distributed" vertical="center" justifyLastLine="1"/>
    </xf>
    <xf numFmtId="0" fontId="8" fillId="2" borderId="9" xfId="3" applyFont="1" applyFill="1" applyBorder="1" applyAlignment="1">
      <alignment horizontal="distributed" vertical="center" justifyLastLine="1"/>
    </xf>
    <xf numFmtId="0" fontId="8" fillId="2" borderId="5" xfId="3" applyFont="1" applyFill="1" applyBorder="1" applyAlignment="1">
      <alignment horizontal="distributed" vertical="center" justifyLastLine="1"/>
    </xf>
    <xf numFmtId="0" fontId="8" fillId="2" borderId="12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distributed" vertical="center" justifyLastLine="1"/>
    </xf>
    <xf numFmtId="0" fontId="8" fillId="0" borderId="22" xfId="9" applyFont="1" applyBorder="1" applyAlignment="1">
      <alignment horizontal="center" vertical="center"/>
    </xf>
    <xf numFmtId="0" fontId="8" fillId="0" borderId="20" xfId="9" applyFont="1" applyBorder="1" applyAlignment="1">
      <alignment horizontal="center" vertical="center"/>
    </xf>
    <xf numFmtId="0" fontId="8" fillId="0" borderId="24" xfId="9" applyFont="1" applyBorder="1" applyAlignment="1">
      <alignment horizontal="center" vertical="center"/>
    </xf>
    <xf numFmtId="0" fontId="8" fillId="0" borderId="8" xfId="9" applyFont="1" applyBorder="1" applyAlignment="1">
      <alignment horizontal="distributed" vertical="center"/>
    </xf>
    <xf numFmtId="49" fontId="8" fillId="0" borderId="8" xfId="9" applyNumberFormat="1" applyFont="1" applyBorder="1" applyAlignment="1">
      <alignment horizontal="center" vertical="center"/>
    </xf>
    <xf numFmtId="49" fontId="10" fillId="0" borderId="8" xfId="9" applyNumberFormat="1" applyFont="1" applyBorder="1" applyAlignment="1">
      <alignment horizontal="center" vertical="center"/>
    </xf>
    <xf numFmtId="0" fontId="8" fillId="0" borderId="14" xfId="9" applyFont="1" applyBorder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0" fontId="8" fillId="0" borderId="12" xfId="9" applyFont="1" applyBorder="1" applyAlignment="1">
      <alignment horizontal="center" vertical="center"/>
    </xf>
    <xf numFmtId="0" fontId="8" fillId="0" borderId="9" xfId="9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0" borderId="9" xfId="0" applyFont="1" applyBorder="1"/>
    <xf numFmtId="0" fontId="8" fillId="0" borderId="1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6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/>
    </xf>
    <xf numFmtId="0" fontId="8" fillId="0" borderId="8" xfId="11" applyFont="1" applyBorder="1" applyAlignment="1">
      <alignment horizontal="center" vertical="center"/>
    </xf>
    <xf numFmtId="0" fontId="8" fillId="0" borderId="11" xfId="11" applyFont="1" applyBorder="1" applyAlignment="1">
      <alignment horizontal="center" vertical="center"/>
    </xf>
    <xf numFmtId="176" fontId="8" fillId="0" borderId="0" xfId="11" applyNumberFormat="1" applyFont="1" applyFill="1" applyBorder="1" applyAlignment="1">
      <alignment horizontal="right"/>
    </xf>
    <xf numFmtId="0" fontId="3" fillId="0" borderId="13" xfId="11" applyBorder="1" applyAlignment="1">
      <alignment horizontal="center" vertical="center"/>
    </xf>
    <xf numFmtId="0" fontId="3" fillId="0" borderId="0" xfId="11" applyAlignment="1">
      <alignment horizontal="center" vertical="center"/>
    </xf>
    <xf numFmtId="0" fontId="8" fillId="0" borderId="2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0" fontId="8" fillId="0" borderId="23" xfId="11" applyFont="1" applyBorder="1" applyAlignment="1">
      <alignment horizontal="center" vertical="center"/>
    </xf>
    <xf numFmtId="0" fontId="8" fillId="0" borderId="12" xfId="11" applyFont="1" applyBorder="1" applyAlignment="1">
      <alignment horizontal="center" vertical="center"/>
    </xf>
    <xf numFmtId="176" fontId="10" fillId="0" borderId="1" xfId="11" applyNumberFormat="1" applyFont="1" applyBorder="1" applyAlignment="1">
      <alignment horizontal="right"/>
    </xf>
    <xf numFmtId="176" fontId="8" fillId="0" borderId="0" xfId="11" applyNumberFormat="1" applyFont="1" applyBorder="1" applyAlignment="1">
      <alignment horizontal="right"/>
    </xf>
    <xf numFmtId="176" fontId="8" fillId="0" borderId="0" xfId="11" applyNumberFormat="1" applyFont="1" applyAlignment="1">
      <alignment horizontal="right"/>
    </xf>
    <xf numFmtId="0" fontId="8" fillId="0" borderId="22" xfId="11" applyFont="1" applyBorder="1" applyAlignment="1">
      <alignment horizontal="center" vertical="center"/>
    </xf>
    <xf numFmtId="0" fontId="8" fillId="0" borderId="20" xfId="11" applyFont="1" applyBorder="1" applyAlignment="1">
      <alignment horizontal="center" vertical="center"/>
    </xf>
    <xf numFmtId="0" fontId="8" fillId="0" borderId="24" xfId="11" applyFont="1" applyBorder="1" applyAlignment="1">
      <alignment horizontal="center" vertical="center"/>
    </xf>
    <xf numFmtId="176" fontId="8" fillId="0" borderId="2" xfId="11" applyNumberFormat="1" applyFont="1" applyBorder="1" applyAlignment="1">
      <alignment horizontal="center" vertical="center"/>
    </xf>
    <xf numFmtId="176" fontId="8" fillId="0" borderId="5" xfId="11" applyNumberFormat="1" applyFont="1" applyBorder="1" applyAlignment="1">
      <alignment horizontal="center" vertical="center"/>
    </xf>
    <xf numFmtId="176" fontId="8" fillId="0" borderId="19" xfId="11" applyNumberFormat="1" applyFont="1" applyBorder="1" applyAlignment="1">
      <alignment horizontal="right"/>
    </xf>
  </cellXfs>
  <cellStyles count="14">
    <cellStyle name="標準" xfId="0" builtinId="0"/>
    <cellStyle name="標準 2" xfId="13" xr:uid="{CCBAE52E-3FE8-4B06-B4B2-9146187DAA84}"/>
    <cellStyle name="標準_013_土地気象" xfId="1" xr:uid="{00000000-0005-0000-0000-000001000000}"/>
    <cellStyle name="標準_1014 運輸及び通信（表109～116）" xfId="2" xr:uid="{00000000-0005-0000-0000-000003000000}"/>
    <cellStyle name="標準_1015 運輸及び通信（表117～129）" xfId="3" xr:uid="{00000000-0005-0000-0000-000004000000}"/>
    <cellStyle name="標準_109_運輸通信" xfId="4" xr:uid="{00000000-0005-0000-0000-000005000000}"/>
    <cellStyle name="標準_110_運輸通信" xfId="5" xr:uid="{00000000-0005-0000-0000-000006000000}"/>
    <cellStyle name="標準_111_運輸通信" xfId="6" xr:uid="{00000000-0005-0000-0000-000007000000}"/>
    <cellStyle name="標準_116_運輸通信" xfId="7" xr:uid="{00000000-0005-0000-0000-000008000000}"/>
    <cellStyle name="標準_121・122_運輸通信" xfId="8" xr:uid="{00000000-0005-0000-0000-000009000000}"/>
    <cellStyle name="標準_124_運輸通信" xfId="9" xr:uid="{00000000-0005-0000-0000-00000A000000}"/>
    <cellStyle name="標準_197" xfId="10" xr:uid="{00000000-0005-0000-0000-00000B000000}"/>
    <cellStyle name="標準_2316_九州郵政公社（001．125．127．151）" xfId="11" xr:uid="{00000000-0005-0000-0000-00000C000000}"/>
    <cellStyle name="標準_2330～2333_鉄道会社【４社】（115）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72</xdr:row>
      <xdr:rowOff>0</xdr:rowOff>
    </xdr:from>
    <xdr:to>
      <xdr:col>16</xdr:col>
      <xdr:colOff>409575</xdr:colOff>
      <xdr:row>72</xdr:row>
      <xdr:rowOff>0</xdr:rowOff>
    </xdr:to>
    <xdr:sp macro="" textlink="">
      <xdr:nvSpPr>
        <xdr:cNvPr id="158089" name="Line 1">
          <a:extLst>
            <a:ext uri="{FF2B5EF4-FFF2-40B4-BE49-F238E27FC236}">
              <a16:creationId xmlns:a16="http://schemas.microsoft.com/office/drawing/2014/main" id="{036AA23F-05AA-41B5-8222-A43DB14A3991}"/>
            </a:ext>
          </a:extLst>
        </xdr:cNvPr>
        <xdr:cNvSpPr>
          <a:spLocks noChangeShapeType="1"/>
        </xdr:cNvSpPr>
      </xdr:nvSpPr>
      <xdr:spPr bwMode="auto">
        <a:xfrm>
          <a:off x="8715375" y="105156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57150</xdr:rowOff>
    </xdr:from>
    <xdr:to>
      <xdr:col>22</xdr:col>
      <xdr:colOff>0</xdr:colOff>
      <xdr:row>4</xdr:row>
      <xdr:rowOff>66675</xdr:rowOff>
    </xdr:to>
    <xdr:sp macro="" textlink="">
      <xdr:nvSpPr>
        <xdr:cNvPr id="158916" name="Line 41">
          <a:extLst>
            <a:ext uri="{FF2B5EF4-FFF2-40B4-BE49-F238E27FC236}">
              <a16:creationId xmlns:a16="http://schemas.microsoft.com/office/drawing/2014/main" id="{0787C561-AC38-450E-A0EE-AD8CE232A13A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19050</xdr:rowOff>
    </xdr:from>
    <xdr:to>
      <xdr:col>22</xdr:col>
      <xdr:colOff>0</xdr:colOff>
      <xdr:row>4</xdr:row>
      <xdr:rowOff>19050</xdr:rowOff>
    </xdr:to>
    <xdr:sp macro="" textlink="">
      <xdr:nvSpPr>
        <xdr:cNvPr id="158917" name="Line 42">
          <a:extLst>
            <a:ext uri="{FF2B5EF4-FFF2-40B4-BE49-F238E27FC236}">
              <a16:creationId xmlns:a16="http://schemas.microsoft.com/office/drawing/2014/main" id="{FBED62B7-1B42-4051-9FB2-9061A4F51CD3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57150</xdr:rowOff>
    </xdr:from>
    <xdr:to>
      <xdr:col>22</xdr:col>
      <xdr:colOff>0</xdr:colOff>
      <xdr:row>4</xdr:row>
      <xdr:rowOff>66675</xdr:rowOff>
    </xdr:to>
    <xdr:sp macro="" textlink="">
      <xdr:nvSpPr>
        <xdr:cNvPr id="158918" name="Line 83">
          <a:extLst>
            <a:ext uri="{FF2B5EF4-FFF2-40B4-BE49-F238E27FC236}">
              <a16:creationId xmlns:a16="http://schemas.microsoft.com/office/drawing/2014/main" id="{88EB4E4B-417E-43DF-92BE-D7B65331E156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19050</xdr:rowOff>
    </xdr:from>
    <xdr:to>
      <xdr:col>22</xdr:col>
      <xdr:colOff>0</xdr:colOff>
      <xdr:row>4</xdr:row>
      <xdr:rowOff>19050</xdr:rowOff>
    </xdr:to>
    <xdr:sp macro="" textlink="">
      <xdr:nvSpPr>
        <xdr:cNvPr id="158919" name="Line 84">
          <a:extLst>
            <a:ext uri="{FF2B5EF4-FFF2-40B4-BE49-F238E27FC236}">
              <a16:creationId xmlns:a16="http://schemas.microsoft.com/office/drawing/2014/main" id="{CF615C93-B7D4-49E9-89A2-C5BEB5FB2A77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104775</xdr:rowOff>
    </xdr:from>
    <xdr:to>
      <xdr:col>2</xdr:col>
      <xdr:colOff>0</xdr:colOff>
      <xdr:row>9</xdr:row>
      <xdr:rowOff>142875</xdr:rowOff>
    </xdr:to>
    <xdr:sp macro="" textlink="">
      <xdr:nvSpPr>
        <xdr:cNvPr id="166679" name="AutoShape 1">
          <a:extLst>
            <a:ext uri="{FF2B5EF4-FFF2-40B4-BE49-F238E27FC236}">
              <a16:creationId xmlns:a16="http://schemas.microsoft.com/office/drawing/2014/main" id="{CFF60438-9803-4259-A787-A960B38E4D6B}"/>
            </a:ext>
          </a:extLst>
        </xdr:cNvPr>
        <xdr:cNvSpPr>
          <a:spLocks/>
        </xdr:cNvSpPr>
      </xdr:nvSpPr>
      <xdr:spPr bwMode="auto">
        <a:xfrm>
          <a:off x="1276350" y="24288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166681" name="AutoShape 4">
          <a:extLst>
            <a:ext uri="{FF2B5EF4-FFF2-40B4-BE49-F238E27FC236}">
              <a16:creationId xmlns:a16="http://schemas.microsoft.com/office/drawing/2014/main" id="{532DC4BC-42F5-4590-BCDF-C989DFD7E8CB}"/>
            </a:ext>
          </a:extLst>
        </xdr:cNvPr>
        <xdr:cNvSpPr>
          <a:spLocks/>
        </xdr:cNvSpPr>
      </xdr:nvSpPr>
      <xdr:spPr bwMode="auto">
        <a:xfrm>
          <a:off x="1285875" y="15240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</xdr:row>
      <xdr:rowOff>57150</xdr:rowOff>
    </xdr:from>
    <xdr:to>
      <xdr:col>1</xdr:col>
      <xdr:colOff>219075</xdr:colOff>
      <xdr:row>7</xdr:row>
      <xdr:rowOff>95250</xdr:rowOff>
    </xdr:to>
    <xdr:sp macro="" textlink="">
      <xdr:nvSpPr>
        <xdr:cNvPr id="166682" name="AutoShape 8">
          <a:extLst>
            <a:ext uri="{FF2B5EF4-FFF2-40B4-BE49-F238E27FC236}">
              <a16:creationId xmlns:a16="http://schemas.microsoft.com/office/drawing/2014/main" id="{455159D3-8E35-4AFD-94D8-17D8F5E81C1F}"/>
            </a:ext>
          </a:extLst>
        </xdr:cNvPr>
        <xdr:cNvSpPr>
          <a:spLocks/>
        </xdr:cNvSpPr>
      </xdr:nvSpPr>
      <xdr:spPr bwMode="auto">
        <a:xfrm>
          <a:off x="1257300" y="19621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166683" name="AutoShape 1">
          <a:extLst>
            <a:ext uri="{FF2B5EF4-FFF2-40B4-BE49-F238E27FC236}">
              <a16:creationId xmlns:a16="http://schemas.microsoft.com/office/drawing/2014/main" id="{C8349DA7-E8ED-4A7D-B35E-A865A72CE2AB}"/>
            </a:ext>
          </a:extLst>
        </xdr:cNvPr>
        <xdr:cNvSpPr>
          <a:spLocks/>
        </xdr:cNvSpPr>
      </xdr:nvSpPr>
      <xdr:spPr bwMode="auto">
        <a:xfrm>
          <a:off x="1276350" y="34385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166684" name="AutoShape 1">
          <a:extLst>
            <a:ext uri="{FF2B5EF4-FFF2-40B4-BE49-F238E27FC236}">
              <a16:creationId xmlns:a16="http://schemas.microsoft.com/office/drawing/2014/main" id="{6044DE12-9884-47FC-948B-1A6EAEC38D16}"/>
            </a:ext>
          </a:extLst>
        </xdr:cNvPr>
        <xdr:cNvSpPr>
          <a:spLocks/>
        </xdr:cNvSpPr>
      </xdr:nvSpPr>
      <xdr:spPr bwMode="auto">
        <a:xfrm>
          <a:off x="1276350" y="39147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166741" name="AutoShape 1">
          <a:extLst>
            <a:ext uri="{FF2B5EF4-FFF2-40B4-BE49-F238E27FC236}">
              <a16:creationId xmlns:a16="http://schemas.microsoft.com/office/drawing/2014/main" id="{388A0D69-B723-4867-8B58-C7C4CC797E47}"/>
            </a:ext>
          </a:extLst>
        </xdr:cNvPr>
        <xdr:cNvSpPr>
          <a:spLocks/>
        </xdr:cNvSpPr>
      </xdr:nvSpPr>
      <xdr:spPr bwMode="auto">
        <a:xfrm>
          <a:off x="1219200" y="28860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DA05C08D-3D91-480C-B97B-2421E3682DDF}"/>
            </a:ext>
          </a:extLst>
        </xdr:cNvPr>
        <xdr:cNvSpPr>
          <a:spLocks/>
        </xdr:cNvSpPr>
      </xdr:nvSpPr>
      <xdr:spPr bwMode="auto">
        <a:xfrm>
          <a:off x="1276350" y="28860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H23"/>
  <sheetViews>
    <sheetView showGridLines="0" view="pageBreakPreview" zoomScale="115" zoomScaleNormal="100" zoomScaleSheetLayoutView="115" workbookViewId="0">
      <selection activeCell="D30" sqref="D30"/>
    </sheetView>
  </sheetViews>
  <sheetFormatPr defaultColWidth="8" defaultRowHeight="11.6"/>
  <cols>
    <col min="1" max="1" width="3.765625" style="152" customWidth="1"/>
    <col min="2" max="2" width="11.23046875" style="152" customWidth="1"/>
    <col min="3" max="3" width="14.84375" style="152" customWidth="1"/>
    <col min="4" max="4" width="13.765625" style="152" customWidth="1"/>
    <col min="5" max="5" width="12.4609375" style="152" customWidth="1"/>
    <col min="6" max="6" width="13.765625" style="152" customWidth="1"/>
    <col min="7" max="7" width="12.4609375" style="152" customWidth="1"/>
    <col min="8" max="8" width="14.84375" style="152" customWidth="1"/>
    <col min="9" max="16384" width="8" style="152"/>
  </cols>
  <sheetData>
    <row r="1" spans="1:8" ht="18.75" customHeight="1">
      <c r="A1" s="150" t="s">
        <v>545</v>
      </c>
      <c r="B1" s="150"/>
      <c r="C1" s="151"/>
      <c r="D1" s="151"/>
      <c r="E1" s="151"/>
      <c r="F1" s="151"/>
      <c r="G1" s="151"/>
      <c r="H1" s="151"/>
    </row>
    <row r="2" spans="1:8" ht="7.5" customHeight="1">
      <c r="B2" s="153"/>
      <c r="C2" s="151"/>
      <c r="D2" s="151"/>
      <c r="E2" s="151"/>
      <c r="F2" s="151"/>
      <c r="G2" s="151"/>
      <c r="H2" s="151"/>
    </row>
    <row r="3" spans="1:8" ht="12" thickBot="1">
      <c r="A3" s="154" t="s">
        <v>243</v>
      </c>
      <c r="B3" s="154"/>
      <c r="C3" s="155"/>
      <c r="D3" s="155"/>
      <c r="E3" s="155"/>
      <c r="F3" s="155"/>
      <c r="G3" s="156"/>
      <c r="H3" s="157"/>
    </row>
    <row r="4" spans="1:8" ht="18.75" customHeight="1">
      <c r="A4" s="738" t="s">
        <v>492</v>
      </c>
      <c r="B4" s="739"/>
      <c r="C4" s="744" t="s">
        <v>372</v>
      </c>
      <c r="D4" s="158"/>
      <c r="E4" s="158"/>
      <c r="F4" s="158"/>
      <c r="G4" s="158"/>
      <c r="H4" s="747" t="s">
        <v>448</v>
      </c>
    </row>
    <row r="5" spans="1:8" ht="18.75" customHeight="1">
      <c r="A5" s="740"/>
      <c r="B5" s="741"/>
      <c r="C5" s="745"/>
      <c r="D5" s="159" t="s">
        <v>244</v>
      </c>
      <c r="E5" s="159"/>
      <c r="F5" s="159" t="s">
        <v>245</v>
      </c>
      <c r="G5" s="159"/>
      <c r="H5" s="748"/>
    </row>
    <row r="6" spans="1:8" ht="18.75" customHeight="1">
      <c r="A6" s="742"/>
      <c r="B6" s="743"/>
      <c r="C6" s="746"/>
      <c r="D6" s="160" t="s">
        <v>371</v>
      </c>
      <c r="E6" s="161" t="s">
        <v>246</v>
      </c>
      <c r="F6" s="160" t="s">
        <v>371</v>
      </c>
      <c r="G6" s="161" t="s">
        <v>246</v>
      </c>
      <c r="H6" s="749"/>
    </row>
    <row r="7" spans="1:8" s="162" customFormat="1" ht="12" customHeight="1">
      <c r="C7" s="163" t="s">
        <v>436</v>
      </c>
      <c r="D7" s="164" t="s">
        <v>437</v>
      </c>
      <c r="E7" s="164" t="s">
        <v>435</v>
      </c>
      <c r="F7" s="164" t="s">
        <v>436</v>
      </c>
      <c r="G7" s="164" t="s">
        <v>435</v>
      </c>
      <c r="H7" s="164" t="s">
        <v>436</v>
      </c>
    </row>
    <row r="8" spans="1:8" ht="22.5" customHeight="1">
      <c r="A8" s="752" t="s">
        <v>472</v>
      </c>
      <c r="B8" s="753"/>
      <c r="C8" s="165">
        <v>10909875</v>
      </c>
      <c r="D8" s="166">
        <v>8110731</v>
      </c>
      <c r="E8" s="167">
        <v>74.3</v>
      </c>
      <c r="F8" s="166">
        <v>10544975</v>
      </c>
      <c r="G8" s="167">
        <v>96.7</v>
      </c>
      <c r="H8" s="166">
        <v>1865506</v>
      </c>
    </row>
    <row r="9" spans="1:8" ht="22.5" customHeight="1">
      <c r="A9" s="752" t="s">
        <v>326</v>
      </c>
      <c r="B9" s="753"/>
      <c r="C9" s="165">
        <v>10932133</v>
      </c>
      <c r="D9" s="166">
        <v>8151242</v>
      </c>
      <c r="E9" s="167">
        <v>74.599999999999994</v>
      </c>
      <c r="F9" s="166">
        <v>10574387</v>
      </c>
      <c r="G9" s="167">
        <v>96.7</v>
      </c>
      <c r="H9" s="166">
        <v>1892431</v>
      </c>
    </row>
    <row r="10" spans="1:8" ht="22.5" customHeight="1">
      <c r="A10" s="752" t="s">
        <v>416</v>
      </c>
      <c r="B10" s="753"/>
      <c r="C10" s="168">
        <v>10961200</v>
      </c>
      <c r="D10" s="169">
        <v>8225377</v>
      </c>
      <c r="E10" s="170">
        <v>75</v>
      </c>
      <c r="F10" s="169">
        <v>10625621</v>
      </c>
      <c r="G10" s="170">
        <v>96.9</v>
      </c>
      <c r="H10" s="169">
        <v>1907227</v>
      </c>
    </row>
    <row r="11" spans="1:8" ht="22.5" customHeight="1">
      <c r="A11" s="752" t="s">
        <v>543</v>
      </c>
      <c r="B11" s="753"/>
      <c r="C11" s="169">
        <v>10970149</v>
      </c>
      <c r="D11" s="169">
        <v>8245692</v>
      </c>
      <c r="E11" s="170">
        <v>75.164813167077313</v>
      </c>
      <c r="F11" s="169">
        <v>10635219</v>
      </c>
      <c r="G11" s="170">
        <v>96.946896528023458</v>
      </c>
      <c r="H11" s="169">
        <v>1909916</v>
      </c>
    </row>
    <row r="12" spans="1:8" s="173" customFormat="1" ht="22.5" customHeight="1">
      <c r="A12" s="754" t="s">
        <v>544</v>
      </c>
      <c r="B12" s="755"/>
      <c r="C12" s="171">
        <v>10982301</v>
      </c>
      <c r="D12" s="171">
        <v>8268328</v>
      </c>
      <c r="E12" s="172">
        <v>75.28775618151424</v>
      </c>
      <c r="F12" s="171">
        <v>10661949</v>
      </c>
      <c r="G12" s="172">
        <v>97.083015663111041</v>
      </c>
      <c r="H12" s="171">
        <v>1920117</v>
      </c>
    </row>
    <row r="13" spans="1:8" ht="7.5" customHeight="1">
      <c r="A13" s="174"/>
      <c r="B13" s="174"/>
      <c r="C13" s="175"/>
      <c r="D13" s="171"/>
      <c r="E13" s="176"/>
      <c r="F13" s="171"/>
      <c r="G13" s="176"/>
      <c r="H13" s="171"/>
    </row>
    <row r="14" spans="1:8" ht="22.5" customHeight="1">
      <c r="A14" s="750" t="s">
        <v>159</v>
      </c>
      <c r="B14" s="751"/>
      <c r="C14" s="168">
        <v>628234</v>
      </c>
      <c r="D14" s="169">
        <v>627663</v>
      </c>
      <c r="E14" s="170">
        <v>99.9</v>
      </c>
      <c r="F14" s="169">
        <v>628234</v>
      </c>
      <c r="G14" s="170">
        <v>100</v>
      </c>
      <c r="H14" s="169">
        <v>458233</v>
      </c>
    </row>
    <row r="15" spans="1:8" ht="22.5" customHeight="1">
      <c r="A15" s="177"/>
      <c r="B15" s="177" t="s">
        <v>160</v>
      </c>
      <c r="C15" s="168">
        <v>239372</v>
      </c>
      <c r="D15" s="169">
        <v>239372</v>
      </c>
      <c r="E15" s="170">
        <v>100</v>
      </c>
      <c r="F15" s="169">
        <v>239372</v>
      </c>
      <c r="G15" s="170">
        <v>100</v>
      </c>
      <c r="H15" s="169">
        <v>172162</v>
      </c>
    </row>
    <row r="16" spans="1:8" ht="22.5" customHeight="1">
      <c r="A16" s="177"/>
      <c r="B16" s="177" t="s">
        <v>161</v>
      </c>
      <c r="C16" s="168">
        <v>388862</v>
      </c>
      <c r="D16" s="169">
        <v>388291</v>
      </c>
      <c r="E16" s="170">
        <v>99.9</v>
      </c>
      <c r="F16" s="169">
        <v>388862</v>
      </c>
      <c r="G16" s="170">
        <v>100</v>
      </c>
      <c r="H16" s="169">
        <v>288766</v>
      </c>
    </row>
    <row r="17" spans="1:8" ht="22.5" customHeight="1">
      <c r="A17" s="750" t="s">
        <v>162</v>
      </c>
      <c r="B17" s="750"/>
      <c r="C17" s="168">
        <v>1270796</v>
      </c>
      <c r="D17" s="169">
        <v>1177369</v>
      </c>
      <c r="E17" s="170">
        <v>92.6</v>
      </c>
      <c r="F17" s="169">
        <v>1270795</v>
      </c>
      <c r="G17" s="170">
        <v>100</v>
      </c>
      <c r="H17" s="169">
        <v>655316</v>
      </c>
    </row>
    <row r="18" spans="1:8" ht="22.5" customHeight="1">
      <c r="A18" s="177"/>
      <c r="B18" s="177" t="s">
        <v>163</v>
      </c>
      <c r="C18" s="168">
        <v>547627</v>
      </c>
      <c r="D18" s="169">
        <v>521619</v>
      </c>
      <c r="E18" s="170">
        <v>95.3</v>
      </c>
      <c r="F18" s="169">
        <v>547627</v>
      </c>
      <c r="G18" s="170">
        <v>100</v>
      </c>
      <c r="H18" s="169">
        <v>340821</v>
      </c>
    </row>
    <row r="19" spans="1:8" ht="22.5" customHeight="1">
      <c r="A19" s="177"/>
      <c r="B19" s="177" t="s">
        <v>164</v>
      </c>
      <c r="C19" s="168">
        <v>723169</v>
      </c>
      <c r="D19" s="169">
        <v>655750</v>
      </c>
      <c r="E19" s="170">
        <v>90.7</v>
      </c>
      <c r="F19" s="169">
        <v>723168</v>
      </c>
      <c r="G19" s="170">
        <v>100</v>
      </c>
      <c r="H19" s="169">
        <v>314495</v>
      </c>
    </row>
    <row r="20" spans="1:8" ht="22.5" customHeight="1" thickBot="1">
      <c r="A20" s="736" t="s">
        <v>165</v>
      </c>
      <c r="B20" s="737"/>
      <c r="C20" s="178">
        <v>9083271</v>
      </c>
      <c r="D20" s="179">
        <v>6463296</v>
      </c>
      <c r="E20" s="180">
        <v>71.2</v>
      </c>
      <c r="F20" s="179">
        <v>8762920</v>
      </c>
      <c r="G20" s="180">
        <v>96.5</v>
      </c>
      <c r="H20" s="179">
        <v>806568</v>
      </c>
    </row>
    <row r="21" spans="1:8" ht="13.5" customHeight="1">
      <c r="A21" s="162" t="s">
        <v>275</v>
      </c>
      <c r="B21" s="162"/>
      <c r="C21" s="151"/>
      <c r="D21" s="151"/>
      <c r="E21" s="151"/>
      <c r="F21" s="151"/>
      <c r="G21" s="151"/>
      <c r="H21" s="151"/>
    </row>
    <row r="22" spans="1:8" ht="15" customHeight="1"/>
    <row r="23" spans="1:8" ht="15" customHeight="1"/>
  </sheetData>
  <mergeCells count="11">
    <mergeCell ref="A20:B20"/>
    <mergeCell ref="A4:B6"/>
    <mergeCell ref="C4:C6"/>
    <mergeCell ref="H4:H6"/>
    <mergeCell ref="A14:B14"/>
    <mergeCell ref="A17:B17"/>
    <mergeCell ref="A8:B8"/>
    <mergeCell ref="A9:B9"/>
    <mergeCell ref="A10:B10"/>
    <mergeCell ref="A11:B11"/>
    <mergeCell ref="A12:B12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92D050"/>
    <pageSetUpPr fitToPage="1"/>
  </sheetPr>
  <dimension ref="A1:O52"/>
  <sheetViews>
    <sheetView showGridLines="0" view="pageBreakPreview" zoomScaleNormal="100" zoomScaleSheetLayoutView="100" workbookViewId="0">
      <selection activeCell="N31" sqref="N31"/>
    </sheetView>
  </sheetViews>
  <sheetFormatPr defaultColWidth="8" defaultRowHeight="11.6"/>
  <cols>
    <col min="1" max="1" width="11.23046875" style="102" customWidth="1"/>
    <col min="2" max="4" width="16.765625" style="102" customWidth="1"/>
    <col min="5" max="8" width="8.23046875" style="102" customWidth="1"/>
    <col min="9" max="9" width="8.4609375" style="102" bestFit="1" customWidth="1"/>
    <col min="10" max="11" width="10.23046875" style="102" bestFit="1" customWidth="1"/>
    <col min="12" max="12" width="9.3828125" style="102" bestFit="1" customWidth="1"/>
    <col min="13" max="14" width="10.23046875" style="102" bestFit="1" customWidth="1"/>
    <col min="15" max="15" width="8" style="102"/>
    <col min="16" max="16" width="8" style="102" customWidth="1"/>
    <col min="17" max="16384" width="8" style="102"/>
  </cols>
  <sheetData>
    <row r="1" spans="1:15" s="346" customFormat="1" ht="18.75" customHeight="1">
      <c r="B1" s="688" t="s">
        <v>608</v>
      </c>
      <c r="E1" s="347"/>
      <c r="F1" s="347"/>
      <c r="G1" s="347"/>
    </row>
    <row r="2" spans="1:15" s="349" customFormat="1" ht="15" customHeight="1" thickBot="1">
      <c r="A2" s="348" t="s">
        <v>560</v>
      </c>
      <c r="B2" s="348"/>
      <c r="C2" s="348"/>
      <c r="D2" s="348"/>
      <c r="E2" s="348"/>
      <c r="F2" s="348"/>
      <c r="G2" s="348"/>
      <c r="H2" s="362" t="s">
        <v>406</v>
      </c>
    </row>
    <row r="3" spans="1:15" s="349" customFormat="1" ht="17.25" customHeight="1">
      <c r="A3" s="880" t="s">
        <v>518</v>
      </c>
      <c r="B3" s="883" t="s">
        <v>519</v>
      </c>
      <c r="C3" s="884"/>
      <c r="D3" s="884"/>
      <c r="E3" s="884"/>
      <c r="F3" s="884"/>
      <c r="G3" s="884"/>
      <c r="H3" s="884"/>
      <c r="I3" s="365"/>
      <c r="J3" s="365"/>
    </row>
    <row r="4" spans="1:15" s="349" customFormat="1" ht="17.25" customHeight="1">
      <c r="A4" s="881"/>
      <c r="B4" s="877" t="s">
        <v>456</v>
      </c>
      <c r="C4" s="879"/>
      <c r="D4" s="885" t="s">
        <v>455</v>
      </c>
      <c r="E4" s="877" t="s">
        <v>459</v>
      </c>
      <c r="F4" s="878"/>
      <c r="G4" s="878"/>
      <c r="H4" s="878"/>
      <c r="I4" s="366"/>
      <c r="J4" s="366"/>
    </row>
    <row r="5" spans="1:15" s="349" customFormat="1" ht="17.25" customHeight="1">
      <c r="A5" s="882"/>
      <c r="B5" s="367" t="s">
        <v>457</v>
      </c>
      <c r="C5" s="368" t="s">
        <v>458</v>
      </c>
      <c r="D5" s="886"/>
      <c r="E5" s="877" t="s">
        <v>460</v>
      </c>
      <c r="F5" s="879"/>
      <c r="G5" s="877" t="s">
        <v>461</v>
      </c>
      <c r="H5" s="878"/>
      <c r="I5" s="365"/>
      <c r="J5" s="369"/>
    </row>
    <row r="6" spans="1:15" s="349" customFormat="1" ht="15.75" customHeight="1">
      <c r="A6" s="370" t="s">
        <v>368</v>
      </c>
      <c r="B6" s="371">
        <v>535614</v>
      </c>
      <c r="C6" s="372">
        <v>282558</v>
      </c>
      <c r="D6" s="372">
        <v>539971</v>
      </c>
      <c r="E6" s="373"/>
      <c r="F6" s="372">
        <v>1467.4356164383562</v>
      </c>
      <c r="G6" s="373"/>
      <c r="H6" s="372">
        <v>1479.3726027397258</v>
      </c>
      <c r="I6" s="352"/>
      <c r="J6" s="352"/>
    </row>
    <row r="7" spans="1:15" s="349" customFormat="1" ht="15.75" customHeight="1">
      <c r="A7" s="370" t="s">
        <v>273</v>
      </c>
      <c r="B7" s="371">
        <v>543603</v>
      </c>
      <c r="C7" s="372">
        <v>286988</v>
      </c>
      <c r="D7" s="372">
        <v>548524</v>
      </c>
      <c r="E7" s="373"/>
      <c r="F7" s="372">
        <v>1489.3232876712329</v>
      </c>
      <c r="G7" s="373"/>
      <c r="H7" s="372">
        <v>1502.8054794520547</v>
      </c>
      <c r="I7" s="352"/>
      <c r="J7" s="352"/>
    </row>
    <row r="8" spans="1:15" s="349" customFormat="1" ht="15.75" customHeight="1">
      <c r="A8" s="370" t="s">
        <v>332</v>
      </c>
      <c r="B8" s="351">
        <v>572044</v>
      </c>
      <c r="C8" s="352">
        <v>318870</v>
      </c>
      <c r="D8" s="352">
        <v>568972</v>
      </c>
      <c r="E8" s="352"/>
      <c r="F8" s="352">
        <v>1567</v>
      </c>
      <c r="G8" s="352"/>
      <c r="H8" s="352">
        <v>1561</v>
      </c>
      <c r="J8" s="359"/>
    </row>
    <row r="9" spans="1:15" s="349" customFormat="1" ht="15.75" customHeight="1">
      <c r="A9" s="370" t="s">
        <v>562</v>
      </c>
      <c r="B9" s="351">
        <v>458926</v>
      </c>
      <c r="C9" s="352">
        <v>187095</v>
      </c>
      <c r="D9" s="352">
        <v>456719</v>
      </c>
      <c r="E9" s="352"/>
      <c r="F9" s="352">
        <v>1257</v>
      </c>
      <c r="G9" s="352"/>
      <c r="H9" s="352">
        <v>1249</v>
      </c>
      <c r="I9" s="350"/>
      <c r="J9" s="352"/>
    </row>
    <row r="10" spans="1:15" s="353" customFormat="1" ht="15.75" customHeight="1">
      <c r="A10" s="374" t="s">
        <v>563</v>
      </c>
      <c r="B10" s="357">
        <v>478468</v>
      </c>
      <c r="C10" s="358">
        <v>286681</v>
      </c>
      <c r="D10" s="358">
        <v>476157</v>
      </c>
      <c r="E10" s="358"/>
      <c r="F10" s="358">
        <v>1311</v>
      </c>
      <c r="G10" s="358"/>
      <c r="H10" s="358">
        <v>1305</v>
      </c>
      <c r="I10" s="358"/>
      <c r="J10" s="358"/>
      <c r="K10" s="358"/>
      <c r="L10" s="358"/>
      <c r="M10" s="358"/>
      <c r="N10" s="358"/>
      <c r="O10" s="358"/>
    </row>
    <row r="11" spans="1:15" s="349" customFormat="1" ht="12" customHeight="1">
      <c r="A11" s="370"/>
      <c r="B11" s="351"/>
      <c r="C11" s="352"/>
      <c r="D11" s="352"/>
      <c r="E11" s="352"/>
      <c r="F11" s="352"/>
      <c r="G11" s="352"/>
      <c r="H11" s="352"/>
      <c r="I11" s="352"/>
      <c r="J11" s="352"/>
    </row>
    <row r="12" spans="1:15" s="349" customFormat="1" ht="15.75" customHeight="1">
      <c r="A12" s="359" t="s">
        <v>36</v>
      </c>
      <c r="B12" s="351">
        <v>107098</v>
      </c>
      <c r="C12" s="352">
        <v>64970</v>
      </c>
      <c r="D12" s="352">
        <v>124735</v>
      </c>
      <c r="E12" s="352"/>
      <c r="F12" s="352">
        <v>293</v>
      </c>
      <c r="G12" s="352"/>
      <c r="H12" s="352">
        <v>342</v>
      </c>
      <c r="I12" s="352"/>
      <c r="J12" s="352"/>
      <c r="K12" s="350"/>
      <c r="L12" s="350"/>
      <c r="M12" s="350"/>
    </row>
    <row r="13" spans="1:15" s="349" customFormat="1" ht="15.75" customHeight="1">
      <c r="A13" s="359" t="s">
        <v>37</v>
      </c>
      <c r="B13" s="351">
        <v>18197</v>
      </c>
      <c r="C13" s="352">
        <v>12010</v>
      </c>
      <c r="D13" s="352">
        <v>17225</v>
      </c>
      <c r="E13" s="352"/>
      <c r="F13" s="352">
        <v>50</v>
      </c>
      <c r="G13" s="352"/>
      <c r="H13" s="352">
        <v>47</v>
      </c>
      <c r="I13" s="352"/>
      <c r="J13" s="352"/>
    </row>
    <row r="14" spans="1:15" s="349" customFormat="1" ht="15.75" customHeight="1">
      <c r="A14" s="361" t="s">
        <v>38</v>
      </c>
      <c r="B14" s="351">
        <v>11407</v>
      </c>
      <c r="C14" s="352">
        <v>6693</v>
      </c>
      <c r="D14" s="352">
        <v>25490</v>
      </c>
      <c r="E14" s="352"/>
      <c r="F14" s="352">
        <v>31</v>
      </c>
      <c r="G14" s="352"/>
      <c r="H14" s="352">
        <v>70</v>
      </c>
      <c r="I14" s="352"/>
      <c r="J14" s="352"/>
    </row>
    <row r="15" spans="1:15" s="349" customFormat="1" ht="15.75" customHeight="1">
      <c r="A15" s="359" t="s">
        <v>39</v>
      </c>
      <c r="B15" s="351">
        <v>6133</v>
      </c>
      <c r="C15" s="352">
        <v>4365</v>
      </c>
      <c r="D15" s="352">
        <v>7092</v>
      </c>
      <c r="E15" s="352"/>
      <c r="F15" s="352">
        <v>17</v>
      </c>
      <c r="G15" s="352"/>
      <c r="H15" s="352">
        <v>19</v>
      </c>
      <c r="I15" s="352"/>
      <c r="J15" s="352"/>
    </row>
    <row r="16" spans="1:15" s="349" customFormat="1" ht="15.75" customHeight="1">
      <c r="A16" s="361" t="s">
        <v>40</v>
      </c>
      <c r="B16" s="351">
        <v>17573</v>
      </c>
      <c r="C16" s="352">
        <v>8146</v>
      </c>
      <c r="D16" s="352">
        <v>17884</v>
      </c>
      <c r="E16" s="352"/>
      <c r="F16" s="352">
        <v>48</v>
      </c>
      <c r="G16" s="352"/>
      <c r="H16" s="352">
        <v>49</v>
      </c>
      <c r="I16" s="352"/>
      <c r="J16" s="352"/>
    </row>
    <row r="17" spans="1:11" s="349" customFormat="1" ht="15.75" customHeight="1">
      <c r="A17" s="359" t="s">
        <v>41</v>
      </c>
      <c r="B17" s="351">
        <v>7387</v>
      </c>
      <c r="C17" s="352">
        <v>5030</v>
      </c>
      <c r="D17" s="352">
        <v>5429</v>
      </c>
      <c r="E17" s="352"/>
      <c r="F17" s="352">
        <v>20</v>
      </c>
      <c r="G17" s="352"/>
      <c r="H17" s="352">
        <v>15</v>
      </c>
      <c r="I17" s="352"/>
      <c r="J17" s="352"/>
    </row>
    <row r="18" spans="1:11" s="349" customFormat="1" ht="15.75" customHeight="1">
      <c r="A18" s="359" t="s">
        <v>42</v>
      </c>
      <c r="B18" s="351">
        <v>8644</v>
      </c>
      <c r="C18" s="352">
        <v>5403</v>
      </c>
      <c r="D18" s="352">
        <v>9642</v>
      </c>
      <c r="E18" s="352"/>
      <c r="F18" s="352">
        <v>24</v>
      </c>
      <c r="G18" s="352"/>
      <c r="H18" s="352">
        <v>26</v>
      </c>
      <c r="I18" s="352"/>
      <c r="J18" s="352"/>
    </row>
    <row r="19" spans="1:11" s="349" customFormat="1" ht="15.75" customHeight="1">
      <c r="A19" s="359" t="s">
        <v>240</v>
      </c>
      <c r="B19" s="351">
        <v>7893</v>
      </c>
      <c r="C19" s="352">
        <v>1412</v>
      </c>
      <c r="D19" s="352">
        <v>5831</v>
      </c>
      <c r="E19" s="352"/>
      <c r="F19" s="352">
        <v>22</v>
      </c>
      <c r="G19" s="352"/>
      <c r="H19" s="352">
        <v>16</v>
      </c>
      <c r="I19" s="352"/>
      <c r="J19" s="352"/>
    </row>
    <row r="20" spans="1:11" s="349" customFormat="1" ht="15.75" customHeight="1">
      <c r="A20" s="359" t="s">
        <v>43</v>
      </c>
      <c r="B20" s="351">
        <v>8977</v>
      </c>
      <c r="C20" s="352">
        <v>5736</v>
      </c>
      <c r="D20" s="352">
        <v>7570</v>
      </c>
      <c r="E20" s="352"/>
      <c r="F20" s="352">
        <v>25</v>
      </c>
      <c r="G20" s="352"/>
      <c r="H20" s="352">
        <v>21</v>
      </c>
      <c r="I20" s="352"/>
      <c r="J20" s="352"/>
    </row>
    <row r="21" spans="1:11" s="349" customFormat="1" ht="15.75" customHeight="1">
      <c r="A21" s="359" t="s">
        <v>44</v>
      </c>
      <c r="B21" s="351">
        <v>62966</v>
      </c>
      <c r="C21" s="352">
        <v>54128</v>
      </c>
      <c r="D21" s="352">
        <v>47459</v>
      </c>
      <c r="E21" s="352"/>
      <c r="F21" s="352">
        <v>173</v>
      </c>
      <c r="G21" s="352"/>
      <c r="H21" s="352">
        <v>130</v>
      </c>
      <c r="I21" s="352"/>
      <c r="J21" s="352"/>
    </row>
    <row r="22" spans="1:11" s="349" customFormat="1" ht="15.75" customHeight="1">
      <c r="A22" s="359" t="s">
        <v>45</v>
      </c>
      <c r="B22" s="351">
        <v>151548</v>
      </c>
      <c r="C22" s="352">
        <v>91155</v>
      </c>
      <c r="D22" s="352">
        <v>140079</v>
      </c>
      <c r="E22" s="352"/>
      <c r="F22" s="352">
        <v>415</v>
      </c>
      <c r="G22" s="352"/>
      <c r="H22" s="352">
        <v>384</v>
      </c>
      <c r="I22" s="352"/>
      <c r="J22" s="352"/>
    </row>
    <row r="23" spans="1:11" s="349" customFormat="1" ht="15.75" customHeight="1">
      <c r="A23" s="359" t="s">
        <v>46</v>
      </c>
      <c r="B23" s="351">
        <v>5417</v>
      </c>
      <c r="C23" s="352">
        <v>998</v>
      </c>
      <c r="D23" s="352">
        <v>9988</v>
      </c>
      <c r="E23" s="352"/>
      <c r="F23" s="352">
        <v>15</v>
      </c>
      <c r="G23" s="352"/>
      <c r="H23" s="352">
        <v>27</v>
      </c>
      <c r="I23" s="352"/>
      <c r="J23" s="352"/>
    </row>
    <row r="24" spans="1:11" s="349" customFormat="1" ht="15.75" customHeight="1">
      <c r="A24" s="359" t="s">
        <v>47</v>
      </c>
      <c r="B24" s="351">
        <v>10417</v>
      </c>
      <c r="C24" s="352">
        <v>4820</v>
      </c>
      <c r="D24" s="352">
        <v>6164</v>
      </c>
      <c r="E24" s="352"/>
      <c r="F24" s="352">
        <v>29</v>
      </c>
      <c r="G24" s="352"/>
      <c r="H24" s="352">
        <v>17</v>
      </c>
      <c r="I24" s="352"/>
      <c r="J24" s="352"/>
    </row>
    <row r="25" spans="1:11" s="349" customFormat="1" ht="15.75" customHeight="1">
      <c r="A25" s="359" t="s">
        <v>48</v>
      </c>
      <c r="B25" s="351">
        <v>12189</v>
      </c>
      <c r="C25" s="352">
        <v>4529</v>
      </c>
      <c r="D25" s="352">
        <v>12365</v>
      </c>
      <c r="E25" s="352"/>
      <c r="F25" s="352">
        <v>33</v>
      </c>
      <c r="G25" s="352"/>
      <c r="H25" s="352">
        <v>34</v>
      </c>
      <c r="I25" s="352"/>
      <c r="J25" s="352"/>
    </row>
    <row r="26" spans="1:11" s="349" customFormat="1" ht="15.75" customHeight="1">
      <c r="A26" s="359" t="s">
        <v>49</v>
      </c>
      <c r="B26" s="351">
        <v>12603</v>
      </c>
      <c r="C26" s="352">
        <v>4943</v>
      </c>
      <c r="D26" s="352">
        <v>9699</v>
      </c>
      <c r="E26" s="352"/>
      <c r="F26" s="352">
        <v>35</v>
      </c>
      <c r="G26" s="352"/>
      <c r="H26" s="352">
        <v>27</v>
      </c>
      <c r="I26" s="352"/>
      <c r="J26" s="352"/>
    </row>
    <row r="27" spans="1:11" s="349" customFormat="1" ht="15.75" customHeight="1">
      <c r="A27" s="359" t="s">
        <v>50</v>
      </c>
      <c r="B27" s="351">
        <v>8711</v>
      </c>
      <c r="C27" s="352">
        <v>3408</v>
      </c>
      <c r="D27" s="352">
        <v>9851</v>
      </c>
      <c r="E27" s="352"/>
      <c r="F27" s="352">
        <v>24</v>
      </c>
      <c r="G27" s="352"/>
      <c r="H27" s="352">
        <v>27</v>
      </c>
      <c r="I27" s="352"/>
      <c r="J27" s="352"/>
    </row>
    <row r="28" spans="1:11" s="349" customFormat="1" ht="15.75" customHeight="1">
      <c r="A28" s="359" t="s">
        <v>51</v>
      </c>
      <c r="B28" s="351">
        <v>2258</v>
      </c>
      <c r="C28" s="352">
        <v>1080</v>
      </c>
      <c r="D28" s="352">
        <v>2372</v>
      </c>
      <c r="E28" s="352"/>
      <c r="F28" s="352">
        <v>6</v>
      </c>
      <c r="G28" s="352"/>
      <c r="H28" s="352">
        <v>6</v>
      </c>
      <c r="I28" s="352"/>
      <c r="J28" s="352"/>
    </row>
    <row r="29" spans="1:11" s="349" customFormat="1" ht="15.75" customHeight="1">
      <c r="A29" s="359" t="s">
        <v>52</v>
      </c>
      <c r="B29" s="351">
        <v>12660</v>
      </c>
      <c r="C29" s="352">
        <v>3822</v>
      </c>
      <c r="D29" s="352">
        <v>9965</v>
      </c>
      <c r="E29" s="352"/>
      <c r="F29" s="352">
        <v>35</v>
      </c>
      <c r="G29" s="352"/>
      <c r="H29" s="352">
        <v>27</v>
      </c>
      <c r="I29" s="352"/>
      <c r="J29" s="352"/>
    </row>
    <row r="30" spans="1:11" s="349" customFormat="1" ht="15.75" customHeight="1" thickBot="1">
      <c r="A30" s="362" t="s">
        <v>53</v>
      </c>
      <c r="B30" s="363">
        <v>6390</v>
      </c>
      <c r="C30" s="364">
        <v>4033</v>
      </c>
      <c r="D30" s="364">
        <v>7317</v>
      </c>
      <c r="E30" s="364"/>
      <c r="F30" s="364">
        <v>18</v>
      </c>
      <c r="G30" s="364"/>
      <c r="H30" s="364">
        <v>20</v>
      </c>
      <c r="I30" s="352"/>
      <c r="J30" s="352"/>
    </row>
    <row r="31" spans="1:11" s="349" customFormat="1" ht="15" customHeight="1">
      <c r="A31" s="355" t="s">
        <v>54</v>
      </c>
      <c r="B31" s="352"/>
      <c r="C31" s="352"/>
      <c r="D31" s="352"/>
      <c r="E31" s="352"/>
      <c r="F31" s="352"/>
      <c r="G31" s="352"/>
      <c r="H31" s="352"/>
    </row>
    <row r="32" spans="1:11" ht="11.15" customHeight="1">
      <c r="A32" s="36" t="s">
        <v>323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7"/>
    </row>
    <row r="33" spans="1:15" ht="17.25" customHeight="1">
      <c r="A33" s="36"/>
      <c r="B33" s="105"/>
      <c r="C33" s="105"/>
      <c r="D33" s="105"/>
      <c r="E33" s="105"/>
      <c r="F33" s="105"/>
      <c r="G33" s="105"/>
      <c r="H33" s="105"/>
      <c r="I33" s="105"/>
      <c r="J33" s="105"/>
      <c r="K33" s="107"/>
    </row>
    <row r="34" spans="1:15" ht="17.25" customHeight="1">
      <c r="A34" s="36"/>
      <c r="B34" s="105"/>
      <c r="C34" s="105"/>
      <c r="D34" s="105"/>
      <c r="E34" s="105"/>
      <c r="F34" s="105"/>
      <c r="G34" s="105"/>
      <c r="H34" s="105"/>
      <c r="I34" s="105"/>
      <c r="J34" s="105"/>
      <c r="K34" s="107"/>
    </row>
    <row r="35" spans="1:15" ht="17.25" customHeight="1">
      <c r="A35" s="103"/>
      <c r="D35" s="108"/>
      <c r="I35" s="105"/>
      <c r="J35" s="105"/>
      <c r="K35" s="107"/>
    </row>
    <row r="36" spans="1:15" ht="12.75" customHeight="1" thickBot="1">
      <c r="A36" s="101" t="s">
        <v>561</v>
      </c>
      <c r="B36" s="107"/>
      <c r="C36" s="107"/>
      <c r="D36" s="107"/>
      <c r="E36" s="107"/>
      <c r="F36" s="107"/>
      <c r="G36" s="107"/>
      <c r="H36" s="106" t="s">
        <v>406</v>
      </c>
      <c r="I36" s="107"/>
      <c r="J36" s="107"/>
      <c r="K36" s="107"/>
    </row>
    <row r="37" spans="1:15" s="349" customFormat="1" ht="17.25" customHeight="1">
      <c r="A37" s="880" t="s">
        <v>518</v>
      </c>
      <c r="B37" s="883" t="s">
        <v>519</v>
      </c>
      <c r="C37" s="884"/>
      <c r="D37" s="884"/>
      <c r="E37" s="884"/>
      <c r="F37" s="884"/>
      <c r="G37" s="884"/>
      <c r="H37" s="884"/>
    </row>
    <row r="38" spans="1:15" s="349" customFormat="1" ht="17.25" customHeight="1">
      <c r="A38" s="881"/>
      <c r="B38" s="877" t="s">
        <v>456</v>
      </c>
      <c r="C38" s="879"/>
      <c r="D38" s="885" t="s">
        <v>455</v>
      </c>
      <c r="E38" s="877" t="s">
        <v>459</v>
      </c>
      <c r="F38" s="878"/>
      <c r="G38" s="878"/>
      <c r="H38" s="878"/>
    </row>
    <row r="39" spans="1:15" s="349" customFormat="1" ht="17.25" customHeight="1">
      <c r="A39" s="882"/>
      <c r="B39" s="367" t="s">
        <v>457</v>
      </c>
      <c r="C39" s="368" t="s">
        <v>458</v>
      </c>
      <c r="D39" s="886"/>
      <c r="E39" s="877" t="s">
        <v>460</v>
      </c>
      <c r="F39" s="879"/>
      <c r="G39" s="877" t="s">
        <v>461</v>
      </c>
      <c r="H39" s="878"/>
    </row>
    <row r="40" spans="1:15" s="349" customFormat="1" ht="15.75" customHeight="1">
      <c r="A40" s="376" t="s">
        <v>368</v>
      </c>
      <c r="B40" s="352">
        <v>312270</v>
      </c>
      <c r="C40" s="352">
        <v>197582</v>
      </c>
      <c r="D40" s="352">
        <v>312270</v>
      </c>
      <c r="E40" s="352"/>
      <c r="F40" s="352">
        <v>855</v>
      </c>
      <c r="G40" s="375"/>
      <c r="H40" s="352">
        <v>855</v>
      </c>
    </row>
    <row r="41" spans="1:15" s="349" customFormat="1" ht="15.75" customHeight="1">
      <c r="A41" s="376" t="s">
        <v>273</v>
      </c>
      <c r="B41" s="352">
        <v>330126</v>
      </c>
      <c r="C41" s="352">
        <v>198500</v>
      </c>
      <c r="D41" s="352">
        <v>330126</v>
      </c>
      <c r="E41" s="352"/>
      <c r="F41" s="352">
        <v>904</v>
      </c>
      <c r="G41" s="352"/>
      <c r="H41" s="352">
        <v>904</v>
      </c>
    </row>
    <row r="42" spans="1:15" s="349" customFormat="1" ht="15.75" customHeight="1">
      <c r="A42" s="376" t="s">
        <v>332</v>
      </c>
      <c r="B42" s="352">
        <v>348632</v>
      </c>
      <c r="C42" s="352">
        <v>214694</v>
      </c>
      <c r="D42" s="352">
        <v>348632</v>
      </c>
      <c r="E42" s="352"/>
      <c r="F42" s="352">
        <v>953</v>
      </c>
      <c r="G42" s="352"/>
      <c r="H42" s="352">
        <v>953</v>
      </c>
    </row>
    <row r="43" spans="1:15" s="349" customFormat="1" ht="15.75" customHeight="1">
      <c r="A43" s="376" t="s">
        <v>564</v>
      </c>
      <c r="B43" s="352">
        <v>255455</v>
      </c>
      <c r="C43" s="352">
        <v>161805</v>
      </c>
      <c r="D43" s="352">
        <v>255455</v>
      </c>
      <c r="E43" s="352"/>
      <c r="F43" s="352">
        <v>699</v>
      </c>
      <c r="G43" s="352"/>
      <c r="H43" s="352">
        <v>699</v>
      </c>
    </row>
    <row r="44" spans="1:15" s="353" customFormat="1" ht="15.75" customHeight="1">
      <c r="A44" s="377" t="s">
        <v>566</v>
      </c>
      <c r="B44" s="358">
        <v>301182</v>
      </c>
      <c r="C44" s="358">
        <v>187631</v>
      </c>
      <c r="D44" s="358">
        <v>301182</v>
      </c>
      <c r="E44" s="358">
        <v>0</v>
      </c>
      <c r="F44" s="358">
        <v>826</v>
      </c>
      <c r="G44" s="358">
        <v>0</v>
      </c>
      <c r="H44" s="358">
        <v>826</v>
      </c>
      <c r="I44" s="354">
        <f>B46+B47</f>
        <v>301182</v>
      </c>
      <c r="J44" s="354">
        <f t="shared" ref="J44:M44" si="0">C46+C47</f>
        <v>187631</v>
      </c>
      <c r="K44" s="354">
        <f t="shared" si="0"/>
        <v>301182</v>
      </c>
      <c r="L44" s="354">
        <f t="shared" si="0"/>
        <v>0</v>
      </c>
      <c r="M44" s="354">
        <f t="shared" si="0"/>
        <v>826</v>
      </c>
      <c r="N44" s="354">
        <f t="shared" ref="N44" si="1">G46+G47</f>
        <v>0</v>
      </c>
      <c r="O44" s="354">
        <f t="shared" ref="O44" si="2">H46+H47</f>
        <v>826</v>
      </c>
    </row>
    <row r="45" spans="1:15" s="353" customFormat="1" ht="12" customHeight="1">
      <c r="A45" s="667"/>
      <c r="B45" s="358"/>
      <c r="C45" s="358"/>
      <c r="D45" s="358"/>
      <c r="E45" s="358"/>
      <c r="F45" s="358"/>
      <c r="G45" s="358"/>
      <c r="H45" s="358"/>
    </row>
    <row r="46" spans="1:15" s="349" customFormat="1" ht="15.75" customHeight="1">
      <c r="A46" s="378" t="s">
        <v>462</v>
      </c>
      <c r="B46" s="352">
        <v>258025</v>
      </c>
      <c r="C46" s="352">
        <v>161070</v>
      </c>
      <c r="D46" s="352">
        <v>258025</v>
      </c>
      <c r="E46" s="352"/>
      <c r="F46" s="352">
        <v>707</v>
      </c>
      <c r="G46" s="352"/>
      <c r="H46" s="352">
        <v>707</v>
      </c>
    </row>
    <row r="47" spans="1:15" s="349" customFormat="1" ht="15.75" customHeight="1" thickBot="1">
      <c r="A47" s="379" t="s">
        <v>270</v>
      </c>
      <c r="B47" s="364">
        <v>43157</v>
      </c>
      <c r="C47" s="364">
        <v>26561</v>
      </c>
      <c r="D47" s="364">
        <v>43157</v>
      </c>
      <c r="E47" s="364"/>
      <c r="F47" s="364">
        <v>119</v>
      </c>
      <c r="G47" s="364"/>
      <c r="H47" s="364">
        <v>119</v>
      </c>
    </row>
    <row r="48" spans="1:15" s="349" customFormat="1" ht="15" customHeight="1">
      <c r="A48" s="355" t="s">
        <v>274</v>
      </c>
    </row>
    <row r="49" spans="1:8" s="104" customFormat="1" ht="11.15" customHeight="1">
      <c r="A49" s="102"/>
      <c r="B49" s="102"/>
      <c r="C49" s="102"/>
      <c r="D49" s="102"/>
      <c r="E49" s="102"/>
      <c r="F49" s="102"/>
      <c r="G49" s="102"/>
      <c r="H49" s="102"/>
    </row>
    <row r="50" spans="1:8" ht="11.15" customHeight="1"/>
    <row r="51" spans="1:8" ht="11.15" customHeight="1"/>
    <row r="52" spans="1:8" ht="15" customHeight="1"/>
  </sheetData>
  <mergeCells count="14">
    <mergeCell ref="G39:H39"/>
    <mergeCell ref="E39:F39"/>
    <mergeCell ref="E5:F5"/>
    <mergeCell ref="A37:A39"/>
    <mergeCell ref="B4:C4"/>
    <mergeCell ref="B38:C38"/>
    <mergeCell ref="B37:H37"/>
    <mergeCell ref="A3:A5"/>
    <mergeCell ref="B3:H3"/>
    <mergeCell ref="E4:H4"/>
    <mergeCell ref="D38:D39"/>
    <mergeCell ref="D4:D5"/>
    <mergeCell ref="G5:H5"/>
    <mergeCell ref="E38:H38"/>
  </mergeCells>
  <phoneticPr fontId="7"/>
  <printOptions horizontalCentered="1" gridLinesSet="0"/>
  <pageMargins left="0.39370078740157483" right="0.39370078740157483" top="0.59055118110236227" bottom="0.39370078740157483" header="0.39370078740157483" footer="0.1574803149606299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6EB-684E-4CD0-B99B-B02E696E462F}">
  <sheetPr codeName="Sheet15">
    <tabColor rgb="FF92D050"/>
  </sheetPr>
  <dimension ref="A1:M51"/>
  <sheetViews>
    <sheetView showGridLines="0" view="pageBreakPreview" topLeftCell="A31" zoomScaleNormal="100" zoomScaleSheetLayoutView="100" workbookViewId="0">
      <selection activeCell="R19" sqref="R19"/>
    </sheetView>
  </sheetViews>
  <sheetFormatPr defaultColWidth="8" defaultRowHeight="11.6"/>
  <cols>
    <col min="1" max="1" width="4" style="115" customWidth="1"/>
    <col min="2" max="2" width="2.4609375" style="115" customWidth="1"/>
    <col min="3" max="3" width="4.15234375" style="115" customWidth="1"/>
    <col min="4" max="12" width="9.61328125" style="115" customWidth="1"/>
    <col min="13" max="16384" width="8" style="115"/>
  </cols>
  <sheetData>
    <row r="1" spans="1:12" s="451" customFormat="1" ht="18.75" customHeight="1">
      <c r="A1" s="449" t="s">
        <v>577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</row>
    <row r="2" spans="1:12" s="451" customFormat="1" ht="15" customHeight="1" thickBot="1">
      <c r="A2" s="452"/>
    </row>
    <row r="3" spans="1:12" s="453" customFormat="1" ht="18.75" customHeight="1">
      <c r="A3" s="891" t="s">
        <v>391</v>
      </c>
      <c r="B3" s="892"/>
      <c r="C3" s="892"/>
      <c r="D3" s="892" t="s">
        <v>392</v>
      </c>
      <c r="E3" s="892" t="s">
        <v>115</v>
      </c>
      <c r="F3" s="892" t="s">
        <v>114</v>
      </c>
      <c r="G3" s="892" t="s">
        <v>113</v>
      </c>
      <c r="H3" s="887" t="s">
        <v>112</v>
      </c>
      <c r="I3" s="887" t="s">
        <v>122</v>
      </c>
      <c r="J3" s="888"/>
      <c r="K3" s="889" t="s">
        <v>242</v>
      </c>
      <c r="L3" s="890"/>
    </row>
    <row r="4" spans="1:12" s="453" customFormat="1" ht="18.75" customHeight="1">
      <c r="A4" s="893"/>
      <c r="B4" s="894"/>
      <c r="C4" s="894"/>
      <c r="D4" s="894"/>
      <c r="E4" s="894"/>
      <c r="F4" s="894"/>
      <c r="G4" s="894"/>
      <c r="H4" s="895"/>
      <c r="I4" s="454" t="s">
        <v>121</v>
      </c>
      <c r="J4" s="455" t="s">
        <v>113</v>
      </c>
      <c r="K4" s="456" t="s">
        <v>120</v>
      </c>
      <c r="L4" s="457" t="s">
        <v>119</v>
      </c>
    </row>
    <row r="5" spans="1:12" s="461" customFormat="1" ht="15" customHeight="1">
      <c r="A5" s="458"/>
      <c r="B5" s="458"/>
      <c r="C5" s="459"/>
      <c r="D5" s="460" t="s">
        <v>111</v>
      </c>
      <c r="E5" s="460" t="s">
        <v>111</v>
      </c>
      <c r="F5" s="460" t="s">
        <v>110</v>
      </c>
      <c r="G5" s="460" t="s">
        <v>109</v>
      </c>
      <c r="H5" s="460" t="s">
        <v>108</v>
      </c>
      <c r="I5" s="460" t="s">
        <v>118</v>
      </c>
      <c r="J5" s="460" t="s">
        <v>34</v>
      </c>
      <c r="K5" s="460" t="s">
        <v>117</v>
      </c>
      <c r="L5" s="460" t="s">
        <v>117</v>
      </c>
    </row>
    <row r="6" spans="1:12" s="453" customFormat="1" ht="18.75" customHeight="1">
      <c r="A6" s="462" t="s">
        <v>106</v>
      </c>
      <c r="B6" s="453">
        <v>29</v>
      </c>
      <c r="C6" s="463" t="s">
        <v>105</v>
      </c>
      <c r="D6" s="467" t="s">
        <v>333</v>
      </c>
      <c r="E6" s="468" t="s">
        <v>339</v>
      </c>
      <c r="F6" s="468" t="s">
        <v>341</v>
      </c>
      <c r="G6" s="468" t="s">
        <v>343</v>
      </c>
      <c r="H6" s="468" t="s">
        <v>345</v>
      </c>
      <c r="I6" s="497" t="s">
        <v>426</v>
      </c>
      <c r="J6" s="731" t="s">
        <v>334</v>
      </c>
      <c r="K6" s="468" t="s">
        <v>347</v>
      </c>
      <c r="L6" s="468" t="s">
        <v>335</v>
      </c>
    </row>
    <row r="7" spans="1:12" s="453" customFormat="1" ht="18.75" customHeight="1">
      <c r="A7" s="462"/>
      <c r="B7" s="453">
        <v>30</v>
      </c>
      <c r="C7" s="463"/>
      <c r="D7" s="481" t="s">
        <v>336</v>
      </c>
      <c r="E7" s="468" t="s">
        <v>340</v>
      </c>
      <c r="F7" s="468" t="s">
        <v>342</v>
      </c>
      <c r="G7" s="468" t="s">
        <v>344</v>
      </c>
      <c r="H7" s="468" t="s">
        <v>346</v>
      </c>
      <c r="I7" s="497" t="s">
        <v>427</v>
      </c>
      <c r="J7" s="482" t="s">
        <v>337</v>
      </c>
      <c r="K7" s="468" t="s">
        <v>348</v>
      </c>
      <c r="L7" s="482" t="s">
        <v>338</v>
      </c>
    </row>
    <row r="8" spans="1:12" s="453" customFormat="1" ht="18.75" customHeight="1">
      <c r="A8" s="453" t="s">
        <v>424</v>
      </c>
      <c r="B8" s="453" t="s">
        <v>425</v>
      </c>
      <c r="C8" s="463" t="s">
        <v>105</v>
      </c>
      <c r="D8" s="467">
        <v>710</v>
      </c>
      <c r="E8" s="468">
        <v>117552</v>
      </c>
      <c r="F8" s="468">
        <v>17908</v>
      </c>
      <c r="G8" s="468">
        <v>10407</v>
      </c>
      <c r="H8" s="468">
        <v>2861518</v>
      </c>
      <c r="I8" s="469">
        <v>156.55000000000001</v>
      </c>
      <c r="J8" s="468">
        <v>89</v>
      </c>
      <c r="K8" s="468">
        <v>26308</v>
      </c>
      <c r="L8" s="468">
        <v>160</v>
      </c>
    </row>
    <row r="9" spans="1:12" s="453" customFormat="1" ht="18.75" customHeight="1">
      <c r="B9" s="453">
        <v>2</v>
      </c>
      <c r="D9" s="470">
        <v>713</v>
      </c>
      <c r="E9" s="360">
        <v>112801</v>
      </c>
      <c r="F9" s="360">
        <v>16570</v>
      </c>
      <c r="G9" s="360">
        <v>6808</v>
      </c>
      <c r="H9" s="360">
        <v>1849109</v>
      </c>
      <c r="I9" s="471">
        <v>146.80000000000001</v>
      </c>
      <c r="J9" s="360">
        <v>60</v>
      </c>
      <c r="K9" s="360">
        <v>16392</v>
      </c>
      <c r="L9" s="360" t="s">
        <v>581</v>
      </c>
    </row>
    <row r="10" spans="1:12" s="473" customFormat="1" ht="18.75" customHeight="1" thickBot="1">
      <c r="A10" s="472"/>
      <c r="B10" s="473">
        <v>3</v>
      </c>
      <c r="C10" s="472"/>
      <c r="D10" s="474">
        <v>720</v>
      </c>
      <c r="E10" s="475">
        <v>113146</v>
      </c>
      <c r="F10" s="475">
        <v>16112</v>
      </c>
      <c r="G10" s="475">
        <v>7394</v>
      </c>
      <c r="H10" s="475">
        <v>1657584</v>
      </c>
      <c r="I10" s="476">
        <v>142.4</v>
      </c>
      <c r="J10" s="475">
        <v>65.3</v>
      </c>
      <c r="K10" s="475">
        <v>14650</v>
      </c>
      <c r="L10" s="475">
        <v>102.9</v>
      </c>
    </row>
    <row r="11" spans="1:12" s="453" customFormat="1" ht="15" customHeight="1">
      <c r="A11" s="453" t="s">
        <v>104</v>
      </c>
      <c r="B11" s="477"/>
      <c r="I11" s="477"/>
    </row>
    <row r="12" spans="1:12" s="453" customFormat="1" ht="20.149999999999999" customHeight="1"/>
    <row r="13" spans="1:12" s="478" customFormat="1" ht="18.75" customHeight="1">
      <c r="A13" s="449" t="s">
        <v>578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</row>
    <row r="14" spans="1:12" s="478" customFormat="1" ht="15" customHeight="1" thickBot="1">
      <c r="A14" s="449"/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</row>
    <row r="15" spans="1:12" s="479" customFormat="1" ht="18.75" customHeight="1">
      <c r="A15" s="891" t="s">
        <v>391</v>
      </c>
      <c r="B15" s="892"/>
      <c r="C15" s="892"/>
      <c r="D15" s="892" t="s">
        <v>392</v>
      </c>
      <c r="E15" s="892" t="s">
        <v>115</v>
      </c>
      <c r="F15" s="892" t="s">
        <v>114</v>
      </c>
      <c r="G15" s="892" t="s">
        <v>113</v>
      </c>
      <c r="H15" s="887" t="s">
        <v>112</v>
      </c>
      <c r="I15" s="887" t="s">
        <v>122</v>
      </c>
      <c r="J15" s="888"/>
      <c r="K15" s="889" t="s">
        <v>266</v>
      </c>
      <c r="L15" s="890"/>
    </row>
    <row r="16" spans="1:12" s="479" customFormat="1" ht="18.75" customHeight="1">
      <c r="A16" s="893"/>
      <c r="B16" s="894"/>
      <c r="C16" s="894"/>
      <c r="D16" s="894"/>
      <c r="E16" s="894"/>
      <c r="F16" s="894"/>
      <c r="G16" s="894"/>
      <c r="H16" s="895"/>
      <c r="I16" s="454" t="s">
        <v>121</v>
      </c>
      <c r="J16" s="455" t="s">
        <v>113</v>
      </c>
      <c r="K16" s="454" t="s">
        <v>120</v>
      </c>
      <c r="L16" s="457" t="s">
        <v>119</v>
      </c>
    </row>
    <row r="17" spans="1:12" s="480" customFormat="1" ht="15" customHeight="1">
      <c r="A17" s="458"/>
      <c r="B17" s="458"/>
      <c r="C17" s="459"/>
      <c r="D17" s="460" t="s">
        <v>111</v>
      </c>
      <c r="E17" s="460" t="s">
        <v>111</v>
      </c>
      <c r="F17" s="460" t="s">
        <v>110</v>
      </c>
      <c r="G17" s="460" t="s">
        <v>109</v>
      </c>
      <c r="H17" s="460" t="s">
        <v>108</v>
      </c>
      <c r="I17" s="460" t="s">
        <v>118</v>
      </c>
      <c r="J17" s="460" t="s">
        <v>34</v>
      </c>
      <c r="K17" s="460" t="s">
        <v>117</v>
      </c>
      <c r="L17" s="460" t="s">
        <v>117</v>
      </c>
    </row>
    <row r="18" spans="1:12" s="479" customFormat="1" ht="18.75" customHeight="1">
      <c r="A18" s="462" t="s">
        <v>106</v>
      </c>
      <c r="B18" s="453">
        <v>29</v>
      </c>
      <c r="C18" s="463" t="s">
        <v>105</v>
      </c>
      <c r="D18" s="464">
        <v>323</v>
      </c>
      <c r="E18" s="465">
        <v>50501</v>
      </c>
      <c r="F18" s="465">
        <v>8529</v>
      </c>
      <c r="G18" s="465">
        <v>1682</v>
      </c>
      <c r="H18" s="465">
        <v>3455288</v>
      </c>
      <c r="I18" s="465">
        <v>168</v>
      </c>
      <c r="J18" s="465">
        <v>33</v>
      </c>
      <c r="K18" s="465">
        <v>68420</v>
      </c>
      <c r="L18" s="465">
        <v>405</v>
      </c>
    </row>
    <row r="19" spans="1:12" s="479" customFormat="1" ht="18.75" customHeight="1">
      <c r="A19" s="462"/>
      <c r="B19" s="453">
        <v>30</v>
      </c>
      <c r="C19" s="463"/>
      <c r="D19" s="464">
        <v>361</v>
      </c>
      <c r="E19" s="465">
        <v>46976</v>
      </c>
      <c r="F19" s="465">
        <v>8835</v>
      </c>
      <c r="G19" s="465">
        <v>1493</v>
      </c>
      <c r="H19" s="465">
        <v>3089558</v>
      </c>
      <c r="I19" s="465">
        <v>188</v>
      </c>
      <c r="J19" s="465">
        <v>31</v>
      </c>
      <c r="K19" s="465">
        <v>65768</v>
      </c>
      <c r="L19" s="465">
        <v>349</v>
      </c>
    </row>
    <row r="20" spans="1:12" s="479" customFormat="1" ht="18.75" customHeight="1">
      <c r="A20" s="453" t="s">
        <v>424</v>
      </c>
      <c r="B20" s="453" t="s">
        <v>425</v>
      </c>
      <c r="C20" s="463" t="s">
        <v>105</v>
      </c>
      <c r="D20" s="481">
        <v>347</v>
      </c>
      <c r="E20" s="468">
        <v>46778</v>
      </c>
      <c r="F20" s="468">
        <v>7254</v>
      </c>
      <c r="G20" s="468">
        <v>1534</v>
      </c>
      <c r="H20" s="468">
        <v>2806339</v>
      </c>
      <c r="I20" s="468">
        <v>155</v>
      </c>
      <c r="J20" s="468">
        <v>32</v>
      </c>
      <c r="K20" s="468">
        <v>59992</v>
      </c>
      <c r="L20" s="482">
        <v>386</v>
      </c>
    </row>
    <row r="21" spans="1:12" s="479" customFormat="1" ht="18.75" customHeight="1">
      <c r="A21" s="453"/>
      <c r="B21" s="453">
        <v>2</v>
      </c>
      <c r="C21" s="453"/>
      <c r="D21" s="470">
        <v>330</v>
      </c>
      <c r="E21" s="360">
        <v>27562</v>
      </c>
      <c r="F21" s="360">
        <v>3124</v>
      </c>
      <c r="G21" s="360">
        <v>865</v>
      </c>
      <c r="H21" s="360">
        <v>1724250</v>
      </c>
      <c r="I21" s="360">
        <v>113.3</v>
      </c>
      <c r="J21" s="360">
        <v>31</v>
      </c>
      <c r="K21" s="360">
        <v>62559</v>
      </c>
      <c r="L21" s="360">
        <v>552</v>
      </c>
    </row>
    <row r="22" spans="1:12" s="473" customFormat="1" ht="18.75" customHeight="1" thickBot="1">
      <c r="A22" s="472"/>
      <c r="B22" s="472">
        <v>3</v>
      </c>
      <c r="C22" s="472"/>
      <c r="D22" s="474">
        <v>325</v>
      </c>
      <c r="E22" s="475">
        <v>33221</v>
      </c>
      <c r="F22" s="475">
        <v>3465</v>
      </c>
      <c r="G22" s="475">
        <v>871</v>
      </c>
      <c r="H22" s="475">
        <v>1861642</v>
      </c>
      <c r="I22" s="475">
        <v>104.3</v>
      </c>
      <c r="J22" s="475">
        <v>26.21</v>
      </c>
      <c r="K22" s="475">
        <v>56038.1</v>
      </c>
      <c r="L22" s="475">
        <v>537.27</v>
      </c>
    </row>
    <row r="23" spans="1:12" s="479" customFormat="1" ht="15" customHeight="1">
      <c r="A23" s="453" t="s">
        <v>104</v>
      </c>
      <c r="B23" s="453"/>
      <c r="C23" s="453"/>
      <c r="D23" s="453"/>
      <c r="E23" s="453"/>
      <c r="F23" s="461"/>
      <c r="G23" s="453"/>
      <c r="H23" s="453"/>
      <c r="I23" s="453"/>
      <c r="J23" s="453"/>
      <c r="K23" s="453"/>
      <c r="L23" s="453"/>
    </row>
    <row r="24" spans="1:12" s="453" customFormat="1" ht="20.149999999999999" customHeight="1"/>
    <row r="25" spans="1:12" s="451" customFormat="1" ht="18.75" customHeight="1">
      <c r="A25" s="449" t="s">
        <v>579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</row>
    <row r="26" spans="1:12" s="451" customFormat="1" ht="15" customHeight="1" thickBot="1">
      <c r="A26" s="449"/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</row>
    <row r="27" spans="1:12" s="453" customFormat="1" ht="18.75" customHeight="1">
      <c r="A27" s="891" t="s">
        <v>391</v>
      </c>
      <c r="B27" s="892"/>
      <c r="C27" s="892"/>
      <c r="D27" s="887" t="s">
        <v>116</v>
      </c>
      <c r="E27" s="887" t="s">
        <v>115</v>
      </c>
      <c r="F27" s="891"/>
      <c r="G27" s="887" t="s">
        <v>114</v>
      </c>
      <c r="H27" s="891"/>
      <c r="I27" s="887" t="s">
        <v>113</v>
      </c>
      <c r="J27" s="891"/>
      <c r="K27" s="887" t="s">
        <v>112</v>
      </c>
      <c r="L27" s="888"/>
    </row>
    <row r="28" spans="1:12" s="453" customFormat="1" ht="18.75" customHeight="1">
      <c r="A28" s="893"/>
      <c r="B28" s="894"/>
      <c r="C28" s="894"/>
      <c r="D28" s="895"/>
      <c r="E28" s="895"/>
      <c r="F28" s="893"/>
      <c r="G28" s="895"/>
      <c r="H28" s="893"/>
      <c r="I28" s="895"/>
      <c r="J28" s="893"/>
      <c r="K28" s="895"/>
      <c r="L28" s="899"/>
    </row>
    <row r="29" spans="1:12" s="484" customFormat="1" ht="15" customHeight="1">
      <c r="A29" s="460"/>
      <c r="B29" s="460"/>
      <c r="C29" s="483"/>
      <c r="D29" s="460" t="s">
        <v>428</v>
      </c>
      <c r="E29" s="460" t="s">
        <v>429</v>
      </c>
      <c r="F29" s="460" t="s">
        <v>428</v>
      </c>
      <c r="G29" s="460"/>
      <c r="H29" s="460" t="s">
        <v>430</v>
      </c>
      <c r="I29" s="460"/>
      <c r="J29" s="460" t="s">
        <v>431</v>
      </c>
      <c r="K29" s="460"/>
      <c r="L29" s="460" t="s">
        <v>432</v>
      </c>
    </row>
    <row r="30" spans="1:12" s="479" customFormat="1" ht="18.75" customHeight="1">
      <c r="A30" s="485" t="s">
        <v>106</v>
      </c>
      <c r="B30" s="479">
        <v>29</v>
      </c>
      <c r="C30" s="486" t="s">
        <v>105</v>
      </c>
      <c r="D30" s="470">
        <v>1136</v>
      </c>
      <c r="E30" s="360"/>
      <c r="F30" s="360">
        <v>283925</v>
      </c>
      <c r="G30" s="360"/>
      <c r="H30" s="360">
        <v>38293</v>
      </c>
      <c r="I30" s="360"/>
      <c r="J30" s="360">
        <v>6121</v>
      </c>
      <c r="K30" s="360"/>
      <c r="L30" s="360">
        <v>5513309</v>
      </c>
    </row>
    <row r="31" spans="1:12" s="479" customFormat="1" ht="18.75" customHeight="1">
      <c r="A31" s="485"/>
      <c r="B31" s="479">
        <v>30</v>
      </c>
      <c r="C31" s="486"/>
      <c r="D31" s="470">
        <v>1123</v>
      </c>
      <c r="E31" s="360"/>
      <c r="F31" s="360">
        <v>276034</v>
      </c>
      <c r="G31" s="360"/>
      <c r="H31" s="360">
        <v>37343</v>
      </c>
      <c r="I31" s="360"/>
      <c r="J31" s="360">
        <v>5939</v>
      </c>
      <c r="K31" s="360"/>
      <c r="L31" s="360">
        <v>5364210</v>
      </c>
    </row>
    <row r="32" spans="1:12" s="479" customFormat="1" ht="18.75" customHeight="1">
      <c r="A32" s="479" t="s">
        <v>424</v>
      </c>
      <c r="B32" s="479" t="s">
        <v>425</v>
      </c>
      <c r="C32" s="486" t="s">
        <v>105</v>
      </c>
      <c r="D32" s="470">
        <v>1105</v>
      </c>
      <c r="E32" s="487"/>
      <c r="F32" s="360">
        <v>261381</v>
      </c>
      <c r="G32" s="487"/>
      <c r="H32" s="360">
        <v>34619</v>
      </c>
      <c r="I32" s="487"/>
      <c r="J32" s="360">
        <v>5421</v>
      </c>
      <c r="K32" s="487"/>
      <c r="L32" s="360">
        <v>5048308</v>
      </c>
    </row>
    <row r="33" spans="1:13" s="479" customFormat="1" ht="18.75" customHeight="1">
      <c r="B33" s="479">
        <v>2</v>
      </c>
      <c r="D33" s="488">
        <v>1080</v>
      </c>
      <c r="E33" s="487"/>
      <c r="F33" s="487">
        <v>219164</v>
      </c>
      <c r="G33" s="487"/>
      <c r="H33" s="487">
        <v>23241</v>
      </c>
      <c r="I33" s="487"/>
      <c r="J33" s="487">
        <v>3312</v>
      </c>
      <c r="K33" s="487"/>
      <c r="L33" s="487">
        <v>3479397</v>
      </c>
    </row>
    <row r="34" spans="1:13" s="473" customFormat="1" ht="18.75" customHeight="1" thickBot="1">
      <c r="A34" s="472"/>
      <c r="B34" s="472">
        <v>3</v>
      </c>
      <c r="C34" s="472"/>
      <c r="D34" s="474">
        <v>1048</v>
      </c>
      <c r="E34" s="475"/>
      <c r="F34" s="475">
        <v>218152</v>
      </c>
      <c r="G34" s="475"/>
      <c r="H34" s="475">
        <v>23551</v>
      </c>
      <c r="I34" s="475"/>
      <c r="J34" s="475">
        <v>3325</v>
      </c>
      <c r="K34" s="475"/>
      <c r="L34" s="475">
        <v>3569159</v>
      </c>
    </row>
    <row r="35" spans="1:13" s="453" customFormat="1" ht="15" customHeight="1">
      <c r="A35" s="453" t="s">
        <v>104</v>
      </c>
      <c r="F35" s="461"/>
    </row>
    <row r="36" spans="1:13" s="453" customFormat="1" ht="20.149999999999999" customHeight="1"/>
    <row r="37" spans="1:13" s="478" customFormat="1" ht="18.75" customHeight="1">
      <c r="A37" s="449" t="s">
        <v>580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</row>
    <row r="38" spans="1:13" s="478" customFormat="1" ht="15" customHeight="1" thickBot="1">
      <c r="A38" s="449"/>
      <c r="B38" s="450"/>
      <c r="C38" s="450"/>
      <c r="D38" s="450"/>
      <c r="E38" s="450"/>
      <c r="F38" s="450"/>
      <c r="G38" s="450"/>
      <c r="H38" s="450"/>
      <c r="I38" s="450"/>
      <c r="J38" s="489"/>
      <c r="K38" s="489"/>
      <c r="L38" s="482" t="s">
        <v>358</v>
      </c>
    </row>
    <row r="39" spans="1:13" s="479" customFormat="1" ht="15" customHeight="1">
      <c r="A39" s="891" t="s">
        <v>391</v>
      </c>
      <c r="B39" s="892"/>
      <c r="C39" s="892"/>
      <c r="D39" s="896" t="s">
        <v>399</v>
      </c>
      <c r="E39" s="897"/>
      <c r="F39" s="897"/>
      <c r="G39" s="897"/>
      <c r="H39" s="898"/>
      <c r="I39" s="896" t="s">
        <v>400</v>
      </c>
      <c r="J39" s="897"/>
      <c r="K39" s="897"/>
      <c r="L39" s="897"/>
    </row>
    <row r="40" spans="1:13" s="479" customFormat="1" ht="22.5" customHeight="1">
      <c r="A40" s="893"/>
      <c r="B40" s="894"/>
      <c r="C40" s="894"/>
      <c r="D40" s="454" t="s">
        <v>55</v>
      </c>
      <c r="E40" s="454" t="s">
        <v>107</v>
      </c>
      <c r="F40" s="454" t="s">
        <v>393</v>
      </c>
      <c r="G40" s="454" t="s">
        <v>394</v>
      </c>
      <c r="H40" s="454" t="s">
        <v>395</v>
      </c>
      <c r="I40" s="454" t="s">
        <v>55</v>
      </c>
      <c r="J40" s="455" t="s">
        <v>396</v>
      </c>
      <c r="K40" s="454" t="s">
        <v>397</v>
      </c>
      <c r="L40" s="490" t="s">
        <v>398</v>
      </c>
    </row>
    <row r="41" spans="1:13" s="479" customFormat="1" ht="10.5" customHeight="1">
      <c r="A41" s="491"/>
      <c r="B41" s="491"/>
      <c r="C41" s="492"/>
      <c r="D41" s="491"/>
      <c r="E41" s="491"/>
      <c r="F41" s="491"/>
      <c r="G41" s="491"/>
      <c r="H41" s="491"/>
      <c r="I41" s="491"/>
      <c r="J41" s="491"/>
      <c r="K41" s="491"/>
      <c r="L41" s="491"/>
    </row>
    <row r="42" spans="1:13" s="479" customFormat="1" ht="18.75" customHeight="1">
      <c r="A42" s="462" t="s">
        <v>106</v>
      </c>
      <c r="B42" s="453">
        <v>29</v>
      </c>
      <c r="C42" s="463" t="s">
        <v>105</v>
      </c>
      <c r="D42" s="467">
        <v>640</v>
      </c>
      <c r="E42" s="468">
        <v>22</v>
      </c>
      <c r="F42" s="468">
        <v>584</v>
      </c>
      <c r="G42" s="468">
        <v>33</v>
      </c>
      <c r="H42" s="468">
        <v>1</v>
      </c>
      <c r="I42" s="468">
        <v>11184</v>
      </c>
      <c r="J42" s="468">
        <v>8161</v>
      </c>
      <c r="K42" s="468">
        <v>365</v>
      </c>
      <c r="L42" s="468">
        <v>2658</v>
      </c>
    </row>
    <row r="43" spans="1:13" s="479" customFormat="1" ht="18.75" customHeight="1">
      <c r="A43" s="462"/>
      <c r="B43" s="453">
        <v>30</v>
      </c>
      <c r="C43" s="463"/>
      <c r="D43" s="481">
        <v>638</v>
      </c>
      <c r="E43" s="482">
        <v>22</v>
      </c>
      <c r="F43" s="482">
        <v>584</v>
      </c>
      <c r="G43" s="482">
        <v>31</v>
      </c>
      <c r="H43" s="482">
        <v>1</v>
      </c>
      <c r="I43" s="468">
        <v>11217</v>
      </c>
      <c r="J43" s="468">
        <v>8225</v>
      </c>
      <c r="K43" s="468">
        <v>355</v>
      </c>
      <c r="L43" s="468">
        <v>2637</v>
      </c>
    </row>
    <row r="44" spans="1:13" s="479" customFormat="1" ht="18.75" customHeight="1">
      <c r="A44" s="453" t="s">
        <v>424</v>
      </c>
      <c r="B44" s="453" t="s">
        <v>425</v>
      </c>
      <c r="C44" s="463" t="s">
        <v>105</v>
      </c>
      <c r="D44" s="481">
        <v>643</v>
      </c>
      <c r="E44" s="482">
        <v>22</v>
      </c>
      <c r="F44" s="482">
        <v>589</v>
      </c>
      <c r="G44" s="482">
        <v>31</v>
      </c>
      <c r="H44" s="482">
        <v>1</v>
      </c>
      <c r="I44" s="356" t="s">
        <v>349</v>
      </c>
      <c r="J44" s="356" t="s">
        <v>350</v>
      </c>
      <c r="K44" s="493">
        <v>367</v>
      </c>
      <c r="L44" s="493" t="s">
        <v>351</v>
      </c>
    </row>
    <row r="45" spans="1:13" s="479" customFormat="1" ht="18.75" customHeight="1">
      <c r="A45" s="453"/>
      <c r="B45" s="453">
        <v>2</v>
      </c>
      <c r="C45" s="453"/>
      <c r="D45" s="470">
        <v>654</v>
      </c>
      <c r="E45" s="360">
        <v>22</v>
      </c>
      <c r="F45" s="360">
        <v>600</v>
      </c>
      <c r="G45" s="360">
        <v>32</v>
      </c>
      <c r="H45" s="360" t="s">
        <v>25</v>
      </c>
      <c r="I45" s="360">
        <v>11596</v>
      </c>
      <c r="J45" s="360">
        <v>8508</v>
      </c>
      <c r="K45" s="360">
        <v>362</v>
      </c>
      <c r="L45" s="360">
        <v>2726</v>
      </c>
    </row>
    <row r="46" spans="1:13" s="473" customFormat="1" ht="18.75" customHeight="1" thickBot="1">
      <c r="A46" s="472"/>
      <c r="B46" s="472">
        <v>3</v>
      </c>
      <c r="C46" s="472"/>
      <c r="D46" s="494">
        <v>670</v>
      </c>
      <c r="E46" s="495">
        <v>24</v>
      </c>
      <c r="F46" s="495">
        <v>612</v>
      </c>
      <c r="G46" s="495">
        <v>34</v>
      </c>
      <c r="H46" s="495" t="s">
        <v>25</v>
      </c>
      <c r="I46" s="495">
        <v>11586</v>
      </c>
      <c r="J46" s="495">
        <v>8479</v>
      </c>
      <c r="K46" s="495">
        <v>370</v>
      </c>
      <c r="L46" s="495">
        <v>2737</v>
      </c>
      <c r="M46" s="496"/>
    </row>
    <row r="47" spans="1:13" s="479" customFormat="1" ht="15" customHeight="1">
      <c r="A47" s="453" t="s">
        <v>104</v>
      </c>
      <c r="B47" s="477"/>
      <c r="C47" s="453"/>
      <c r="D47" s="453"/>
      <c r="E47" s="453"/>
      <c r="F47" s="453"/>
      <c r="G47" s="453"/>
      <c r="H47" s="453"/>
      <c r="I47" s="453"/>
      <c r="J47" s="453"/>
      <c r="K47" s="453"/>
      <c r="L47" s="453"/>
    </row>
    <row r="48" spans="1:13" s="116" customFormat="1" ht="10.75"/>
    <row r="49" s="116" customFormat="1" ht="10.75"/>
    <row r="50" s="116" customFormat="1" ht="10.75"/>
    <row r="51" s="116" customFormat="1" ht="10.75"/>
  </sheetData>
  <mergeCells count="25"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92D050"/>
  </sheetPr>
  <dimension ref="A1:L45"/>
  <sheetViews>
    <sheetView showGridLines="0" view="pageBreakPreview" zoomScaleNormal="100" zoomScaleSheetLayoutView="100" workbookViewId="0">
      <selection activeCell="L24" sqref="L24"/>
    </sheetView>
  </sheetViews>
  <sheetFormatPr defaultColWidth="8" defaultRowHeight="11.6"/>
  <cols>
    <col min="1" max="1" width="13.3828125" style="117" customWidth="1"/>
    <col min="2" max="2" width="10.4609375" style="117" customWidth="1"/>
    <col min="3" max="9" width="10.23046875" style="117" customWidth="1"/>
    <col min="10" max="10" width="9.3828125" style="117" bestFit="1" customWidth="1"/>
    <col min="11" max="11" width="10.23046875" style="117" customWidth="1"/>
    <col min="12" max="12" width="9.23046875" style="117" customWidth="1"/>
    <col min="13" max="16384" width="8" style="117"/>
  </cols>
  <sheetData>
    <row r="1" spans="1:12" s="500" customFormat="1" ht="18.75" customHeight="1">
      <c r="A1" s="498" t="s">
        <v>582</v>
      </c>
      <c r="B1" s="499"/>
      <c r="C1" s="499"/>
      <c r="D1" s="499"/>
      <c r="E1" s="499"/>
      <c r="F1" s="499"/>
      <c r="G1" s="499"/>
      <c r="H1" s="499"/>
      <c r="I1" s="499"/>
    </row>
    <row r="2" spans="1:12" s="500" customFormat="1" ht="18.75" customHeight="1" thickBot="1">
      <c r="A2" s="501"/>
      <c r="B2" s="502"/>
      <c r="C2" s="502"/>
      <c r="D2" s="502"/>
      <c r="E2" s="502"/>
      <c r="F2" s="502"/>
      <c r="G2" s="502"/>
      <c r="H2" s="502"/>
      <c r="I2" s="503" t="s">
        <v>447</v>
      </c>
    </row>
    <row r="3" spans="1:12" s="500" customFormat="1" ht="22.5" customHeight="1">
      <c r="A3" s="504" t="s">
        <v>1</v>
      </c>
      <c r="B3" s="505" t="s">
        <v>2</v>
      </c>
      <c r="C3" s="505" t="s">
        <v>251</v>
      </c>
      <c r="D3" s="505" t="s">
        <v>252</v>
      </c>
      <c r="E3" s="505" t="s">
        <v>3</v>
      </c>
      <c r="F3" s="505" t="s">
        <v>253</v>
      </c>
      <c r="G3" s="505" t="s">
        <v>4</v>
      </c>
      <c r="H3" s="505" t="s">
        <v>5</v>
      </c>
      <c r="I3" s="505" t="s">
        <v>6</v>
      </c>
    </row>
    <row r="4" spans="1:12" s="500" customFormat="1" ht="17.899999999999999" customHeight="1">
      <c r="A4" s="506" t="s">
        <v>472</v>
      </c>
      <c r="B4" s="507">
        <v>3024425</v>
      </c>
      <c r="C4" s="508">
        <v>1799806</v>
      </c>
      <c r="D4" s="508">
        <v>1214334</v>
      </c>
      <c r="E4" s="508">
        <v>6878</v>
      </c>
      <c r="F4" s="508" t="s">
        <v>308</v>
      </c>
      <c r="G4" s="508" t="s">
        <v>308</v>
      </c>
      <c r="H4" s="508">
        <v>289</v>
      </c>
      <c r="I4" s="508">
        <v>3118</v>
      </c>
    </row>
    <row r="5" spans="1:12" s="500" customFormat="1" ht="17.899999999999999" customHeight="1">
      <c r="A5" s="509" t="s">
        <v>326</v>
      </c>
      <c r="B5" s="508">
        <v>3161080</v>
      </c>
      <c r="C5" s="508">
        <v>2003125</v>
      </c>
      <c r="D5" s="508">
        <v>1156602</v>
      </c>
      <c r="E5" s="508" t="s">
        <v>308</v>
      </c>
      <c r="F5" s="508" t="s">
        <v>308</v>
      </c>
      <c r="G5" s="508" t="s">
        <v>308</v>
      </c>
      <c r="H5" s="508">
        <v>294</v>
      </c>
      <c r="I5" s="508">
        <v>1059</v>
      </c>
    </row>
    <row r="6" spans="1:12" s="500" customFormat="1" ht="17.899999999999999" customHeight="1">
      <c r="A6" s="509" t="s">
        <v>416</v>
      </c>
      <c r="B6" s="508">
        <v>3060481</v>
      </c>
      <c r="C6" s="508">
        <v>1895978</v>
      </c>
      <c r="D6" s="508">
        <v>1157115</v>
      </c>
      <c r="E6" s="508">
        <v>1400</v>
      </c>
      <c r="F6" s="508" t="s">
        <v>308</v>
      </c>
      <c r="G6" s="508" t="s">
        <v>308</v>
      </c>
      <c r="H6" s="508">
        <v>214</v>
      </c>
      <c r="I6" s="508">
        <v>5774</v>
      </c>
    </row>
    <row r="7" spans="1:12" s="500" customFormat="1" ht="17.899999999999999" customHeight="1">
      <c r="A7" s="509" t="s">
        <v>583</v>
      </c>
      <c r="B7" s="510">
        <v>2981884</v>
      </c>
      <c r="C7" s="510">
        <v>1889434</v>
      </c>
      <c r="D7" s="510">
        <v>1084419</v>
      </c>
      <c r="E7" s="510" t="s">
        <v>25</v>
      </c>
      <c r="F7" s="510" t="s">
        <v>25</v>
      </c>
      <c r="G7" s="510" t="s">
        <v>25</v>
      </c>
      <c r="H7" s="510">
        <v>243</v>
      </c>
      <c r="I7" s="510">
        <v>7788</v>
      </c>
    </row>
    <row r="8" spans="1:12" s="513" customFormat="1" ht="17.899999999999999" customHeight="1">
      <c r="A8" s="511" t="s">
        <v>584</v>
      </c>
      <c r="B8" s="512">
        <v>2965881</v>
      </c>
      <c r="C8" s="512">
        <v>1886843</v>
      </c>
      <c r="D8" s="512">
        <v>1074161</v>
      </c>
      <c r="E8" s="512" t="s">
        <v>25</v>
      </c>
      <c r="F8" s="512" t="s">
        <v>25</v>
      </c>
      <c r="G8" s="512" t="s">
        <v>25</v>
      </c>
      <c r="H8" s="512">
        <v>205</v>
      </c>
      <c r="I8" s="512">
        <v>4672</v>
      </c>
      <c r="J8" s="733"/>
      <c r="K8" s="733"/>
      <c r="L8" s="733"/>
    </row>
    <row r="9" spans="1:12" s="500" customFormat="1" ht="7.5" customHeight="1">
      <c r="A9" s="514" t="s">
        <v>7</v>
      </c>
      <c r="B9" s="515"/>
      <c r="C9" s="512"/>
      <c r="D9" s="512"/>
      <c r="E9" s="512"/>
      <c r="F9" s="512"/>
      <c r="G9" s="512"/>
      <c r="H9" s="512"/>
      <c r="I9" s="512"/>
    </row>
    <row r="10" spans="1:12" s="500" customFormat="1" ht="22" customHeight="1">
      <c r="A10" s="516" t="s">
        <v>8</v>
      </c>
      <c r="B10" s="517">
        <v>52687</v>
      </c>
      <c r="C10" s="510">
        <v>17636</v>
      </c>
      <c r="D10" s="510">
        <v>30174</v>
      </c>
      <c r="E10" s="510" t="s">
        <v>25</v>
      </c>
      <c r="F10" s="510" t="s">
        <v>25</v>
      </c>
      <c r="G10" s="510" t="s">
        <v>25</v>
      </c>
      <c r="H10" s="518">
        <v>205</v>
      </c>
      <c r="I10" s="510">
        <v>4672</v>
      </c>
    </row>
    <row r="11" spans="1:12" s="500" customFormat="1" ht="22" customHeight="1">
      <c r="A11" s="516" t="s">
        <v>9</v>
      </c>
      <c r="B11" s="517">
        <v>82267</v>
      </c>
      <c r="C11" s="518" t="s">
        <v>25</v>
      </c>
      <c r="D11" s="510">
        <v>82267</v>
      </c>
      <c r="E11" s="510" t="s">
        <v>25</v>
      </c>
      <c r="F11" s="510" t="s">
        <v>25</v>
      </c>
      <c r="G11" s="510" t="s">
        <v>25</v>
      </c>
      <c r="H11" s="510" t="s">
        <v>25</v>
      </c>
      <c r="I11" s="510" t="s">
        <v>25</v>
      </c>
    </row>
    <row r="12" spans="1:12" s="500" customFormat="1" ht="22" customHeight="1">
      <c r="A12" s="516" t="s">
        <v>10</v>
      </c>
      <c r="B12" s="517">
        <v>971604</v>
      </c>
      <c r="C12" s="510">
        <v>750616</v>
      </c>
      <c r="D12" s="510">
        <v>220988</v>
      </c>
      <c r="E12" s="510" t="s">
        <v>25</v>
      </c>
      <c r="F12" s="510" t="s">
        <v>25</v>
      </c>
      <c r="G12" s="510" t="s">
        <v>25</v>
      </c>
      <c r="H12" s="510" t="s">
        <v>25</v>
      </c>
      <c r="I12" s="510" t="s">
        <v>25</v>
      </c>
    </row>
    <row r="13" spans="1:12" s="500" customFormat="1" ht="22" customHeight="1">
      <c r="A13" s="516" t="s">
        <v>11</v>
      </c>
      <c r="B13" s="517">
        <v>266824</v>
      </c>
      <c r="C13" s="510">
        <v>13446</v>
      </c>
      <c r="D13" s="510">
        <v>253378</v>
      </c>
      <c r="E13" s="510" t="s">
        <v>25</v>
      </c>
      <c r="F13" s="510" t="s">
        <v>25</v>
      </c>
      <c r="G13" s="510" t="s">
        <v>25</v>
      </c>
      <c r="H13" s="510" t="s">
        <v>25</v>
      </c>
      <c r="I13" s="510" t="s">
        <v>25</v>
      </c>
    </row>
    <row r="14" spans="1:12" s="500" customFormat="1" ht="22" customHeight="1">
      <c r="A14" s="516" t="s">
        <v>12</v>
      </c>
      <c r="B14" s="517">
        <v>1004465</v>
      </c>
      <c r="C14" s="510">
        <v>652601</v>
      </c>
      <c r="D14" s="510">
        <v>351864</v>
      </c>
      <c r="E14" s="510" t="s">
        <v>25</v>
      </c>
      <c r="F14" s="510" t="s">
        <v>25</v>
      </c>
      <c r="G14" s="510" t="s">
        <v>25</v>
      </c>
      <c r="H14" s="510" t="s">
        <v>25</v>
      </c>
      <c r="I14" s="518" t="s">
        <v>25</v>
      </c>
    </row>
    <row r="15" spans="1:12" s="500" customFormat="1" ht="22" customHeight="1">
      <c r="A15" s="516" t="s">
        <v>13</v>
      </c>
      <c r="B15" s="517">
        <v>10459</v>
      </c>
      <c r="C15" s="518" t="s">
        <v>25</v>
      </c>
      <c r="D15" s="510">
        <v>10459</v>
      </c>
      <c r="E15" s="510" t="s">
        <v>25</v>
      </c>
      <c r="F15" s="510" t="s">
        <v>25</v>
      </c>
      <c r="G15" s="510" t="s">
        <v>25</v>
      </c>
      <c r="H15" s="510" t="s">
        <v>25</v>
      </c>
      <c r="I15" s="510" t="s">
        <v>25</v>
      </c>
    </row>
    <row r="16" spans="1:12" s="500" customFormat="1" ht="22" customHeight="1">
      <c r="A16" s="516" t="s">
        <v>14</v>
      </c>
      <c r="B16" s="517">
        <v>81355</v>
      </c>
      <c r="C16" s="519" t="s">
        <v>25</v>
      </c>
      <c r="D16" s="510">
        <v>81355</v>
      </c>
      <c r="E16" s="510" t="s">
        <v>25</v>
      </c>
      <c r="F16" s="510" t="s">
        <v>25</v>
      </c>
      <c r="G16" s="510" t="s">
        <v>25</v>
      </c>
      <c r="H16" s="510" t="s">
        <v>25</v>
      </c>
      <c r="I16" s="510" t="s">
        <v>25</v>
      </c>
    </row>
    <row r="17" spans="1:12" s="500" customFormat="1" ht="22" customHeight="1">
      <c r="A17" s="516" t="s">
        <v>327</v>
      </c>
      <c r="B17" s="517">
        <v>40866</v>
      </c>
      <c r="C17" s="510">
        <v>394</v>
      </c>
      <c r="D17" s="510">
        <v>40472</v>
      </c>
      <c r="E17" s="510" t="s">
        <v>25</v>
      </c>
      <c r="F17" s="510" t="s">
        <v>25</v>
      </c>
      <c r="G17" s="510" t="s">
        <v>25</v>
      </c>
      <c r="H17" s="510" t="s">
        <v>25</v>
      </c>
      <c r="I17" s="510" t="s">
        <v>25</v>
      </c>
    </row>
    <row r="18" spans="1:12" s="500" customFormat="1" ht="22" customHeight="1">
      <c r="A18" s="520" t="s">
        <v>15</v>
      </c>
      <c r="B18" s="517">
        <v>3204</v>
      </c>
      <c r="C18" s="518" t="s">
        <v>25</v>
      </c>
      <c r="D18" s="510">
        <v>3204</v>
      </c>
      <c r="E18" s="510" t="s">
        <v>25</v>
      </c>
      <c r="F18" s="510" t="s">
        <v>25</v>
      </c>
      <c r="G18" s="510" t="s">
        <v>25</v>
      </c>
      <c r="H18" s="510" t="s">
        <v>25</v>
      </c>
      <c r="I18" s="510" t="s">
        <v>25</v>
      </c>
    </row>
    <row r="19" spans="1:12" s="500" customFormat="1" ht="26.25" customHeight="1" thickBot="1">
      <c r="A19" s="521" t="s">
        <v>16</v>
      </c>
      <c r="B19" s="54">
        <v>452150</v>
      </c>
      <c r="C19" s="118">
        <v>452150</v>
      </c>
      <c r="D19" s="118" t="s">
        <v>25</v>
      </c>
      <c r="E19" s="118" t="s">
        <v>25</v>
      </c>
      <c r="F19" s="118" t="s">
        <v>25</v>
      </c>
      <c r="G19" s="118" t="s">
        <v>25</v>
      </c>
      <c r="H19" s="118" t="s">
        <v>25</v>
      </c>
      <c r="I19" s="118" t="s">
        <v>25</v>
      </c>
    </row>
    <row r="20" spans="1:12" s="500" customFormat="1" ht="15" customHeight="1">
      <c r="A20" s="522" t="s">
        <v>17</v>
      </c>
      <c r="B20" s="522"/>
      <c r="C20" s="522"/>
      <c r="D20" s="522"/>
      <c r="E20" s="522"/>
      <c r="F20" s="522"/>
      <c r="G20" s="522"/>
      <c r="H20" s="522"/>
      <c r="I20" s="522"/>
    </row>
    <row r="21" spans="1:12" s="500" customFormat="1" ht="13.5" customHeight="1">
      <c r="A21" s="523" t="s">
        <v>302</v>
      </c>
      <c r="B21" s="524"/>
      <c r="C21" s="524"/>
      <c r="D21" s="524"/>
      <c r="E21" s="524"/>
      <c r="F21" s="524"/>
      <c r="G21" s="524"/>
      <c r="H21" s="524"/>
      <c r="I21" s="524"/>
    </row>
    <row r="22" spans="1:12" s="500" customFormat="1" ht="22.5" customHeight="1">
      <c r="A22" s="524"/>
      <c r="B22" s="524"/>
      <c r="C22" s="524"/>
      <c r="D22" s="524"/>
      <c r="E22" s="524"/>
      <c r="F22" s="524"/>
      <c r="G22" s="524"/>
      <c r="H22" s="524"/>
      <c r="I22" s="524"/>
    </row>
    <row r="23" spans="1:12" s="500" customFormat="1" ht="18.75" customHeight="1">
      <c r="A23" s="498" t="s">
        <v>585</v>
      </c>
      <c r="B23" s="499"/>
      <c r="C23" s="499"/>
      <c r="D23" s="499"/>
      <c r="E23" s="499"/>
      <c r="F23" s="499"/>
      <c r="G23" s="499"/>
      <c r="H23" s="499"/>
      <c r="I23" s="499"/>
    </row>
    <row r="24" spans="1:12" s="500" customFormat="1" ht="18.75" customHeight="1" thickBot="1">
      <c r="A24" s="501"/>
      <c r="B24" s="502"/>
      <c r="C24" s="502"/>
      <c r="D24" s="502"/>
      <c r="E24" s="502"/>
      <c r="F24" s="502"/>
      <c r="G24" s="502"/>
      <c r="H24" s="502"/>
      <c r="I24" s="503" t="s">
        <v>447</v>
      </c>
    </row>
    <row r="25" spans="1:12" s="500" customFormat="1" ht="22.5" customHeight="1">
      <c r="A25" s="504" t="s">
        <v>1</v>
      </c>
      <c r="B25" s="505" t="s">
        <v>401</v>
      </c>
      <c r="C25" s="505" t="s">
        <v>18</v>
      </c>
      <c r="D25" s="505" t="s">
        <v>19</v>
      </c>
      <c r="E25" s="505" t="s">
        <v>3</v>
      </c>
      <c r="F25" s="505" t="s">
        <v>20</v>
      </c>
      <c r="G25" s="505" t="s">
        <v>4</v>
      </c>
      <c r="H25" s="505" t="s">
        <v>5</v>
      </c>
      <c r="I25" s="505" t="s">
        <v>6</v>
      </c>
    </row>
    <row r="26" spans="1:12" s="500" customFormat="1" ht="17.899999999999999" customHeight="1">
      <c r="A26" s="506" t="s">
        <v>586</v>
      </c>
      <c r="B26" s="507">
        <v>1159299</v>
      </c>
      <c r="C26" s="508">
        <v>773480</v>
      </c>
      <c r="D26" s="508">
        <v>322103</v>
      </c>
      <c r="E26" s="508">
        <v>63505</v>
      </c>
      <c r="F26" s="508" t="s">
        <v>308</v>
      </c>
      <c r="G26" s="525" t="s">
        <v>308</v>
      </c>
      <c r="H26" s="525" t="s">
        <v>308</v>
      </c>
      <c r="I26" s="508">
        <v>211</v>
      </c>
    </row>
    <row r="27" spans="1:12" s="500" customFormat="1" ht="17.899999999999999" customHeight="1">
      <c r="A27" s="509" t="s">
        <v>326</v>
      </c>
      <c r="B27" s="508">
        <v>1038527</v>
      </c>
      <c r="C27" s="508">
        <v>724512</v>
      </c>
      <c r="D27" s="508">
        <v>310965</v>
      </c>
      <c r="E27" s="508">
        <v>3050</v>
      </c>
      <c r="F27" s="508" t="s">
        <v>308</v>
      </c>
      <c r="G27" s="508" t="s">
        <v>308</v>
      </c>
      <c r="H27" s="508" t="s">
        <v>308</v>
      </c>
      <c r="I27" s="508" t="s">
        <v>308</v>
      </c>
    </row>
    <row r="28" spans="1:12" s="500" customFormat="1" ht="17.899999999999999" customHeight="1">
      <c r="A28" s="509" t="s">
        <v>416</v>
      </c>
      <c r="B28" s="508">
        <v>1013641</v>
      </c>
      <c r="C28" s="508">
        <v>679185</v>
      </c>
      <c r="D28" s="508">
        <v>333056</v>
      </c>
      <c r="E28" s="508">
        <v>1400</v>
      </c>
      <c r="F28" s="508" t="s">
        <v>308</v>
      </c>
      <c r="G28" s="508" t="s">
        <v>308</v>
      </c>
      <c r="H28" s="508" t="s">
        <v>308</v>
      </c>
      <c r="I28" s="508" t="s">
        <v>308</v>
      </c>
    </row>
    <row r="29" spans="1:12" s="500" customFormat="1" ht="17.899999999999999" customHeight="1">
      <c r="A29" s="509" t="s">
        <v>583</v>
      </c>
      <c r="B29" s="510">
        <v>1053293</v>
      </c>
      <c r="C29" s="510">
        <v>736031</v>
      </c>
      <c r="D29" s="510">
        <v>317262</v>
      </c>
      <c r="E29" s="510" t="s">
        <v>25</v>
      </c>
      <c r="F29" s="510" t="s">
        <v>25</v>
      </c>
      <c r="G29" s="510" t="s">
        <v>25</v>
      </c>
      <c r="H29" s="510" t="s">
        <v>308</v>
      </c>
      <c r="I29" s="510" t="s">
        <v>308</v>
      </c>
    </row>
    <row r="30" spans="1:12" s="513" customFormat="1" ht="17.899999999999999" customHeight="1">
      <c r="A30" s="511" t="s">
        <v>584</v>
      </c>
      <c r="B30" s="512">
        <v>1075268</v>
      </c>
      <c r="C30" s="512">
        <v>750213</v>
      </c>
      <c r="D30" s="512">
        <v>325055</v>
      </c>
      <c r="E30" s="512" t="s">
        <v>25</v>
      </c>
      <c r="F30" s="512" t="s">
        <v>25</v>
      </c>
      <c r="G30" s="512" t="s">
        <v>25</v>
      </c>
      <c r="H30" s="512" t="s">
        <v>25</v>
      </c>
      <c r="I30" s="512" t="s">
        <v>25</v>
      </c>
      <c r="J30" s="733"/>
      <c r="K30" s="733"/>
      <c r="L30" s="733"/>
    </row>
    <row r="31" spans="1:12" s="500" customFormat="1" ht="7.5" customHeight="1">
      <c r="A31" s="526" t="s">
        <v>7</v>
      </c>
      <c r="B31" s="515"/>
      <c r="C31" s="512"/>
      <c r="D31" s="510"/>
      <c r="E31" s="510"/>
      <c r="F31" s="510"/>
      <c r="G31" s="510"/>
      <c r="H31" s="510"/>
      <c r="I31" s="510"/>
    </row>
    <row r="32" spans="1:12" s="500" customFormat="1" ht="22" customHeight="1">
      <c r="A32" s="516" t="s">
        <v>8</v>
      </c>
      <c r="B32" s="517">
        <v>2768</v>
      </c>
      <c r="C32" s="510">
        <v>354</v>
      </c>
      <c r="D32" s="510">
        <v>2414</v>
      </c>
      <c r="E32" s="510" t="s">
        <v>25</v>
      </c>
      <c r="F32" s="518" t="s">
        <v>25</v>
      </c>
      <c r="G32" s="518" t="s">
        <v>25</v>
      </c>
      <c r="H32" s="518" t="s">
        <v>25</v>
      </c>
      <c r="I32" s="510" t="s">
        <v>25</v>
      </c>
    </row>
    <row r="33" spans="1:9" s="500" customFormat="1" ht="22" customHeight="1">
      <c r="A33" s="516" t="s">
        <v>9</v>
      </c>
      <c r="B33" s="517">
        <v>138342</v>
      </c>
      <c r="C33" s="510">
        <v>6223</v>
      </c>
      <c r="D33" s="510">
        <v>132119</v>
      </c>
      <c r="E33" s="510" t="s">
        <v>25</v>
      </c>
      <c r="F33" s="518" t="s">
        <v>25</v>
      </c>
      <c r="G33" s="518" t="s">
        <v>25</v>
      </c>
      <c r="H33" s="518" t="s">
        <v>25</v>
      </c>
      <c r="I33" s="518" t="s">
        <v>25</v>
      </c>
    </row>
    <row r="34" spans="1:9" s="500" customFormat="1" ht="22" customHeight="1">
      <c r="A34" s="516" t="s">
        <v>10</v>
      </c>
      <c r="B34" s="517">
        <v>99072</v>
      </c>
      <c r="C34" s="510">
        <v>90778</v>
      </c>
      <c r="D34" s="510">
        <v>8294</v>
      </c>
      <c r="E34" s="510" t="s">
        <v>25</v>
      </c>
      <c r="F34" s="518" t="s">
        <v>25</v>
      </c>
      <c r="G34" s="518" t="s">
        <v>25</v>
      </c>
      <c r="H34" s="518" t="s">
        <v>25</v>
      </c>
      <c r="I34" s="518" t="s">
        <v>25</v>
      </c>
    </row>
    <row r="35" spans="1:9" s="500" customFormat="1" ht="22" customHeight="1">
      <c r="A35" s="516" t="s">
        <v>11</v>
      </c>
      <c r="B35" s="517">
        <v>66522</v>
      </c>
      <c r="C35" s="510">
        <v>18840</v>
      </c>
      <c r="D35" s="510">
        <v>47682</v>
      </c>
      <c r="E35" s="510" t="s">
        <v>25</v>
      </c>
      <c r="F35" s="518" t="s">
        <v>25</v>
      </c>
      <c r="G35" s="518" t="s">
        <v>25</v>
      </c>
      <c r="H35" s="518" t="s">
        <v>25</v>
      </c>
      <c r="I35" s="518" t="s">
        <v>25</v>
      </c>
    </row>
    <row r="36" spans="1:9" s="500" customFormat="1" ht="22" customHeight="1">
      <c r="A36" s="516" t="s">
        <v>12</v>
      </c>
      <c r="B36" s="517">
        <v>94360</v>
      </c>
      <c r="C36" s="510">
        <v>87061</v>
      </c>
      <c r="D36" s="510">
        <v>7299</v>
      </c>
      <c r="E36" s="510" t="s">
        <v>25</v>
      </c>
      <c r="F36" s="518" t="s">
        <v>25</v>
      </c>
      <c r="G36" s="518" t="s">
        <v>25</v>
      </c>
      <c r="H36" s="518" t="s">
        <v>25</v>
      </c>
      <c r="I36" s="518" t="s">
        <v>25</v>
      </c>
    </row>
    <row r="37" spans="1:9" s="500" customFormat="1" ht="22" customHeight="1">
      <c r="A37" s="516" t="s">
        <v>13</v>
      </c>
      <c r="B37" s="517">
        <v>98323</v>
      </c>
      <c r="C37" s="510">
        <v>24551</v>
      </c>
      <c r="D37" s="510">
        <v>73772</v>
      </c>
      <c r="E37" s="510" t="s">
        <v>25</v>
      </c>
      <c r="F37" s="518" t="s">
        <v>25</v>
      </c>
      <c r="G37" s="518" t="s">
        <v>25</v>
      </c>
      <c r="H37" s="518" t="s">
        <v>25</v>
      </c>
      <c r="I37" s="518" t="s">
        <v>25</v>
      </c>
    </row>
    <row r="38" spans="1:9" s="500" customFormat="1" ht="22" customHeight="1">
      <c r="A38" s="516" t="s">
        <v>14</v>
      </c>
      <c r="B38" s="517">
        <v>564</v>
      </c>
      <c r="C38" s="519">
        <v>336</v>
      </c>
      <c r="D38" s="510">
        <v>228</v>
      </c>
      <c r="E38" s="510" t="s">
        <v>25</v>
      </c>
      <c r="F38" s="518" t="s">
        <v>25</v>
      </c>
      <c r="G38" s="518" t="s">
        <v>25</v>
      </c>
      <c r="H38" s="518" t="s">
        <v>25</v>
      </c>
      <c r="I38" s="518" t="s">
        <v>25</v>
      </c>
    </row>
    <row r="39" spans="1:9" s="500" customFormat="1" ht="22" customHeight="1">
      <c r="A39" s="516" t="s">
        <v>328</v>
      </c>
      <c r="B39" s="517">
        <v>111361</v>
      </c>
      <c r="C39" s="510">
        <v>59045</v>
      </c>
      <c r="D39" s="510">
        <v>52316</v>
      </c>
      <c r="E39" s="510" t="s">
        <v>25</v>
      </c>
      <c r="F39" s="518" t="s">
        <v>25</v>
      </c>
      <c r="G39" s="518" t="s">
        <v>25</v>
      </c>
      <c r="H39" s="518" t="s">
        <v>25</v>
      </c>
      <c r="I39" s="518" t="s">
        <v>25</v>
      </c>
    </row>
    <row r="40" spans="1:9" s="500" customFormat="1" ht="22" customHeight="1">
      <c r="A40" s="520" t="s">
        <v>15</v>
      </c>
      <c r="B40" s="517">
        <v>931</v>
      </c>
      <c r="C40" s="518" t="s">
        <v>25</v>
      </c>
      <c r="D40" s="510">
        <v>931</v>
      </c>
      <c r="E40" s="518" t="s">
        <v>25</v>
      </c>
      <c r="F40" s="518" t="s">
        <v>25</v>
      </c>
      <c r="G40" s="518" t="s">
        <v>25</v>
      </c>
      <c r="H40" s="518" t="s">
        <v>25</v>
      </c>
      <c r="I40" s="518" t="s">
        <v>25</v>
      </c>
    </row>
    <row r="41" spans="1:9" s="500" customFormat="1" ht="26.25" customHeight="1" thickBot="1">
      <c r="A41" s="527" t="s">
        <v>16</v>
      </c>
      <c r="B41" s="55">
        <v>463025</v>
      </c>
      <c r="C41" s="56">
        <v>463025</v>
      </c>
      <c r="D41" s="57" t="s">
        <v>25</v>
      </c>
      <c r="E41" s="57" t="s">
        <v>25</v>
      </c>
      <c r="F41" s="57" t="s">
        <v>25</v>
      </c>
      <c r="G41" s="57" t="s">
        <v>25</v>
      </c>
      <c r="H41" s="57" t="s">
        <v>25</v>
      </c>
      <c r="I41" s="57" t="s">
        <v>25</v>
      </c>
    </row>
    <row r="42" spans="1:9" s="500" customFormat="1" ht="12" hidden="1" thickBot="1">
      <c r="A42" s="527"/>
      <c r="B42" s="528"/>
      <c r="C42" s="528"/>
      <c r="D42" s="528"/>
      <c r="E42" s="528"/>
      <c r="F42" s="528"/>
      <c r="G42" s="528"/>
      <c r="H42" s="528" t="s">
        <v>0</v>
      </c>
      <c r="I42" s="528"/>
    </row>
    <row r="43" spans="1:9" s="500" customFormat="1" ht="15" customHeight="1">
      <c r="A43" s="526" t="s">
        <v>17</v>
      </c>
      <c r="B43" s="444"/>
      <c r="C43" s="444"/>
      <c r="D43" s="444"/>
      <c r="E43" s="444"/>
      <c r="F43" s="444"/>
      <c r="G43" s="444"/>
      <c r="H43" s="508"/>
      <c r="I43" s="444"/>
    </row>
    <row r="44" spans="1:9" s="500" customFormat="1" ht="13.5" customHeight="1">
      <c r="A44" s="523" t="s">
        <v>302</v>
      </c>
      <c r="B44" s="524"/>
      <c r="C44" s="524"/>
      <c r="D44" s="524"/>
      <c r="E44" s="524"/>
      <c r="F44" s="524"/>
      <c r="G44" s="524"/>
      <c r="H44" s="524"/>
      <c r="I44" s="444"/>
    </row>
    <row r="45" spans="1:9">
      <c r="A45" s="119"/>
      <c r="B45" s="119"/>
      <c r="C45" s="119"/>
      <c r="D45" s="119"/>
      <c r="E45" s="119"/>
      <c r="F45" s="119"/>
      <c r="G45" s="119"/>
      <c r="H45" s="119"/>
      <c r="I45" s="119"/>
    </row>
  </sheetData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scale="99" fitToWidth="0" fitToHeight="0" orientation="portrait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92D050"/>
  </sheetPr>
  <dimension ref="A1:M25"/>
  <sheetViews>
    <sheetView showGridLines="0" view="pageBreakPreview" zoomScaleNormal="100" zoomScaleSheetLayoutView="100" workbookViewId="0">
      <selection activeCell="M23" sqref="M23"/>
    </sheetView>
  </sheetViews>
  <sheetFormatPr defaultColWidth="8" defaultRowHeight="11.6"/>
  <cols>
    <col min="1" max="1" width="15" style="120" customWidth="1"/>
    <col min="2" max="2" width="5.61328125" style="120" customWidth="1"/>
    <col min="3" max="3" width="8.23046875" style="120" customWidth="1"/>
    <col min="4" max="4" width="5.61328125" style="120" customWidth="1"/>
    <col min="5" max="5" width="8" style="120" customWidth="1"/>
    <col min="6" max="6" width="5.61328125" style="120" customWidth="1"/>
    <col min="7" max="7" width="8" style="120" customWidth="1"/>
    <col min="8" max="8" width="5.61328125" style="120" customWidth="1"/>
    <col min="9" max="9" width="8" style="120" customWidth="1"/>
    <col min="10" max="10" width="5.61328125" style="120" customWidth="1"/>
    <col min="11" max="11" width="8.15234375" style="120" customWidth="1"/>
    <col min="12" max="12" width="5.61328125" style="120" customWidth="1"/>
    <col min="13" max="13" width="8.15234375" style="120" customWidth="1"/>
    <col min="14" max="16384" width="8" style="120"/>
  </cols>
  <sheetData>
    <row r="1" spans="1:13" s="451" customFormat="1" ht="18.75" customHeight="1">
      <c r="A1" s="529" t="s">
        <v>591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3" s="451" customFormat="1" ht="22.5" customHeight="1" thickBot="1">
      <c r="A2" s="530" t="s">
        <v>63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0"/>
      <c r="M2" s="15" t="s">
        <v>402</v>
      </c>
    </row>
    <row r="3" spans="1:13" s="453" customFormat="1" ht="18.75" customHeight="1">
      <c r="A3" s="448" t="s">
        <v>452</v>
      </c>
      <c r="B3" s="532" t="s">
        <v>401</v>
      </c>
      <c r="C3" s="533"/>
      <c r="D3" s="532" t="s">
        <v>407</v>
      </c>
      <c r="E3" s="533"/>
      <c r="F3" s="532" t="s">
        <v>408</v>
      </c>
      <c r="G3" s="533"/>
      <c r="H3" s="532" t="s">
        <v>409</v>
      </c>
      <c r="I3" s="532"/>
      <c r="J3" s="532" t="s">
        <v>410</v>
      </c>
      <c r="K3" s="533"/>
      <c r="L3" s="532" t="s">
        <v>411</v>
      </c>
      <c r="M3" s="533"/>
    </row>
    <row r="4" spans="1:13" s="453" customFormat="1" ht="18.75" customHeight="1">
      <c r="A4" s="149" t="s">
        <v>473</v>
      </c>
      <c r="B4" s="134" t="s">
        <v>62</v>
      </c>
      <c r="C4" s="134" t="s">
        <v>232</v>
      </c>
      <c r="D4" s="134" t="s">
        <v>62</v>
      </c>
      <c r="E4" s="134" t="s">
        <v>232</v>
      </c>
      <c r="F4" s="134" t="s">
        <v>62</v>
      </c>
      <c r="G4" s="134" t="s">
        <v>232</v>
      </c>
      <c r="H4" s="134" t="s">
        <v>62</v>
      </c>
      <c r="I4" s="134" t="s">
        <v>232</v>
      </c>
      <c r="J4" s="134" t="s">
        <v>62</v>
      </c>
      <c r="K4" s="134" t="s">
        <v>232</v>
      </c>
      <c r="L4" s="134" t="s">
        <v>62</v>
      </c>
      <c r="M4" s="134" t="s">
        <v>232</v>
      </c>
    </row>
    <row r="5" spans="1:13" s="453" customFormat="1" ht="18" customHeight="1">
      <c r="A5" s="534" t="s">
        <v>587</v>
      </c>
      <c r="B5" s="481">
        <v>50</v>
      </c>
      <c r="C5" s="468">
        <v>18185</v>
      </c>
      <c r="D5" s="468" t="s">
        <v>25</v>
      </c>
      <c r="E5" s="468" t="s">
        <v>25</v>
      </c>
      <c r="F5" s="468">
        <v>4</v>
      </c>
      <c r="G5" s="468">
        <v>176</v>
      </c>
      <c r="H5" s="468">
        <v>3</v>
      </c>
      <c r="I5" s="468">
        <v>241</v>
      </c>
      <c r="J5" s="468">
        <v>1</v>
      </c>
      <c r="K5" s="468">
        <v>129</v>
      </c>
      <c r="L5" s="468">
        <v>42</v>
      </c>
      <c r="M5" s="468">
        <v>17639</v>
      </c>
    </row>
    <row r="6" spans="1:13" s="453" customFormat="1" ht="18" customHeight="1">
      <c r="A6" s="534" t="s">
        <v>416</v>
      </c>
      <c r="B6" s="466">
        <v>45</v>
      </c>
      <c r="C6" s="468">
        <v>16096</v>
      </c>
      <c r="D6" s="493" t="s">
        <v>25</v>
      </c>
      <c r="E6" s="493" t="s">
        <v>25</v>
      </c>
      <c r="F6" s="453">
        <v>4</v>
      </c>
      <c r="G6" s="453">
        <v>176</v>
      </c>
      <c r="H6" s="453">
        <v>3</v>
      </c>
      <c r="I6" s="453">
        <v>241</v>
      </c>
      <c r="J6" s="453">
        <v>1</v>
      </c>
      <c r="K6" s="453">
        <v>129</v>
      </c>
      <c r="L6" s="453">
        <v>37</v>
      </c>
      <c r="M6" s="493">
        <v>15550</v>
      </c>
    </row>
    <row r="7" spans="1:13" s="453" customFormat="1" ht="18" customHeight="1">
      <c r="A7" s="534" t="s">
        <v>588</v>
      </c>
      <c r="B7" s="466">
        <v>45</v>
      </c>
      <c r="C7" s="468">
        <v>16157</v>
      </c>
      <c r="D7" s="493" t="s">
        <v>25</v>
      </c>
      <c r="E7" s="493" t="s">
        <v>25</v>
      </c>
      <c r="F7" s="453">
        <v>4</v>
      </c>
      <c r="G7" s="453">
        <v>176</v>
      </c>
      <c r="H7" s="453">
        <v>3</v>
      </c>
      <c r="I7" s="453">
        <v>241</v>
      </c>
      <c r="J7" s="453">
        <v>1</v>
      </c>
      <c r="K7" s="453">
        <v>129</v>
      </c>
      <c r="L7" s="453">
        <v>37</v>
      </c>
      <c r="M7" s="493">
        <v>15611</v>
      </c>
    </row>
    <row r="8" spans="1:13" s="453" customFormat="1" ht="18" customHeight="1">
      <c r="A8" s="534" t="s">
        <v>589</v>
      </c>
      <c r="B8" s="466">
        <v>43</v>
      </c>
      <c r="C8" s="468">
        <v>15164</v>
      </c>
      <c r="D8" s="493" t="s">
        <v>25</v>
      </c>
      <c r="E8" s="493" t="s">
        <v>25</v>
      </c>
      <c r="F8" s="453">
        <v>4</v>
      </c>
      <c r="G8" s="453">
        <v>176</v>
      </c>
      <c r="H8" s="453">
        <v>3</v>
      </c>
      <c r="I8" s="453">
        <v>241</v>
      </c>
      <c r="J8" s="453">
        <v>1</v>
      </c>
      <c r="K8" s="453">
        <v>129</v>
      </c>
      <c r="L8" s="453">
        <v>35</v>
      </c>
      <c r="M8" s="493">
        <v>14618</v>
      </c>
    </row>
    <row r="9" spans="1:13" s="539" customFormat="1" ht="18" customHeight="1">
      <c r="A9" s="535" t="s">
        <v>590</v>
      </c>
      <c r="B9" s="536">
        <v>44</v>
      </c>
      <c r="C9" s="537">
        <v>15462</v>
      </c>
      <c r="D9" s="538" t="s">
        <v>605</v>
      </c>
      <c r="E9" s="538" t="s">
        <v>605</v>
      </c>
      <c r="F9" s="539">
        <v>4</v>
      </c>
      <c r="G9" s="539">
        <v>176</v>
      </c>
      <c r="H9" s="539">
        <v>3</v>
      </c>
      <c r="I9" s="539">
        <v>241</v>
      </c>
      <c r="J9" s="539">
        <v>1</v>
      </c>
      <c r="K9" s="539">
        <v>129</v>
      </c>
      <c r="L9" s="539">
        <v>36</v>
      </c>
      <c r="M9" s="538">
        <v>14916</v>
      </c>
    </row>
    <row r="10" spans="1:13" s="453" customFormat="1" ht="15" customHeight="1">
      <c r="B10" s="540"/>
      <c r="C10" s="468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s="453" customFormat="1" ht="18" customHeight="1">
      <c r="A11" s="541" t="s">
        <v>61</v>
      </c>
      <c r="B11" s="453">
        <v>41</v>
      </c>
      <c r="C11" s="468">
        <v>15312</v>
      </c>
      <c r="D11" s="493" t="s">
        <v>25</v>
      </c>
      <c r="E11" s="493" t="s">
        <v>25</v>
      </c>
      <c r="F11" s="453">
        <v>2</v>
      </c>
      <c r="G11" s="453">
        <v>83</v>
      </c>
      <c r="H11" s="453">
        <v>2</v>
      </c>
      <c r="I11" s="453">
        <v>184</v>
      </c>
      <c r="J11" s="453">
        <v>1</v>
      </c>
      <c r="K11" s="453">
        <v>129</v>
      </c>
      <c r="L11" s="453">
        <v>36</v>
      </c>
      <c r="M11" s="493">
        <v>14916</v>
      </c>
    </row>
    <row r="12" spans="1:13" s="453" customFormat="1" ht="18" customHeight="1">
      <c r="A12" s="541" t="s">
        <v>60</v>
      </c>
      <c r="B12" s="493" t="s">
        <v>25</v>
      </c>
      <c r="C12" s="493" t="s">
        <v>25</v>
      </c>
      <c r="D12" s="493" t="s">
        <v>25</v>
      </c>
      <c r="E12" s="493" t="s">
        <v>25</v>
      </c>
      <c r="F12" s="493" t="s">
        <v>25</v>
      </c>
      <c r="G12" s="493" t="s">
        <v>25</v>
      </c>
      <c r="H12" s="493" t="s">
        <v>25</v>
      </c>
      <c r="I12" s="493" t="s">
        <v>25</v>
      </c>
      <c r="J12" s="493" t="s">
        <v>25</v>
      </c>
      <c r="K12" s="493" t="s">
        <v>25</v>
      </c>
      <c r="L12" s="493" t="s">
        <v>25</v>
      </c>
      <c r="M12" s="493" t="s">
        <v>25</v>
      </c>
    </row>
    <row r="13" spans="1:13" s="453" customFormat="1" ht="18" customHeight="1">
      <c r="A13" s="541" t="s">
        <v>59</v>
      </c>
      <c r="B13" s="493" t="s">
        <v>25</v>
      </c>
      <c r="C13" s="493" t="s">
        <v>25</v>
      </c>
      <c r="D13" s="493" t="s">
        <v>25</v>
      </c>
      <c r="E13" s="493" t="s">
        <v>25</v>
      </c>
      <c r="F13" s="493" t="s">
        <v>25</v>
      </c>
      <c r="G13" s="493" t="s">
        <v>25</v>
      </c>
      <c r="H13" s="493" t="s">
        <v>25</v>
      </c>
      <c r="I13" s="493" t="s">
        <v>25</v>
      </c>
      <c r="J13" s="493" t="s">
        <v>25</v>
      </c>
      <c r="K13" s="493" t="s">
        <v>25</v>
      </c>
      <c r="L13" s="493" t="s">
        <v>25</v>
      </c>
      <c r="M13" s="493" t="s">
        <v>25</v>
      </c>
    </row>
    <row r="14" spans="1:13" s="453" customFormat="1" ht="18" customHeight="1">
      <c r="A14" s="541" t="s">
        <v>236</v>
      </c>
      <c r="B14" s="493" t="s">
        <v>25</v>
      </c>
      <c r="C14" s="493" t="s">
        <v>25</v>
      </c>
      <c r="D14" s="493" t="s">
        <v>25</v>
      </c>
      <c r="E14" s="493" t="s">
        <v>25</v>
      </c>
      <c r="F14" s="493" t="s">
        <v>25</v>
      </c>
      <c r="G14" s="493" t="s">
        <v>25</v>
      </c>
      <c r="H14" s="493" t="s">
        <v>25</v>
      </c>
      <c r="I14" s="493" t="s">
        <v>25</v>
      </c>
      <c r="J14" s="493" t="s">
        <v>25</v>
      </c>
      <c r="K14" s="493" t="s">
        <v>25</v>
      </c>
      <c r="L14" s="493" t="s">
        <v>25</v>
      </c>
      <c r="M14" s="493" t="s">
        <v>25</v>
      </c>
    </row>
    <row r="15" spans="1:13" s="453" customFormat="1" ht="18" customHeight="1">
      <c r="A15" s="542" t="s">
        <v>58</v>
      </c>
      <c r="B15" s="466">
        <v>1</v>
      </c>
      <c r="C15" s="453">
        <v>45</v>
      </c>
      <c r="D15" s="493" t="s">
        <v>25</v>
      </c>
      <c r="E15" s="493" t="s">
        <v>25</v>
      </c>
      <c r="F15" s="453">
        <v>1</v>
      </c>
      <c r="G15" s="453">
        <v>45</v>
      </c>
      <c r="H15" s="493" t="s">
        <v>25</v>
      </c>
      <c r="I15" s="493" t="s">
        <v>25</v>
      </c>
      <c r="J15" s="493" t="s">
        <v>25</v>
      </c>
      <c r="K15" s="493" t="s">
        <v>25</v>
      </c>
      <c r="L15" s="493" t="s">
        <v>25</v>
      </c>
      <c r="M15" s="493" t="s">
        <v>25</v>
      </c>
    </row>
    <row r="16" spans="1:13" s="453" customFormat="1" ht="18" customHeight="1" thickBot="1">
      <c r="A16" s="543" t="s">
        <v>57</v>
      </c>
      <c r="B16" s="544">
        <v>2</v>
      </c>
      <c r="C16" s="530">
        <v>105</v>
      </c>
      <c r="D16" s="545" t="s">
        <v>25</v>
      </c>
      <c r="E16" s="545" t="s">
        <v>25</v>
      </c>
      <c r="F16" s="530">
        <v>1</v>
      </c>
      <c r="G16" s="530">
        <v>48</v>
      </c>
      <c r="H16" s="530">
        <v>1</v>
      </c>
      <c r="I16" s="530">
        <v>57</v>
      </c>
      <c r="J16" s="545" t="s">
        <v>605</v>
      </c>
      <c r="K16" s="545" t="s">
        <v>605</v>
      </c>
      <c r="L16" s="545" t="s">
        <v>605</v>
      </c>
      <c r="M16" s="545" t="s">
        <v>605</v>
      </c>
    </row>
    <row r="17" spans="1:13" s="453" customFormat="1" ht="15" customHeight="1">
      <c r="A17" s="453" t="s">
        <v>56</v>
      </c>
    </row>
    <row r="18" spans="1:13" ht="13.3">
      <c r="A18" s="9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ht="13.3">
      <c r="A19" s="9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ht="13.3">
      <c r="A20" s="9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11.25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5" spans="1:13" ht="13.3">
      <c r="A25" s="90"/>
      <c r="B25" s="90"/>
      <c r="C25" s="122"/>
      <c r="D25" s="122"/>
      <c r="E25" s="122"/>
      <c r="F25" s="122"/>
      <c r="G25" s="122"/>
      <c r="H25" s="122"/>
      <c r="I25" s="122"/>
      <c r="J25" s="122"/>
      <c r="K25" s="90"/>
      <c r="L25" s="90"/>
      <c r="M25" s="90"/>
    </row>
  </sheetData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92D050"/>
  </sheetPr>
  <dimension ref="A1:M26"/>
  <sheetViews>
    <sheetView showGridLines="0" view="pageBreakPreview" topLeftCell="A13" zoomScaleNormal="100" zoomScaleSheetLayoutView="100" workbookViewId="0">
      <selection activeCell="L25" sqref="L25"/>
    </sheetView>
  </sheetViews>
  <sheetFormatPr defaultColWidth="8" defaultRowHeight="11.6"/>
  <cols>
    <col min="1" max="1" width="14.23046875" style="14" customWidth="1"/>
    <col min="2" max="2" width="3.15234375" style="14" customWidth="1"/>
    <col min="3" max="3" width="9.23046875" style="14" customWidth="1"/>
    <col min="4" max="7" width="17.4609375" style="14" customWidth="1"/>
    <col min="8" max="8" width="8" style="14"/>
    <col min="9" max="9" width="10.4609375" style="14" customWidth="1"/>
    <col min="10" max="13" width="17.4609375" style="14" customWidth="1"/>
    <col min="14" max="16384" width="8" style="14"/>
  </cols>
  <sheetData>
    <row r="1" spans="1:13" s="548" customFormat="1" ht="18.75" customHeight="1">
      <c r="A1" s="546" t="s">
        <v>595</v>
      </c>
      <c r="B1" s="547"/>
      <c r="C1" s="547"/>
      <c r="D1" s="547"/>
      <c r="E1" s="547"/>
      <c r="F1" s="547"/>
      <c r="G1" s="547"/>
    </row>
    <row r="2" spans="1:13" s="552" customFormat="1" ht="18.75" customHeight="1" thickBot="1">
      <c r="A2" s="549"/>
      <c r="B2" s="549"/>
      <c r="C2" s="549"/>
      <c r="D2" s="549"/>
      <c r="E2" s="549"/>
      <c r="F2" s="550"/>
      <c r="G2" s="551" t="s">
        <v>440</v>
      </c>
    </row>
    <row r="3" spans="1:13" s="554" customFormat="1" ht="18.75" customHeight="1">
      <c r="A3" s="553" t="s">
        <v>474</v>
      </c>
      <c r="B3" s="906" t="s">
        <v>412</v>
      </c>
      <c r="C3" s="907"/>
      <c r="D3" s="900" t="s">
        <v>476</v>
      </c>
      <c r="E3" s="902"/>
      <c r="F3" s="900" t="s">
        <v>477</v>
      </c>
      <c r="G3" s="901"/>
    </row>
    <row r="4" spans="1:13" s="554" customFormat="1" ht="18.75" customHeight="1">
      <c r="A4" s="555" t="s">
        <v>475</v>
      </c>
      <c r="B4" s="908"/>
      <c r="C4" s="909"/>
      <c r="D4" s="556" t="s">
        <v>478</v>
      </c>
      <c r="E4" s="556" t="s">
        <v>479</v>
      </c>
      <c r="F4" s="556" t="s">
        <v>480</v>
      </c>
      <c r="G4" s="556" t="s">
        <v>481</v>
      </c>
    </row>
    <row r="5" spans="1:13" s="548" customFormat="1" ht="18.649999999999999" customHeight="1">
      <c r="A5" s="904" t="s">
        <v>592</v>
      </c>
      <c r="B5" s="557"/>
      <c r="C5" s="558" t="s">
        <v>21</v>
      </c>
      <c r="D5" s="559">
        <v>504</v>
      </c>
      <c r="E5" s="559">
        <v>3314010</v>
      </c>
      <c r="F5" s="560" t="s">
        <v>308</v>
      </c>
      <c r="G5" s="561" t="s">
        <v>308</v>
      </c>
      <c r="J5" s="321"/>
      <c r="K5" s="321"/>
      <c r="L5" s="321"/>
      <c r="M5" s="321"/>
    </row>
    <row r="6" spans="1:13" s="548" customFormat="1" ht="18.649999999999999" customHeight="1">
      <c r="A6" s="904"/>
      <c r="B6" s="557"/>
      <c r="C6" s="562" t="s">
        <v>22</v>
      </c>
      <c r="D6" s="563">
        <v>27132</v>
      </c>
      <c r="E6" s="563">
        <v>4573141</v>
      </c>
      <c r="F6" s="563">
        <v>272278</v>
      </c>
      <c r="G6" s="563">
        <v>274416</v>
      </c>
      <c r="J6" s="564"/>
      <c r="K6" s="564"/>
      <c r="L6" s="564"/>
      <c r="M6" s="564"/>
    </row>
    <row r="7" spans="1:13" s="548" customFormat="1" ht="18.649999999999999" customHeight="1">
      <c r="A7" s="904" t="s">
        <v>352</v>
      </c>
      <c r="B7" s="557"/>
      <c r="C7" s="558" t="s">
        <v>21</v>
      </c>
      <c r="D7" s="559">
        <v>470</v>
      </c>
      <c r="E7" s="559">
        <v>3332644</v>
      </c>
      <c r="F7" s="560" t="s">
        <v>308</v>
      </c>
      <c r="G7" s="561" t="s">
        <v>308</v>
      </c>
      <c r="J7" s="321"/>
      <c r="K7" s="321"/>
      <c r="L7" s="321"/>
      <c r="M7" s="321"/>
    </row>
    <row r="8" spans="1:13" s="548" customFormat="1" ht="18.649999999999999" customHeight="1">
      <c r="A8" s="904"/>
      <c r="B8" s="557"/>
      <c r="C8" s="562" t="s">
        <v>22</v>
      </c>
      <c r="D8" s="563">
        <v>25376</v>
      </c>
      <c r="E8" s="563">
        <v>5206130</v>
      </c>
      <c r="F8" s="563">
        <v>264205</v>
      </c>
      <c r="G8" s="563">
        <v>263776</v>
      </c>
      <c r="J8" s="564"/>
      <c r="K8" s="564"/>
      <c r="L8" s="564"/>
      <c r="M8" s="564"/>
    </row>
    <row r="9" spans="1:13" s="548" customFormat="1" ht="18.649999999999999" customHeight="1">
      <c r="A9" s="904" t="s">
        <v>416</v>
      </c>
      <c r="B9" s="557"/>
      <c r="C9" s="558" t="s">
        <v>21</v>
      </c>
      <c r="D9" s="559">
        <v>467</v>
      </c>
      <c r="E9" s="559">
        <v>3230942</v>
      </c>
      <c r="F9" s="560" t="s">
        <v>25</v>
      </c>
      <c r="G9" s="561" t="s">
        <v>25</v>
      </c>
      <c r="J9" s="565"/>
      <c r="K9" s="565"/>
      <c r="L9" s="321"/>
      <c r="M9" s="321"/>
    </row>
    <row r="10" spans="1:13" s="548" customFormat="1" ht="18" customHeight="1">
      <c r="A10" s="904"/>
      <c r="B10" s="557"/>
      <c r="C10" s="562" t="s">
        <v>22</v>
      </c>
      <c r="D10" s="563">
        <v>25418</v>
      </c>
      <c r="E10" s="563">
        <v>5808260</v>
      </c>
      <c r="F10" s="563">
        <v>260647</v>
      </c>
      <c r="G10" s="563">
        <v>261104</v>
      </c>
      <c r="J10" s="565"/>
      <c r="K10" s="565"/>
      <c r="L10" s="565"/>
      <c r="M10" s="565"/>
    </row>
    <row r="11" spans="1:13" s="548" customFormat="1" ht="18.649999999999999" customHeight="1">
      <c r="A11" s="904" t="s">
        <v>593</v>
      </c>
      <c r="B11" s="557"/>
      <c r="C11" s="558" t="s">
        <v>21</v>
      </c>
      <c r="D11" s="559">
        <v>535</v>
      </c>
      <c r="E11" s="559">
        <v>3413292</v>
      </c>
      <c r="F11" s="560" t="s">
        <v>25</v>
      </c>
      <c r="G11" s="561" t="s">
        <v>25</v>
      </c>
      <c r="J11" s="565"/>
      <c r="K11" s="565"/>
      <c r="L11" s="321"/>
      <c r="M11" s="321"/>
    </row>
    <row r="12" spans="1:13" s="548" customFormat="1" ht="18.649999999999999" customHeight="1">
      <c r="A12" s="904"/>
      <c r="B12" s="557"/>
      <c r="C12" s="562" t="s">
        <v>22</v>
      </c>
      <c r="D12" s="563">
        <v>23364</v>
      </c>
      <c r="E12" s="563">
        <v>4952010</v>
      </c>
      <c r="F12" s="563">
        <v>170029</v>
      </c>
      <c r="G12" s="563">
        <v>169422</v>
      </c>
      <c r="J12" s="565"/>
      <c r="K12" s="565"/>
      <c r="L12" s="565"/>
      <c r="M12" s="565"/>
    </row>
    <row r="13" spans="1:13" s="571" customFormat="1" ht="18.649999999999999" customHeight="1">
      <c r="A13" s="905" t="s">
        <v>594</v>
      </c>
      <c r="B13" s="566"/>
      <c r="C13" s="567" t="s">
        <v>21</v>
      </c>
      <c r="D13" s="568">
        <v>564</v>
      </c>
      <c r="E13" s="568">
        <v>3985479</v>
      </c>
      <c r="F13" s="569" t="s">
        <v>25</v>
      </c>
      <c r="G13" s="570" t="s">
        <v>25</v>
      </c>
      <c r="H13" s="732"/>
      <c r="I13" s="732"/>
      <c r="J13" s="732"/>
      <c r="K13" s="732"/>
      <c r="L13" s="573"/>
      <c r="M13" s="573"/>
    </row>
    <row r="14" spans="1:13" s="571" customFormat="1" ht="18.649999999999999" customHeight="1">
      <c r="A14" s="905"/>
      <c r="B14" s="566"/>
      <c r="C14" s="574" t="s">
        <v>22</v>
      </c>
      <c r="D14" s="575">
        <v>21407</v>
      </c>
      <c r="E14" s="575">
        <v>4712991</v>
      </c>
      <c r="F14" s="575">
        <v>153099</v>
      </c>
      <c r="G14" s="575">
        <v>151070</v>
      </c>
      <c r="H14" s="732"/>
      <c r="I14" s="732"/>
      <c r="J14" s="572"/>
      <c r="K14" s="572"/>
      <c r="L14" s="572"/>
      <c r="M14" s="572"/>
    </row>
    <row r="15" spans="1:13" s="548" customFormat="1" ht="18.649999999999999" customHeight="1">
      <c r="A15" s="903" t="s">
        <v>18</v>
      </c>
      <c r="B15" s="576"/>
      <c r="C15" s="558" t="s">
        <v>254</v>
      </c>
      <c r="D15" s="321">
        <v>67</v>
      </c>
      <c r="E15" s="321">
        <v>1150397</v>
      </c>
      <c r="F15" s="321" t="s">
        <v>25</v>
      </c>
      <c r="G15" s="321" t="s">
        <v>25</v>
      </c>
      <c r="J15" s="321"/>
      <c r="K15" s="321"/>
      <c r="L15" s="321"/>
      <c r="M15" s="321"/>
    </row>
    <row r="16" spans="1:13" s="548" customFormat="1" ht="18.649999999999999" customHeight="1">
      <c r="A16" s="903"/>
      <c r="B16" s="576"/>
      <c r="C16" s="562" t="s">
        <v>255</v>
      </c>
      <c r="D16" s="564">
        <v>4103</v>
      </c>
      <c r="E16" s="564">
        <v>3234800</v>
      </c>
      <c r="F16" s="564">
        <v>38853</v>
      </c>
      <c r="G16" s="577">
        <v>37387</v>
      </c>
      <c r="J16" s="564"/>
      <c r="K16" s="564"/>
      <c r="L16" s="564"/>
      <c r="M16" s="564"/>
    </row>
    <row r="17" spans="1:13" s="548" customFormat="1" ht="18.649999999999999" customHeight="1">
      <c r="A17" s="903" t="s">
        <v>19</v>
      </c>
      <c r="B17" s="576"/>
      <c r="C17" s="558" t="s">
        <v>254</v>
      </c>
      <c r="D17" s="321">
        <v>497</v>
      </c>
      <c r="E17" s="321">
        <v>2835082</v>
      </c>
      <c r="F17" s="321" t="s">
        <v>25</v>
      </c>
      <c r="G17" s="321" t="s">
        <v>25</v>
      </c>
      <c r="J17" s="572"/>
      <c r="K17" s="572"/>
      <c r="L17" s="573"/>
      <c r="M17" s="573"/>
    </row>
    <row r="18" spans="1:13" s="548" customFormat="1" ht="18.649999999999999" customHeight="1">
      <c r="A18" s="903"/>
      <c r="B18" s="576"/>
      <c r="C18" s="562" t="s">
        <v>255</v>
      </c>
      <c r="D18" s="564">
        <v>3865</v>
      </c>
      <c r="E18" s="564">
        <v>648695</v>
      </c>
      <c r="F18" s="564">
        <v>3708</v>
      </c>
      <c r="G18" s="564">
        <v>3883</v>
      </c>
      <c r="J18" s="578"/>
      <c r="K18" s="578"/>
      <c r="L18" s="578"/>
      <c r="M18" s="578"/>
    </row>
    <row r="19" spans="1:13" s="548" customFormat="1" ht="18.649999999999999" customHeight="1">
      <c r="A19" s="579" t="s">
        <v>3</v>
      </c>
      <c r="B19" s="580"/>
      <c r="C19" s="558" t="s">
        <v>255</v>
      </c>
      <c r="D19" s="321">
        <v>10305</v>
      </c>
      <c r="E19" s="321">
        <v>468789</v>
      </c>
      <c r="F19" s="321">
        <v>106297</v>
      </c>
      <c r="G19" s="321">
        <v>105509</v>
      </c>
      <c r="J19" s="321"/>
      <c r="K19" s="321"/>
      <c r="L19" s="321"/>
      <c r="M19" s="321"/>
    </row>
    <row r="20" spans="1:13" s="548" customFormat="1" ht="18.649999999999999" customHeight="1">
      <c r="A20" s="579" t="s">
        <v>23</v>
      </c>
      <c r="B20" s="580"/>
      <c r="C20" s="558" t="s">
        <v>255</v>
      </c>
      <c r="D20" s="321">
        <v>287</v>
      </c>
      <c r="E20" s="321">
        <v>5617</v>
      </c>
      <c r="F20" s="321" t="s">
        <v>25</v>
      </c>
      <c r="G20" s="321" t="s">
        <v>25</v>
      </c>
      <c r="J20" s="321"/>
      <c r="K20" s="321"/>
      <c r="L20" s="321"/>
      <c r="M20" s="321"/>
    </row>
    <row r="21" spans="1:13" s="548" customFormat="1" ht="18.649999999999999" customHeight="1">
      <c r="A21" s="579" t="s">
        <v>4</v>
      </c>
      <c r="B21" s="580"/>
      <c r="C21" s="558" t="s">
        <v>255</v>
      </c>
      <c r="D21" s="321">
        <v>2721</v>
      </c>
      <c r="E21" s="321">
        <v>283711</v>
      </c>
      <c r="F21" s="321">
        <v>4241</v>
      </c>
      <c r="G21" s="321">
        <v>4291</v>
      </c>
      <c r="J21" s="321"/>
      <c r="K21" s="321"/>
      <c r="L21" s="321"/>
      <c r="M21" s="321"/>
    </row>
    <row r="22" spans="1:13" s="548" customFormat="1" ht="18.649999999999999" customHeight="1">
      <c r="A22" s="579" t="s">
        <v>20</v>
      </c>
      <c r="B22" s="580"/>
      <c r="C22" s="558" t="s">
        <v>255</v>
      </c>
      <c r="D22" s="321">
        <v>126</v>
      </c>
      <c r="E22" s="321">
        <v>71379</v>
      </c>
      <c r="F22" s="321" t="s">
        <v>25</v>
      </c>
      <c r="G22" s="321" t="s">
        <v>25</v>
      </c>
      <c r="J22" s="321"/>
      <c r="K22" s="321"/>
      <c r="L22" s="321"/>
      <c r="M22" s="321"/>
    </row>
    <row r="23" spans="1:13" s="548" customFormat="1" ht="18.649999999999999" customHeight="1">
      <c r="A23" s="579" t="s">
        <v>24</v>
      </c>
      <c r="B23" s="580"/>
      <c r="C23" s="558" t="s">
        <v>255</v>
      </c>
      <c r="D23" s="321" t="s">
        <v>25</v>
      </c>
      <c r="E23" s="321" t="s">
        <v>25</v>
      </c>
      <c r="F23" s="321" t="s">
        <v>25</v>
      </c>
      <c r="G23" s="321" t="s">
        <v>25</v>
      </c>
      <c r="J23" s="321"/>
      <c r="K23" s="321"/>
      <c r="L23" s="321"/>
      <c r="M23" s="321"/>
    </row>
    <row r="24" spans="1:13" s="548" customFormat="1" ht="18.649999999999999" customHeight="1" thickBot="1">
      <c r="A24" s="581" t="s">
        <v>5</v>
      </c>
      <c r="B24" s="582"/>
      <c r="C24" s="583" t="s">
        <v>255</v>
      </c>
      <c r="D24" s="584" t="s">
        <v>25</v>
      </c>
      <c r="E24" s="321" t="s">
        <v>25</v>
      </c>
      <c r="F24" s="584" t="s">
        <v>25</v>
      </c>
      <c r="G24" s="321" t="s">
        <v>25</v>
      </c>
      <c r="J24" s="321"/>
      <c r="K24" s="321"/>
      <c r="L24" s="321"/>
      <c r="M24" s="321"/>
    </row>
    <row r="25" spans="1:13" s="548" customFormat="1" ht="15" customHeight="1">
      <c r="A25" s="585" t="s">
        <v>17</v>
      </c>
      <c r="B25" s="585"/>
      <c r="C25" s="585"/>
      <c r="D25" s="585"/>
      <c r="E25" s="586"/>
      <c r="F25" s="585"/>
      <c r="G25" s="586"/>
    </row>
    <row r="26" spans="1:13" s="548" customFormat="1" ht="12.75" customHeight="1">
      <c r="A26" s="587"/>
    </row>
  </sheetData>
  <mergeCells count="10">
    <mergeCell ref="F3:G3"/>
    <mergeCell ref="D3:E3"/>
    <mergeCell ref="A15:A16"/>
    <mergeCell ref="A17:A18"/>
    <mergeCell ref="A9:A10"/>
    <mergeCell ref="A13:A14"/>
    <mergeCell ref="A7:A8"/>
    <mergeCell ref="A5:A6"/>
    <mergeCell ref="B3:C4"/>
    <mergeCell ref="A11:A12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rgb="FF92D050"/>
  </sheetPr>
  <dimension ref="A1:L26"/>
  <sheetViews>
    <sheetView showGridLines="0" view="pageBreakPreview" zoomScaleNormal="100" zoomScaleSheetLayoutView="100" workbookViewId="0">
      <selection activeCell="R15" sqref="R15"/>
    </sheetView>
  </sheetViews>
  <sheetFormatPr defaultColWidth="8" defaultRowHeight="11.6"/>
  <cols>
    <col min="1" max="1" width="11.84375" style="123" customWidth="1"/>
    <col min="2" max="7" width="13.23046875" style="123" customWidth="1"/>
    <col min="8" max="16384" width="8" style="123"/>
  </cols>
  <sheetData>
    <row r="1" spans="1:12" s="590" customFormat="1" ht="18.75" customHeight="1">
      <c r="A1" s="588" t="s">
        <v>596</v>
      </c>
      <c r="B1" s="589"/>
      <c r="C1" s="588"/>
      <c r="D1" s="588"/>
      <c r="E1" s="589"/>
      <c r="F1" s="589"/>
      <c r="G1" s="589"/>
    </row>
    <row r="2" spans="1:12" s="590" customFormat="1" ht="18.75" customHeight="1" thickBot="1">
      <c r="A2" s="591"/>
    </row>
    <row r="3" spans="1:12" s="592" customFormat="1" ht="15" customHeight="1">
      <c r="A3" s="910" t="s">
        <v>123</v>
      </c>
      <c r="B3" s="912" t="s">
        <v>413</v>
      </c>
      <c r="C3" s="910"/>
      <c r="D3" s="912" t="s">
        <v>414</v>
      </c>
      <c r="E3" s="910"/>
      <c r="F3" s="912" t="s">
        <v>415</v>
      </c>
      <c r="G3" s="913"/>
    </row>
    <row r="4" spans="1:12" s="592" customFormat="1" ht="15" customHeight="1">
      <c r="A4" s="911"/>
      <c r="B4" s="593" t="s">
        <v>365</v>
      </c>
      <c r="C4" s="593" t="s">
        <v>125</v>
      </c>
      <c r="D4" s="593" t="s">
        <v>365</v>
      </c>
      <c r="E4" s="593" t="s">
        <v>125</v>
      </c>
      <c r="F4" s="593" t="s">
        <v>365</v>
      </c>
      <c r="G4" s="594" t="s">
        <v>125</v>
      </c>
    </row>
    <row r="5" spans="1:12" s="597" customFormat="1" ht="15" customHeight="1">
      <c r="A5" s="595"/>
      <c r="B5" s="596" t="s">
        <v>35</v>
      </c>
      <c r="C5" s="596" t="s">
        <v>438</v>
      </c>
      <c r="D5" s="596" t="s">
        <v>434</v>
      </c>
      <c r="E5" s="596" t="s">
        <v>438</v>
      </c>
      <c r="F5" s="596" t="s">
        <v>434</v>
      </c>
      <c r="G5" s="596" t="s">
        <v>438</v>
      </c>
    </row>
    <row r="6" spans="1:12" s="597" customFormat="1" ht="17.25" customHeight="1">
      <c r="A6" s="598" t="s">
        <v>597</v>
      </c>
      <c r="B6" s="599">
        <v>589744</v>
      </c>
      <c r="C6" s="603">
        <v>71</v>
      </c>
      <c r="D6" s="599">
        <v>458962</v>
      </c>
      <c r="E6" s="596">
        <v>73.3</v>
      </c>
      <c r="F6" s="600">
        <v>130782</v>
      </c>
      <c r="G6" s="601">
        <v>64</v>
      </c>
    </row>
    <row r="7" spans="1:12" s="597" customFormat="1" ht="17.25" customHeight="1">
      <c r="A7" s="598">
        <v>30</v>
      </c>
      <c r="B7" s="599">
        <v>589101</v>
      </c>
      <c r="C7" s="603">
        <v>75.5</v>
      </c>
      <c r="D7" s="602">
        <v>481230</v>
      </c>
      <c r="E7" s="603">
        <v>75</v>
      </c>
      <c r="F7" s="600">
        <v>107871</v>
      </c>
      <c r="G7" s="601">
        <v>77.8</v>
      </c>
    </row>
    <row r="8" spans="1:12" s="597" customFormat="1" ht="17.25" customHeight="1">
      <c r="A8" s="598" t="s">
        <v>331</v>
      </c>
      <c r="B8" s="599">
        <v>581427</v>
      </c>
      <c r="C8" s="603">
        <v>71.5</v>
      </c>
      <c r="D8" s="599">
        <v>457041</v>
      </c>
      <c r="E8" s="603">
        <v>69.900000000000006</v>
      </c>
      <c r="F8" s="600">
        <v>124386</v>
      </c>
      <c r="G8" s="601">
        <v>78.099999999999994</v>
      </c>
    </row>
    <row r="9" spans="1:12" s="597" customFormat="1" ht="17.25" customHeight="1">
      <c r="A9" s="598" t="s">
        <v>562</v>
      </c>
      <c r="B9" s="599">
        <v>113395</v>
      </c>
      <c r="C9" s="604">
        <v>36.6</v>
      </c>
      <c r="D9" s="599">
        <v>100060</v>
      </c>
      <c r="E9" s="603">
        <v>38</v>
      </c>
      <c r="F9" s="600">
        <v>13335</v>
      </c>
      <c r="G9" s="601">
        <v>28.7</v>
      </c>
    </row>
    <row r="10" spans="1:12" s="611" customFormat="1" ht="17.25" customHeight="1">
      <c r="A10" s="605" t="s">
        <v>598</v>
      </c>
      <c r="B10" s="606">
        <v>145233</v>
      </c>
      <c r="C10" s="607">
        <v>38.6</v>
      </c>
      <c r="D10" s="606">
        <v>131315</v>
      </c>
      <c r="E10" s="608">
        <v>39.5</v>
      </c>
      <c r="F10" s="609">
        <v>13918</v>
      </c>
      <c r="G10" s="610">
        <v>31.2</v>
      </c>
      <c r="H10" s="734"/>
      <c r="I10" s="734"/>
      <c r="J10" s="734"/>
      <c r="K10" s="734"/>
      <c r="L10" s="734"/>
    </row>
    <row r="11" spans="1:12" s="597" customFormat="1" ht="14.25" customHeight="1">
      <c r="A11" s="612"/>
      <c r="B11" s="613"/>
      <c r="C11" s="603"/>
      <c r="D11" s="603"/>
      <c r="E11" s="603"/>
      <c r="F11" s="599"/>
      <c r="G11" s="604"/>
    </row>
    <row r="12" spans="1:12" s="597" customFormat="1" ht="19.5" customHeight="1">
      <c r="A12" s="614" t="s">
        <v>599</v>
      </c>
      <c r="B12" s="599">
        <v>8385</v>
      </c>
      <c r="C12" s="603">
        <v>36.4</v>
      </c>
      <c r="D12" s="599">
        <v>7605</v>
      </c>
      <c r="E12" s="603">
        <v>37.299999999999997</v>
      </c>
      <c r="F12" s="600">
        <v>780</v>
      </c>
      <c r="G12" s="615">
        <v>29.5</v>
      </c>
    </row>
    <row r="13" spans="1:12" s="597" customFormat="1" ht="19.5" customHeight="1">
      <c r="A13" s="614" t="s">
        <v>530</v>
      </c>
      <c r="B13" s="599">
        <v>6678</v>
      </c>
      <c r="C13" s="603">
        <v>33.299999999999997</v>
      </c>
      <c r="D13" s="599">
        <v>5859</v>
      </c>
      <c r="E13" s="603">
        <v>35.200000000000003</v>
      </c>
      <c r="F13" s="600">
        <v>819</v>
      </c>
      <c r="G13" s="615">
        <v>24.1</v>
      </c>
    </row>
    <row r="14" spans="1:12" s="597" customFormat="1" ht="19.5" customHeight="1">
      <c r="A14" s="614" t="s">
        <v>531</v>
      </c>
      <c r="B14" s="599">
        <v>5858</v>
      </c>
      <c r="C14" s="603">
        <v>27.1</v>
      </c>
      <c r="D14" s="599">
        <v>5449</v>
      </c>
      <c r="E14" s="603">
        <v>29.3</v>
      </c>
      <c r="F14" s="600">
        <v>409</v>
      </c>
      <c r="G14" s="615">
        <v>13.5</v>
      </c>
    </row>
    <row r="15" spans="1:12" s="597" customFormat="1" ht="19.5" customHeight="1">
      <c r="A15" s="614" t="s">
        <v>532</v>
      </c>
      <c r="B15" s="599">
        <v>7390</v>
      </c>
      <c r="C15" s="603">
        <v>38.6</v>
      </c>
      <c r="D15" s="599">
        <v>6328</v>
      </c>
      <c r="E15" s="603">
        <v>42.2</v>
      </c>
      <c r="F15" s="600">
        <v>1062</v>
      </c>
      <c r="G15" s="615">
        <v>25.5</v>
      </c>
    </row>
    <row r="16" spans="1:12" s="597" customFormat="1" ht="19.5" customHeight="1">
      <c r="A16" s="614" t="s">
        <v>533</v>
      </c>
      <c r="B16" s="599">
        <v>10659</v>
      </c>
      <c r="C16" s="603">
        <v>34.799999999999997</v>
      </c>
      <c r="D16" s="599">
        <v>9314</v>
      </c>
      <c r="E16" s="603">
        <v>41.1</v>
      </c>
      <c r="F16" s="600">
        <v>1345</v>
      </c>
      <c r="G16" s="615">
        <v>16.899999999999999</v>
      </c>
    </row>
    <row r="17" spans="1:7" s="597" customFormat="1" ht="19.5" customHeight="1">
      <c r="A17" s="614" t="s">
        <v>534</v>
      </c>
      <c r="B17" s="599">
        <v>6691</v>
      </c>
      <c r="C17" s="603">
        <v>29.8</v>
      </c>
      <c r="D17" s="599">
        <v>6349</v>
      </c>
      <c r="E17" s="603">
        <v>30.3</v>
      </c>
      <c r="F17" s="600">
        <v>342</v>
      </c>
      <c r="G17" s="615">
        <v>22.6</v>
      </c>
    </row>
    <row r="18" spans="1:7" s="597" customFormat="1" ht="19.5" customHeight="1">
      <c r="A18" s="614" t="s">
        <v>535</v>
      </c>
      <c r="B18" s="599">
        <v>10632</v>
      </c>
      <c r="C18" s="603">
        <v>49.1</v>
      </c>
      <c r="D18" s="599">
        <v>9944</v>
      </c>
      <c r="E18" s="603">
        <v>50.3</v>
      </c>
      <c r="F18" s="600">
        <v>688</v>
      </c>
      <c r="G18" s="615">
        <v>36.4</v>
      </c>
    </row>
    <row r="19" spans="1:7" s="597" customFormat="1" ht="19.5" customHeight="1">
      <c r="A19" s="614" t="s">
        <v>536</v>
      </c>
      <c r="B19" s="599">
        <v>16990</v>
      </c>
      <c r="C19" s="603">
        <v>64.8</v>
      </c>
      <c r="D19" s="599">
        <v>16404</v>
      </c>
      <c r="E19" s="603">
        <v>66.400000000000006</v>
      </c>
      <c r="F19" s="600">
        <v>586</v>
      </c>
      <c r="G19" s="615">
        <v>38.799999999999997</v>
      </c>
    </row>
    <row r="20" spans="1:7" s="597" customFormat="1" ht="19.5" customHeight="1">
      <c r="A20" s="614" t="s">
        <v>537</v>
      </c>
      <c r="B20" s="599">
        <v>23157</v>
      </c>
      <c r="C20" s="603">
        <v>51.8</v>
      </c>
      <c r="D20" s="599">
        <v>21002</v>
      </c>
      <c r="E20" s="603">
        <v>51.8</v>
      </c>
      <c r="F20" s="600">
        <v>2155</v>
      </c>
      <c r="G20" s="615">
        <v>51.8</v>
      </c>
    </row>
    <row r="21" spans="1:7" s="597" customFormat="1" ht="19.5" customHeight="1">
      <c r="A21" s="614" t="s">
        <v>600</v>
      </c>
      <c r="B21" s="599">
        <v>21868</v>
      </c>
      <c r="C21" s="603">
        <v>34.1</v>
      </c>
      <c r="D21" s="599">
        <v>18860</v>
      </c>
      <c r="E21" s="603">
        <v>33.299999999999997</v>
      </c>
      <c r="F21" s="600">
        <v>3008</v>
      </c>
      <c r="G21" s="615">
        <v>39.799999999999997</v>
      </c>
    </row>
    <row r="22" spans="1:7" s="597" customFormat="1" ht="19.5" customHeight="1">
      <c r="A22" s="614" t="s">
        <v>538</v>
      </c>
      <c r="B22" s="613">
        <v>8805</v>
      </c>
      <c r="C22" s="603">
        <v>24.6</v>
      </c>
      <c r="D22" s="599">
        <v>7795</v>
      </c>
      <c r="E22" s="603">
        <v>23.8</v>
      </c>
      <c r="F22" s="600">
        <v>1010</v>
      </c>
      <c r="G22" s="615">
        <v>33.4</v>
      </c>
    </row>
    <row r="23" spans="1:7" s="597" customFormat="1" ht="19.5" customHeight="1" thickBot="1">
      <c r="A23" s="616" t="s">
        <v>539</v>
      </c>
      <c r="B23" s="617">
        <v>18120</v>
      </c>
      <c r="C23" s="618">
        <v>38.4</v>
      </c>
      <c r="D23" s="619">
        <v>16406</v>
      </c>
      <c r="E23" s="618">
        <v>37.799999999999997</v>
      </c>
      <c r="F23" s="619">
        <v>1714</v>
      </c>
      <c r="G23" s="620">
        <v>45.3</v>
      </c>
    </row>
    <row r="24" spans="1:7" s="590" customFormat="1" ht="15" customHeight="1">
      <c r="A24" s="597" t="s">
        <v>233</v>
      </c>
      <c r="B24" s="621"/>
      <c r="C24" s="622"/>
      <c r="D24" s="622"/>
      <c r="E24" s="622"/>
      <c r="F24" s="622"/>
      <c r="G24" s="622"/>
    </row>
    <row r="25" spans="1:7" s="12" customFormat="1" ht="13.5" customHeight="1">
      <c r="A25" s="126"/>
      <c r="B25" s="124"/>
      <c r="C25" s="124"/>
    </row>
    <row r="26" spans="1:7">
      <c r="D26" s="125"/>
      <c r="E26" s="125"/>
      <c r="F26" s="125"/>
      <c r="G26" s="125"/>
    </row>
  </sheetData>
  <mergeCells count="4">
    <mergeCell ref="A3:A4"/>
    <mergeCell ref="B3:C3"/>
    <mergeCell ref="D3:E3"/>
    <mergeCell ref="F3:G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rgb="FF92D050"/>
  </sheetPr>
  <dimension ref="A1:M51"/>
  <sheetViews>
    <sheetView showGridLines="0" view="pageBreakPreview" topLeftCell="A22" zoomScaleNormal="100" zoomScaleSheetLayoutView="100" workbookViewId="0">
      <selection activeCell="O45" sqref="O45"/>
    </sheetView>
  </sheetViews>
  <sheetFormatPr defaultColWidth="8" defaultRowHeight="11.6"/>
  <cols>
    <col min="1" max="1" width="11.61328125" style="11" customWidth="1"/>
    <col min="2" max="9" width="10.61328125" style="11" customWidth="1"/>
    <col min="10" max="13" width="11.23046875" style="11" customWidth="1"/>
    <col min="14" max="16384" width="8" style="11"/>
  </cols>
  <sheetData>
    <row r="1" spans="1:13" s="590" customFormat="1" ht="18.75" customHeight="1">
      <c r="A1" s="916" t="s">
        <v>601</v>
      </c>
      <c r="B1" s="916"/>
      <c r="C1" s="916"/>
      <c r="D1" s="916"/>
      <c r="E1" s="916"/>
      <c r="F1" s="916"/>
      <c r="G1" s="916"/>
      <c r="H1" s="916"/>
      <c r="I1" s="916"/>
      <c r="J1" s="589"/>
      <c r="K1" s="589"/>
      <c r="L1" s="589"/>
      <c r="M1" s="589"/>
    </row>
    <row r="2" spans="1:13" s="590" customFormat="1" ht="14.25" customHeight="1" thickBot="1">
      <c r="A2" s="591"/>
    </row>
    <row r="3" spans="1:13" s="592" customFormat="1" ht="15" customHeight="1">
      <c r="A3" s="910" t="s">
        <v>123</v>
      </c>
      <c r="B3" s="912" t="s">
        <v>124</v>
      </c>
      <c r="C3" s="910"/>
      <c r="D3" s="912" t="s">
        <v>359</v>
      </c>
      <c r="E3" s="910"/>
      <c r="F3" s="912" t="s">
        <v>360</v>
      </c>
      <c r="G3" s="913"/>
      <c r="H3" s="912" t="s">
        <v>361</v>
      </c>
      <c r="I3" s="913"/>
    </row>
    <row r="4" spans="1:13" s="592" customFormat="1" ht="15" customHeight="1">
      <c r="A4" s="911"/>
      <c r="B4" s="593" t="s">
        <v>365</v>
      </c>
      <c r="C4" s="593" t="s">
        <v>125</v>
      </c>
      <c r="D4" s="593" t="s">
        <v>365</v>
      </c>
      <c r="E4" s="593" t="s">
        <v>125</v>
      </c>
      <c r="F4" s="593" t="s">
        <v>365</v>
      </c>
      <c r="G4" s="594" t="s">
        <v>125</v>
      </c>
      <c r="H4" s="593" t="s">
        <v>365</v>
      </c>
      <c r="I4" s="594" t="s">
        <v>125</v>
      </c>
    </row>
    <row r="5" spans="1:13" s="597" customFormat="1" ht="17.25" customHeight="1">
      <c r="A5" s="595"/>
      <c r="B5" s="596" t="s">
        <v>35</v>
      </c>
      <c r="C5" s="596" t="s">
        <v>438</v>
      </c>
      <c r="D5" s="596" t="s">
        <v>35</v>
      </c>
      <c r="E5" s="596" t="s">
        <v>438</v>
      </c>
      <c r="F5" s="596" t="s">
        <v>35</v>
      </c>
      <c r="G5" s="596" t="s">
        <v>438</v>
      </c>
      <c r="H5" s="596" t="s">
        <v>35</v>
      </c>
      <c r="I5" s="596" t="s">
        <v>438</v>
      </c>
    </row>
    <row r="6" spans="1:13" s="597" customFormat="1" ht="17.25" customHeight="1">
      <c r="A6" s="598" t="s">
        <v>597</v>
      </c>
      <c r="B6" s="621">
        <v>186677</v>
      </c>
      <c r="C6" s="597">
        <v>80.599999999999994</v>
      </c>
      <c r="D6" s="599">
        <v>49801</v>
      </c>
      <c r="E6" s="603">
        <v>86</v>
      </c>
      <c r="F6" s="600" t="s">
        <v>25</v>
      </c>
      <c r="G6" s="601" t="s">
        <v>25</v>
      </c>
      <c r="H6" s="600">
        <v>104919</v>
      </c>
      <c r="I6" s="601">
        <v>77.3</v>
      </c>
    </row>
    <row r="7" spans="1:13" s="597" customFormat="1" ht="17.25" customHeight="1">
      <c r="A7" s="598">
        <v>30</v>
      </c>
      <c r="B7" s="599">
        <v>229895</v>
      </c>
      <c r="C7" s="596">
        <v>79.3</v>
      </c>
      <c r="D7" s="602">
        <v>52234</v>
      </c>
      <c r="E7" s="603">
        <v>86.6</v>
      </c>
      <c r="F7" s="600" t="s">
        <v>25</v>
      </c>
      <c r="G7" s="601" t="s">
        <v>25</v>
      </c>
      <c r="H7" s="600">
        <v>125104</v>
      </c>
      <c r="I7" s="601">
        <v>78.599999999999994</v>
      </c>
    </row>
    <row r="8" spans="1:13" s="597" customFormat="1" ht="17.25" customHeight="1">
      <c r="A8" s="598" t="s">
        <v>331</v>
      </c>
      <c r="B8" s="599">
        <v>148732</v>
      </c>
      <c r="C8" s="596">
        <v>71.2</v>
      </c>
      <c r="D8" s="602">
        <v>55674</v>
      </c>
      <c r="E8" s="603">
        <v>83.3</v>
      </c>
      <c r="F8" s="600">
        <v>10103</v>
      </c>
      <c r="G8" s="601">
        <v>66.2</v>
      </c>
      <c r="H8" s="600">
        <v>34841</v>
      </c>
      <c r="I8" s="601">
        <v>66.8</v>
      </c>
    </row>
    <row r="9" spans="1:13" s="597" customFormat="1" ht="17.25" customHeight="1">
      <c r="A9" s="598" t="s">
        <v>562</v>
      </c>
      <c r="B9" s="599" t="s">
        <v>25</v>
      </c>
      <c r="C9" s="596" t="s">
        <v>25</v>
      </c>
      <c r="D9" s="602" t="s">
        <v>25</v>
      </c>
      <c r="E9" s="603" t="s">
        <v>25</v>
      </c>
      <c r="F9" s="600" t="s">
        <v>25</v>
      </c>
      <c r="G9" s="601" t="s">
        <v>25</v>
      </c>
      <c r="H9" s="600" t="s">
        <v>25</v>
      </c>
      <c r="I9" s="601" t="s">
        <v>25</v>
      </c>
    </row>
    <row r="10" spans="1:13" s="611" customFormat="1" ht="17.25" customHeight="1">
      <c r="A10" s="598" t="s">
        <v>598</v>
      </c>
      <c r="B10" s="606" t="s">
        <v>439</v>
      </c>
      <c r="C10" s="623" t="s">
        <v>439</v>
      </c>
      <c r="D10" s="624" t="s">
        <v>439</v>
      </c>
      <c r="E10" s="608" t="s">
        <v>439</v>
      </c>
      <c r="F10" s="609" t="s">
        <v>439</v>
      </c>
      <c r="G10" s="610" t="s">
        <v>439</v>
      </c>
      <c r="H10" s="609" t="s">
        <v>439</v>
      </c>
      <c r="I10" s="610" t="s">
        <v>439</v>
      </c>
    </row>
    <row r="11" spans="1:13" s="597" customFormat="1" ht="17.25" customHeight="1">
      <c r="A11" s="612"/>
      <c r="B11" s="613"/>
      <c r="C11" s="603"/>
      <c r="D11" s="603"/>
      <c r="E11" s="603"/>
      <c r="F11" s="599"/>
      <c r="G11" s="604"/>
      <c r="H11" s="599"/>
      <c r="I11" s="604"/>
    </row>
    <row r="12" spans="1:13" s="597" customFormat="1" ht="17.25" customHeight="1">
      <c r="A12" s="614" t="s">
        <v>599</v>
      </c>
      <c r="B12" s="599" t="s">
        <v>439</v>
      </c>
      <c r="C12" s="603" t="s">
        <v>439</v>
      </c>
      <c r="D12" s="599" t="s">
        <v>439</v>
      </c>
      <c r="E12" s="603" t="s">
        <v>439</v>
      </c>
      <c r="F12" s="600" t="s">
        <v>353</v>
      </c>
      <c r="G12" s="600" t="s">
        <v>353</v>
      </c>
      <c r="H12" s="600" t="s">
        <v>439</v>
      </c>
      <c r="I12" s="601" t="s">
        <v>439</v>
      </c>
    </row>
    <row r="13" spans="1:13" s="597" customFormat="1" ht="17.25" customHeight="1">
      <c r="A13" s="614" t="s">
        <v>530</v>
      </c>
      <c r="B13" s="599" t="s">
        <v>439</v>
      </c>
      <c r="C13" s="603" t="s">
        <v>439</v>
      </c>
      <c r="D13" s="599" t="s">
        <v>439</v>
      </c>
      <c r="E13" s="603" t="s">
        <v>439</v>
      </c>
      <c r="F13" s="600" t="s">
        <v>353</v>
      </c>
      <c r="G13" s="600" t="s">
        <v>353</v>
      </c>
      <c r="H13" s="600" t="s">
        <v>439</v>
      </c>
      <c r="I13" s="601" t="s">
        <v>439</v>
      </c>
    </row>
    <row r="14" spans="1:13" s="597" customFormat="1" ht="17.25" customHeight="1">
      <c r="A14" s="614" t="s">
        <v>531</v>
      </c>
      <c r="B14" s="599" t="s">
        <v>439</v>
      </c>
      <c r="C14" s="603" t="s">
        <v>439</v>
      </c>
      <c r="D14" s="599" t="s">
        <v>439</v>
      </c>
      <c r="E14" s="603" t="s">
        <v>439</v>
      </c>
      <c r="F14" s="600" t="s">
        <v>353</v>
      </c>
      <c r="G14" s="600" t="s">
        <v>353</v>
      </c>
      <c r="H14" s="600" t="s">
        <v>439</v>
      </c>
      <c r="I14" s="601" t="s">
        <v>439</v>
      </c>
    </row>
    <row r="15" spans="1:13" s="597" customFormat="1" ht="17.25" customHeight="1">
      <c r="A15" s="614" t="s">
        <v>532</v>
      </c>
      <c r="B15" s="599" t="s">
        <v>439</v>
      </c>
      <c r="C15" s="603" t="s">
        <v>439</v>
      </c>
      <c r="D15" s="599" t="s">
        <v>439</v>
      </c>
      <c r="E15" s="603" t="s">
        <v>439</v>
      </c>
      <c r="F15" s="600" t="s">
        <v>353</v>
      </c>
      <c r="G15" s="600" t="s">
        <v>353</v>
      </c>
      <c r="H15" s="600" t="s">
        <v>439</v>
      </c>
      <c r="I15" s="601" t="s">
        <v>439</v>
      </c>
    </row>
    <row r="16" spans="1:13" s="597" customFormat="1" ht="17.25" customHeight="1">
      <c r="A16" s="614" t="s">
        <v>533</v>
      </c>
      <c r="B16" s="599" t="s">
        <v>439</v>
      </c>
      <c r="C16" s="603" t="s">
        <v>439</v>
      </c>
      <c r="D16" s="599" t="s">
        <v>439</v>
      </c>
      <c r="E16" s="603" t="s">
        <v>439</v>
      </c>
      <c r="F16" s="600" t="s">
        <v>353</v>
      </c>
      <c r="G16" s="600" t="s">
        <v>353</v>
      </c>
      <c r="H16" s="600" t="s">
        <v>439</v>
      </c>
      <c r="I16" s="601" t="s">
        <v>439</v>
      </c>
    </row>
    <row r="17" spans="1:13" s="597" customFormat="1" ht="17.25" customHeight="1">
      <c r="A17" s="614" t="s">
        <v>534</v>
      </c>
      <c r="B17" s="599" t="s">
        <v>439</v>
      </c>
      <c r="C17" s="603" t="s">
        <v>439</v>
      </c>
      <c r="D17" s="599" t="s">
        <v>439</v>
      </c>
      <c r="E17" s="603" t="s">
        <v>439</v>
      </c>
      <c r="F17" s="600" t="s">
        <v>353</v>
      </c>
      <c r="G17" s="600" t="s">
        <v>353</v>
      </c>
      <c r="H17" s="600" t="s">
        <v>353</v>
      </c>
      <c r="I17" s="600" t="s">
        <v>353</v>
      </c>
    </row>
    <row r="18" spans="1:13" s="597" customFormat="1" ht="17.25" customHeight="1">
      <c r="A18" s="614" t="s">
        <v>540</v>
      </c>
      <c r="B18" s="599" t="s">
        <v>439</v>
      </c>
      <c r="C18" s="603" t="s">
        <v>439</v>
      </c>
      <c r="D18" s="599" t="s">
        <v>439</v>
      </c>
      <c r="E18" s="603" t="s">
        <v>439</v>
      </c>
      <c r="F18" s="600" t="s">
        <v>439</v>
      </c>
      <c r="G18" s="601" t="s">
        <v>439</v>
      </c>
      <c r="H18" s="600" t="s">
        <v>353</v>
      </c>
      <c r="I18" s="600" t="s">
        <v>353</v>
      </c>
    </row>
    <row r="19" spans="1:13" s="597" customFormat="1" ht="17.25" customHeight="1">
      <c r="A19" s="614" t="s">
        <v>541</v>
      </c>
      <c r="B19" s="599" t="s">
        <v>439</v>
      </c>
      <c r="C19" s="603" t="s">
        <v>439</v>
      </c>
      <c r="D19" s="599" t="s">
        <v>439</v>
      </c>
      <c r="E19" s="603" t="s">
        <v>439</v>
      </c>
      <c r="F19" s="600" t="s">
        <v>439</v>
      </c>
      <c r="G19" s="601" t="s">
        <v>439</v>
      </c>
      <c r="H19" s="600" t="s">
        <v>353</v>
      </c>
      <c r="I19" s="600" t="s">
        <v>353</v>
      </c>
    </row>
    <row r="20" spans="1:13" s="597" customFormat="1" ht="17.25" customHeight="1">
      <c r="A20" s="614" t="s">
        <v>537</v>
      </c>
      <c r="B20" s="599" t="s">
        <v>439</v>
      </c>
      <c r="C20" s="603" t="s">
        <v>439</v>
      </c>
      <c r="D20" s="599" t="s">
        <v>439</v>
      </c>
      <c r="E20" s="603" t="s">
        <v>439</v>
      </c>
      <c r="F20" s="600" t="s">
        <v>439</v>
      </c>
      <c r="G20" s="601" t="s">
        <v>439</v>
      </c>
      <c r="H20" s="600" t="s">
        <v>353</v>
      </c>
      <c r="I20" s="600" t="s">
        <v>353</v>
      </c>
    </row>
    <row r="21" spans="1:13" s="597" customFormat="1" ht="17.25" customHeight="1">
      <c r="A21" s="614" t="s">
        <v>600</v>
      </c>
      <c r="B21" s="599" t="s">
        <v>439</v>
      </c>
      <c r="C21" s="603" t="s">
        <v>439</v>
      </c>
      <c r="D21" s="599" t="s">
        <v>439</v>
      </c>
      <c r="E21" s="603" t="s">
        <v>439</v>
      </c>
      <c r="F21" s="600" t="s">
        <v>439</v>
      </c>
      <c r="G21" s="601" t="s">
        <v>439</v>
      </c>
      <c r="H21" s="600" t="s">
        <v>353</v>
      </c>
      <c r="I21" s="600" t="s">
        <v>353</v>
      </c>
    </row>
    <row r="22" spans="1:13" s="597" customFormat="1" ht="17.25" customHeight="1">
      <c r="A22" s="614" t="s">
        <v>538</v>
      </c>
      <c r="B22" s="613" t="s">
        <v>439</v>
      </c>
      <c r="C22" s="603" t="s">
        <v>439</v>
      </c>
      <c r="D22" s="599" t="s">
        <v>439</v>
      </c>
      <c r="E22" s="603" t="s">
        <v>439</v>
      </c>
      <c r="F22" s="600" t="s">
        <v>353</v>
      </c>
      <c r="G22" s="601" t="s">
        <v>353</v>
      </c>
      <c r="H22" s="600" t="s">
        <v>353</v>
      </c>
      <c r="I22" s="600" t="s">
        <v>353</v>
      </c>
    </row>
    <row r="23" spans="1:13" s="597" customFormat="1" ht="17.25" customHeight="1" thickBot="1">
      <c r="A23" s="616" t="s">
        <v>539</v>
      </c>
      <c r="B23" s="625" t="s">
        <v>353</v>
      </c>
      <c r="C23" s="603" t="s">
        <v>353</v>
      </c>
      <c r="D23" s="600" t="s">
        <v>353</v>
      </c>
      <c r="E23" s="603" t="s">
        <v>353</v>
      </c>
      <c r="F23" s="600" t="s">
        <v>353</v>
      </c>
      <c r="G23" s="601" t="s">
        <v>353</v>
      </c>
      <c r="H23" s="600" t="s">
        <v>353</v>
      </c>
      <c r="I23" s="600" t="s">
        <v>353</v>
      </c>
    </row>
    <row r="24" spans="1:13" s="597" customFormat="1" ht="19.5" customHeight="1" thickTop="1">
      <c r="A24" s="915" t="s">
        <v>123</v>
      </c>
      <c r="B24" s="917" t="s">
        <v>362</v>
      </c>
      <c r="C24" s="918"/>
      <c r="D24" s="917" t="s">
        <v>363</v>
      </c>
      <c r="E24" s="918"/>
      <c r="F24" s="919" t="s">
        <v>364</v>
      </c>
      <c r="G24" s="914"/>
      <c r="H24" s="914"/>
      <c r="I24" s="914"/>
      <c r="J24" s="600"/>
      <c r="K24" s="601"/>
      <c r="L24" s="600"/>
      <c r="M24" s="601"/>
    </row>
    <row r="25" spans="1:13" s="597" customFormat="1" ht="19.5" customHeight="1">
      <c r="A25" s="911"/>
      <c r="B25" s="593" t="s">
        <v>365</v>
      </c>
      <c r="C25" s="594" t="s">
        <v>125</v>
      </c>
      <c r="D25" s="593" t="s">
        <v>365</v>
      </c>
      <c r="E25" s="594" t="s">
        <v>125</v>
      </c>
      <c r="F25" s="593" t="s">
        <v>365</v>
      </c>
      <c r="G25" s="594" t="s">
        <v>125</v>
      </c>
      <c r="H25" s="626"/>
      <c r="I25" s="626"/>
      <c r="J25" s="600"/>
      <c r="K25" s="601"/>
      <c r="L25" s="600"/>
      <c r="M25" s="601"/>
    </row>
    <row r="26" spans="1:13" s="597" customFormat="1" ht="17.25" customHeight="1">
      <c r="A26" s="595"/>
      <c r="B26" s="596" t="s">
        <v>35</v>
      </c>
      <c r="C26" s="596" t="s">
        <v>126</v>
      </c>
      <c r="D26" s="596" t="s">
        <v>35</v>
      </c>
      <c r="E26" s="596" t="s">
        <v>126</v>
      </c>
      <c r="F26" s="596" t="s">
        <v>35</v>
      </c>
      <c r="G26" s="596" t="s">
        <v>126</v>
      </c>
      <c r="H26" s="596"/>
      <c r="I26" s="596"/>
      <c r="J26" s="600"/>
      <c r="K26" s="601"/>
      <c r="L26" s="600"/>
      <c r="M26" s="601"/>
    </row>
    <row r="27" spans="1:13" s="597" customFormat="1" ht="17.25" customHeight="1">
      <c r="A27" s="598" t="s">
        <v>597</v>
      </c>
      <c r="B27" s="600" t="s">
        <v>308</v>
      </c>
      <c r="C27" s="600" t="s">
        <v>308</v>
      </c>
      <c r="D27" s="600" t="s">
        <v>308</v>
      </c>
      <c r="E27" s="600" t="s">
        <v>308</v>
      </c>
      <c r="F27" s="600">
        <v>31957</v>
      </c>
      <c r="G27" s="601">
        <v>84.2</v>
      </c>
      <c r="H27" s="600"/>
      <c r="I27" s="601"/>
      <c r="J27" s="600"/>
      <c r="K27" s="601"/>
      <c r="L27" s="600"/>
      <c r="M27" s="601"/>
    </row>
    <row r="28" spans="1:13" s="597" customFormat="1" ht="17.25" customHeight="1">
      <c r="A28" s="598">
        <v>30</v>
      </c>
      <c r="B28" s="600">
        <v>14484</v>
      </c>
      <c r="C28" s="601">
        <v>67.3</v>
      </c>
      <c r="D28" s="600">
        <v>5230</v>
      </c>
      <c r="E28" s="735">
        <v>47.8</v>
      </c>
      <c r="F28" s="600">
        <v>32843</v>
      </c>
      <c r="G28" s="601">
        <v>86.9</v>
      </c>
      <c r="H28" s="600"/>
      <c r="I28" s="601"/>
      <c r="J28" s="600"/>
      <c r="K28" s="601"/>
      <c r="L28" s="600"/>
      <c r="M28" s="601"/>
    </row>
    <row r="29" spans="1:13" s="597" customFormat="1" ht="17.25" customHeight="1">
      <c r="A29" s="598" t="s">
        <v>331</v>
      </c>
      <c r="B29" s="600">
        <v>15320</v>
      </c>
      <c r="C29" s="601">
        <v>53.3</v>
      </c>
      <c r="D29" s="600">
        <v>5428</v>
      </c>
      <c r="E29" s="601">
        <v>45.6</v>
      </c>
      <c r="F29" s="600">
        <v>27366</v>
      </c>
      <c r="G29" s="601">
        <v>80</v>
      </c>
      <c r="H29" s="600"/>
      <c r="I29" s="601"/>
      <c r="J29" s="600"/>
      <c r="K29" s="601"/>
      <c r="L29" s="600"/>
      <c r="M29" s="601"/>
    </row>
    <row r="30" spans="1:13" s="597" customFormat="1" ht="17.25" customHeight="1">
      <c r="A30" s="598" t="s">
        <v>562</v>
      </c>
      <c r="B30" s="600" t="s">
        <v>25</v>
      </c>
      <c r="C30" s="601" t="s">
        <v>25</v>
      </c>
      <c r="D30" s="600" t="s">
        <v>25</v>
      </c>
      <c r="E30" s="601" t="s">
        <v>25</v>
      </c>
      <c r="F30" s="600" t="s">
        <v>25</v>
      </c>
      <c r="G30" s="601" t="s">
        <v>25</v>
      </c>
      <c r="H30" s="600"/>
      <c r="I30" s="601"/>
      <c r="J30" s="600"/>
      <c r="K30" s="601"/>
      <c r="L30" s="600"/>
      <c r="M30" s="601"/>
    </row>
    <row r="31" spans="1:13" s="597" customFormat="1" ht="17.25" customHeight="1">
      <c r="A31" s="605" t="s">
        <v>598</v>
      </c>
      <c r="B31" s="609" t="s">
        <v>439</v>
      </c>
      <c r="C31" s="610" t="s">
        <v>439</v>
      </c>
      <c r="D31" s="609" t="s">
        <v>439</v>
      </c>
      <c r="E31" s="610" t="s">
        <v>439</v>
      </c>
      <c r="F31" s="609" t="s">
        <v>439</v>
      </c>
      <c r="G31" s="610" t="s">
        <v>439</v>
      </c>
      <c r="H31" s="609"/>
      <c r="I31" s="610"/>
      <c r="J31" s="600"/>
      <c r="K31" s="601"/>
      <c r="L31" s="600"/>
      <c r="M31" s="601"/>
    </row>
    <row r="32" spans="1:13" s="597" customFormat="1" ht="17.25" customHeight="1">
      <c r="A32" s="614"/>
      <c r="B32" s="627"/>
      <c r="C32" s="604"/>
      <c r="D32" s="627"/>
      <c r="E32" s="604"/>
      <c r="F32" s="599"/>
      <c r="G32" s="604"/>
      <c r="H32" s="599"/>
      <c r="I32" s="604"/>
      <c r="J32" s="600"/>
      <c r="K32" s="601"/>
      <c r="L32" s="600"/>
      <c r="M32" s="601"/>
    </row>
    <row r="33" spans="1:13" s="597" customFormat="1" ht="17.25" customHeight="1">
      <c r="A33" s="614" t="s">
        <v>599</v>
      </c>
      <c r="B33" s="600" t="s">
        <v>439</v>
      </c>
      <c r="C33" s="601" t="s">
        <v>439</v>
      </c>
      <c r="D33" s="600" t="s">
        <v>439</v>
      </c>
      <c r="E33" s="601" t="s">
        <v>439</v>
      </c>
      <c r="F33" s="600" t="s">
        <v>439</v>
      </c>
      <c r="G33" s="601" t="s">
        <v>439</v>
      </c>
      <c r="H33" s="600"/>
      <c r="I33" s="601"/>
      <c r="J33" s="600"/>
      <c r="K33" s="601"/>
      <c r="L33" s="600"/>
      <c r="M33" s="601"/>
    </row>
    <row r="34" spans="1:13" s="597" customFormat="1" ht="17.25" customHeight="1">
      <c r="A34" s="614" t="s">
        <v>542</v>
      </c>
      <c r="B34" s="600" t="s">
        <v>439</v>
      </c>
      <c r="C34" s="601" t="s">
        <v>439</v>
      </c>
      <c r="D34" s="600" t="s">
        <v>439</v>
      </c>
      <c r="E34" s="601" t="s">
        <v>439</v>
      </c>
      <c r="F34" s="600" t="s">
        <v>439</v>
      </c>
      <c r="G34" s="601" t="s">
        <v>439</v>
      </c>
      <c r="H34" s="600"/>
      <c r="I34" s="601"/>
      <c r="J34" s="600"/>
      <c r="K34" s="601"/>
      <c r="L34" s="600"/>
      <c r="M34" s="601"/>
    </row>
    <row r="35" spans="1:13" s="597" customFormat="1" ht="17.25" customHeight="1">
      <c r="A35" s="614" t="s">
        <v>531</v>
      </c>
      <c r="B35" s="600" t="s">
        <v>439</v>
      </c>
      <c r="C35" s="601" t="s">
        <v>439</v>
      </c>
      <c r="D35" s="600" t="s">
        <v>439</v>
      </c>
      <c r="E35" s="600" t="s">
        <v>439</v>
      </c>
      <c r="F35" s="600" t="s">
        <v>439</v>
      </c>
      <c r="G35" s="601" t="s">
        <v>439</v>
      </c>
      <c r="H35" s="600"/>
      <c r="I35" s="601"/>
      <c r="J35" s="600"/>
      <c r="K35" s="601"/>
      <c r="L35" s="600"/>
      <c r="M35" s="601"/>
    </row>
    <row r="36" spans="1:13" s="597" customFormat="1" ht="17.25" customHeight="1">
      <c r="A36" s="614" t="s">
        <v>532</v>
      </c>
      <c r="B36" s="600" t="s">
        <v>439</v>
      </c>
      <c r="C36" s="601" t="s">
        <v>439</v>
      </c>
      <c r="D36" s="600" t="s">
        <v>439</v>
      </c>
      <c r="E36" s="600" t="s">
        <v>439</v>
      </c>
      <c r="F36" s="600" t="s">
        <v>439</v>
      </c>
      <c r="G36" s="601" t="s">
        <v>439</v>
      </c>
      <c r="H36" s="600"/>
      <c r="I36" s="601"/>
      <c r="J36" s="600"/>
      <c r="K36" s="601"/>
      <c r="L36" s="600"/>
      <c r="M36" s="601"/>
    </row>
    <row r="37" spans="1:13" s="597" customFormat="1" ht="17.25" customHeight="1">
      <c r="A37" s="614" t="s">
        <v>533</v>
      </c>
      <c r="B37" s="600" t="s">
        <v>439</v>
      </c>
      <c r="C37" s="601" t="s">
        <v>439</v>
      </c>
      <c r="D37" s="600" t="s">
        <v>439</v>
      </c>
      <c r="E37" s="600" t="s">
        <v>439</v>
      </c>
      <c r="F37" s="600" t="s">
        <v>439</v>
      </c>
      <c r="G37" s="601" t="s">
        <v>439</v>
      </c>
      <c r="H37" s="600"/>
      <c r="I37" s="601"/>
      <c r="J37" s="600"/>
      <c r="K37" s="601"/>
      <c r="L37" s="600"/>
      <c r="M37" s="601"/>
    </row>
    <row r="38" spans="1:13" s="597" customFormat="1" ht="17.25" customHeight="1">
      <c r="A38" s="614" t="s">
        <v>534</v>
      </c>
      <c r="B38" s="600" t="s">
        <v>439</v>
      </c>
      <c r="C38" s="600" t="s">
        <v>439</v>
      </c>
      <c r="D38" s="600" t="s">
        <v>439</v>
      </c>
      <c r="E38" s="600" t="s">
        <v>439</v>
      </c>
      <c r="F38" s="600" t="s">
        <v>439</v>
      </c>
      <c r="G38" s="601" t="s">
        <v>439</v>
      </c>
      <c r="H38" s="600"/>
      <c r="I38" s="601"/>
      <c r="J38" s="600"/>
      <c r="K38" s="601"/>
      <c r="L38" s="600"/>
      <c r="M38" s="601"/>
    </row>
    <row r="39" spans="1:13" s="597" customFormat="1" ht="17.25" customHeight="1">
      <c r="A39" s="614" t="s">
        <v>535</v>
      </c>
      <c r="B39" s="600" t="s">
        <v>439</v>
      </c>
      <c r="C39" s="600" t="s">
        <v>439</v>
      </c>
      <c r="D39" s="600" t="s">
        <v>439</v>
      </c>
      <c r="E39" s="600" t="s">
        <v>439</v>
      </c>
      <c r="F39" s="600" t="s">
        <v>439</v>
      </c>
      <c r="G39" s="601" t="s">
        <v>439</v>
      </c>
      <c r="H39" s="600"/>
      <c r="I39" s="601"/>
      <c r="J39" s="600"/>
      <c r="K39" s="601"/>
      <c r="L39" s="600"/>
      <c r="M39" s="601"/>
    </row>
    <row r="40" spans="1:13" s="597" customFormat="1" ht="17.25" customHeight="1">
      <c r="A40" s="614" t="s">
        <v>536</v>
      </c>
      <c r="B40" s="600" t="s">
        <v>439</v>
      </c>
      <c r="C40" s="600" t="s">
        <v>439</v>
      </c>
      <c r="D40" s="600" t="s">
        <v>439</v>
      </c>
      <c r="E40" s="600" t="s">
        <v>439</v>
      </c>
      <c r="F40" s="600" t="s">
        <v>439</v>
      </c>
      <c r="G40" s="601" t="s">
        <v>439</v>
      </c>
      <c r="H40" s="600"/>
      <c r="I40" s="601"/>
      <c r="J40" s="600"/>
      <c r="K40" s="601"/>
      <c r="L40" s="600"/>
      <c r="M40" s="601"/>
    </row>
    <row r="41" spans="1:13" s="597" customFormat="1" ht="17.25" customHeight="1">
      <c r="A41" s="614" t="s">
        <v>537</v>
      </c>
      <c r="B41" s="600" t="s">
        <v>439</v>
      </c>
      <c r="C41" s="601" t="s">
        <v>439</v>
      </c>
      <c r="D41" s="600" t="s">
        <v>439</v>
      </c>
      <c r="E41" s="601" t="s">
        <v>439</v>
      </c>
      <c r="F41" s="600" t="s">
        <v>439</v>
      </c>
      <c r="G41" s="601" t="s">
        <v>439</v>
      </c>
      <c r="H41" s="600"/>
      <c r="I41" s="601"/>
      <c r="J41" s="600"/>
      <c r="K41" s="601"/>
      <c r="L41" s="600"/>
      <c r="M41" s="601"/>
    </row>
    <row r="42" spans="1:13" s="597" customFormat="1" ht="17.25" customHeight="1">
      <c r="A42" s="614" t="s">
        <v>600</v>
      </c>
      <c r="B42" s="600" t="s">
        <v>439</v>
      </c>
      <c r="C42" s="601" t="s">
        <v>439</v>
      </c>
      <c r="D42" s="600" t="s">
        <v>439</v>
      </c>
      <c r="E42" s="601" t="s">
        <v>439</v>
      </c>
      <c r="F42" s="600" t="s">
        <v>439</v>
      </c>
      <c r="G42" s="601" t="s">
        <v>439</v>
      </c>
      <c r="H42" s="600"/>
      <c r="I42" s="601"/>
      <c r="J42" s="600"/>
      <c r="K42" s="601"/>
      <c r="L42" s="600"/>
      <c r="M42" s="601"/>
    </row>
    <row r="43" spans="1:13" s="597" customFormat="1" ht="17.25" customHeight="1">
      <c r="A43" s="614" t="s">
        <v>538</v>
      </c>
      <c r="B43" s="600" t="s">
        <v>439</v>
      </c>
      <c r="C43" s="601" t="s">
        <v>439</v>
      </c>
      <c r="D43" s="600" t="s">
        <v>439</v>
      </c>
      <c r="E43" s="601" t="s">
        <v>439</v>
      </c>
      <c r="F43" s="600" t="s">
        <v>439</v>
      </c>
      <c r="G43" s="601" t="s">
        <v>439</v>
      </c>
      <c r="H43" s="600"/>
      <c r="I43" s="601"/>
      <c r="J43" s="600"/>
      <c r="K43" s="601"/>
      <c r="L43" s="600"/>
      <c r="M43" s="601"/>
    </row>
    <row r="44" spans="1:13" s="597" customFormat="1" ht="17.25" customHeight="1" thickBot="1">
      <c r="A44" s="616" t="s">
        <v>539</v>
      </c>
      <c r="B44" s="619" t="s">
        <v>308</v>
      </c>
      <c r="C44" s="620" t="s">
        <v>308</v>
      </c>
      <c r="D44" s="619" t="s">
        <v>308</v>
      </c>
      <c r="E44" s="620" t="s">
        <v>308</v>
      </c>
      <c r="F44" s="619" t="s">
        <v>353</v>
      </c>
      <c r="G44" s="620" t="s">
        <v>353</v>
      </c>
      <c r="H44" s="600"/>
      <c r="I44" s="601"/>
      <c r="J44" s="600"/>
      <c r="K44" s="601"/>
      <c r="L44" s="600"/>
      <c r="M44" s="601"/>
    </row>
    <row r="45" spans="1:13" s="590" customFormat="1" ht="15" customHeight="1">
      <c r="A45" s="597" t="s">
        <v>233</v>
      </c>
      <c r="B45" s="621"/>
      <c r="C45" s="622"/>
      <c r="D45" s="622"/>
      <c r="E45" s="622"/>
      <c r="F45" s="622"/>
      <c r="G45" s="622"/>
      <c r="H45" s="622"/>
      <c r="I45" s="622"/>
      <c r="J45" s="622"/>
      <c r="K45" s="622"/>
      <c r="L45" s="622"/>
      <c r="M45" s="622"/>
    </row>
    <row r="46" spans="1:13" s="628" customFormat="1" ht="12.75" customHeight="1">
      <c r="A46" s="628" t="s">
        <v>324</v>
      </c>
      <c r="B46" s="629"/>
      <c r="C46" s="629"/>
    </row>
    <row r="47" spans="1:13" s="628" customFormat="1" ht="12.75" customHeight="1">
      <c r="A47" s="628" t="s">
        <v>325</v>
      </c>
      <c r="B47" s="629"/>
      <c r="C47" s="629"/>
    </row>
    <row r="48" spans="1:13" s="628" customFormat="1" ht="12.75" customHeight="1">
      <c r="A48" s="628" t="s">
        <v>307</v>
      </c>
      <c r="D48" s="629"/>
      <c r="E48" s="629"/>
      <c r="F48" s="629"/>
      <c r="G48" s="629"/>
      <c r="H48" s="629"/>
      <c r="I48" s="629"/>
      <c r="J48" s="629"/>
      <c r="K48" s="629"/>
      <c r="L48" s="629"/>
      <c r="M48" s="629"/>
    </row>
    <row r="49" spans="1:1" s="590" customFormat="1" ht="12.75" customHeight="1">
      <c r="A49" s="628" t="s">
        <v>366</v>
      </c>
    </row>
    <row r="50" spans="1:1" s="590" customFormat="1" ht="12.75" customHeight="1">
      <c r="A50" s="628" t="s">
        <v>404</v>
      </c>
    </row>
    <row r="51" spans="1:1" s="590" customFormat="1" ht="12.75" customHeight="1">
      <c r="A51" s="628" t="s">
        <v>405</v>
      </c>
    </row>
  </sheetData>
  <mergeCells count="11">
    <mergeCell ref="H24:I24"/>
    <mergeCell ref="A24:A25"/>
    <mergeCell ref="A1:I1"/>
    <mergeCell ref="A3:A4"/>
    <mergeCell ref="B3:C3"/>
    <mergeCell ref="D3:E3"/>
    <mergeCell ref="H3:I3"/>
    <mergeCell ref="B24:C24"/>
    <mergeCell ref="D24:E24"/>
    <mergeCell ref="F3:G3"/>
    <mergeCell ref="F24:G2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rgb="FF92D050"/>
  </sheetPr>
  <dimension ref="A1:L12"/>
  <sheetViews>
    <sheetView showGridLines="0" view="pageBreakPreview" zoomScaleNormal="100" zoomScaleSheetLayoutView="100" workbookViewId="0">
      <selection activeCell="R27" sqref="R27"/>
    </sheetView>
  </sheetViews>
  <sheetFormatPr defaultColWidth="8" defaultRowHeight="11.6"/>
  <cols>
    <col min="1" max="1" width="12.84375" style="1" customWidth="1"/>
    <col min="2" max="7" width="13.84375" style="1" customWidth="1"/>
    <col min="8" max="11" width="7.84375" style="1" customWidth="1"/>
    <col min="12" max="16384" width="8" style="1"/>
  </cols>
  <sheetData>
    <row r="1" spans="1:12" s="631" customFormat="1" ht="18.75" customHeight="1">
      <c r="A1" s="920" t="s">
        <v>603</v>
      </c>
      <c r="B1" s="920"/>
      <c r="C1" s="920"/>
      <c r="D1" s="920"/>
      <c r="E1" s="920"/>
      <c r="F1" s="920"/>
      <c r="G1" s="920"/>
      <c r="H1" s="630"/>
      <c r="I1" s="630"/>
      <c r="J1" s="630"/>
      <c r="K1" s="630"/>
    </row>
    <row r="2" spans="1:12" s="631" customFormat="1" ht="18.75" customHeight="1" thickBot="1">
      <c r="E2" s="632"/>
      <c r="G2" s="633" t="s">
        <v>354</v>
      </c>
    </row>
    <row r="3" spans="1:12" s="631" customFormat="1" ht="33.75" customHeight="1">
      <c r="A3" s="634"/>
      <c r="B3" s="925" t="s">
        <v>482</v>
      </c>
      <c r="C3" s="925"/>
      <c r="D3" s="925"/>
      <c r="E3" s="925"/>
      <c r="F3" s="925"/>
      <c r="G3" s="925"/>
      <c r="H3" s="926"/>
      <c r="I3" s="926"/>
      <c r="J3" s="926"/>
      <c r="K3" s="926"/>
    </row>
    <row r="4" spans="1:12" s="636" customFormat="1" ht="33.75" customHeight="1">
      <c r="A4" s="635" t="s">
        <v>490</v>
      </c>
      <c r="B4" s="927" t="s">
        <v>483</v>
      </c>
      <c r="C4" s="927" t="s">
        <v>484</v>
      </c>
      <c r="D4" s="927" t="s">
        <v>485</v>
      </c>
      <c r="E4" s="927"/>
      <c r="F4" s="927" t="s">
        <v>486</v>
      </c>
      <c r="G4" s="929" t="s">
        <v>487</v>
      </c>
      <c r="H4" s="921"/>
      <c r="I4" s="921"/>
      <c r="J4" s="922"/>
      <c r="K4" s="923"/>
    </row>
    <row r="5" spans="1:12" s="636" customFormat="1" ht="33.75" customHeight="1">
      <c r="A5" s="637"/>
      <c r="B5" s="928"/>
      <c r="C5" s="928"/>
      <c r="D5" s="638" t="s">
        <v>488</v>
      </c>
      <c r="E5" s="638" t="s">
        <v>489</v>
      </c>
      <c r="F5" s="928"/>
      <c r="G5" s="930"/>
      <c r="H5" s="921"/>
      <c r="I5" s="921"/>
      <c r="J5" s="639"/>
      <c r="K5" s="639"/>
    </row>
    <row r="6" spans="1:12" s="647" customFormat="1" ht="33.75" customHeight="1">
      <c r="A6" s="684" t="s">
        <v>418</v>
      </c>
      <c r="B6" s="685">
        <v>55451</v>
      </c>
      <c r="C6" s="658" t="s">
        <v>311</v>
      </c>
      <c r="D6" s="658" t="s">
        <v>311</v>
      </c>
      <c r="E6" s="658" t="s">
        <v>311</v>
      </c>
      <c r="F6" s="658" t="s">
        <v>311</v>
      </c>
      <c r="G6" s="658" t="s">
        <v>311</v>
      </c>
      <c r="H6" s="643"/>
      <c r="I6" s="643"/>
      <c r="J6" s="643"/>
      <c r="K6" s="643"/>
      <c r="L6" s="646"/>
    </row>
    <row r="7" spans="1:12" s="631" customFormat="1" ht="20.25" customHeight="1" thickBot="1">
      <c r="A7" s="640" t="s">
        <v>598</v>
      </c>
      <c r="B7" s="641">
        <v>56166</v>
      </c>
      <c r="C7" s="642" t="s">
        <v>311</v>
      </c>
      <c r="D7" s="642" t="s">
        <v>311</v>
      </c>
      <c r="E7" s="642" t="s">
        <v>311</v>
      </c>
      <c r="F7" s="642" t="s">
        <v>311</v>
      </c>
      <c r="G7" s="642" t="s">
        <v>311</v>
      </c>
      <c r="H7" s="643"/>
      <c r="I7" s="643"/>
      <c r="J7" s="643"/>
      <c r="K7" s="643"/>
      <c r="L7" s="644"/>
    </row>
    <row r="8" spans="1:12" ht="15" customHeight="1">
      <c r="A8" s="4" t="s">
        <v>234</v>
      </c>
      <c r="B8" s="5"/>
      <c r="C8" s="2"/>
      <c r="D8" s="2"/>
      <c r="E8" s="2"/>
      <c r="F8" s="924"/>
      <c r="G8" s="924"/>
      <c r="H8" s="3"/>
      <c r="I8" s="3"/>
      <c r="J8" s="924"/>
      <c r="K8" s="924"/>
    </row>
    <row r="9" spans="1:12" ht="13.5" customHeight="1">
      <c r="A9" s="6" t="s">
        <v>403</v>
      </c>
      <c r="B9" s="5"/>
      <c r="C9" s="5"/>
      <c r="D9" s="5"/>
      <c r="E9" s="5"/>
    </row>
    <row r="10" spans="1:12" ht="13.5" customHeight="1">
      <c r="A10" s="10"/>
    </row>
    <row r="11" spans="1:12" ht="13.5" customHeight="1">
      <c r="A11" s="7"/>
      <c r="B11" s="9"/>
      <c r="C11" s="5"/>
      <c r="D11" s="5"/>
      <c r="E11" s="8"/>
    </row>
    <row r="12" spans="1:12">
      <c r="A12" s="10"/>
    </row>
  </sheetData>
  <mergeCells count="13">
    <mergeCell ref="A1:G1"/>
    <mergeCell ref="I4:I5"/>
    <mergeCell ref="J4:K4"/>
    <mergeCell ref="F8:G8"/>
    <mergeCell ref="J8:K8"/>
    <mergeCell ref="B3:G3"/>
    <mergeCell ref="H3:K3"/>
    <mergeCell ref="B4:B5"/>
    <mergeCell ref="C4:C5"/>
    <mergeCell ref="D4:E4"/>
    <mergeCell ref="F4:F5"/>
    <mergeCell ref="G4:G5"/>
    <mergeCell ref="H4:H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rgb="FF92D050"/>
  </sheetPr>
  <dimension ref="A1:F14"/>
  <sheetViews>
    <sheetView showGridLines="0" tabSelected="1" view="pageBreakPreview" zoomScaleNormal="100" zoomScaleSheetLayoutView="100" workbookViewId="0">
      <selection activeCell="Q11" sqref="Q11"/>
    </sheetView>
  </sheetViews>
  <sheetFormatPr defaultColWidth="8" defaultRowHeight="11.6"/>
  <cols>
    <col min="1" max="1" width="12.4609375" style="1" customWidth="1"/>
    <col min="2" max="4" width="20.61328125" style="1" customWidth="1"/>
    <col min="5" max="6" width="10.61328125" style="1" customWidth="1"/>
    <col min="7" max="16384" width="8" style="1"/>
  </cols>
  <sheetData>
    <row r="1" spans="1:6" s="631" customFormat="1" ht="18.75" customHeight="1">
      <c r="A1" s="648" t="s">
        <v>604</v>
      </c>
      <c r="B1" s="630"/>
      <c r="C1" s="649"/>
      <c r="D1" s="649"/>
      <c r="E1" s="630"/>
      <c r="F1" s="630"/>
    </row>
    <row r="2" spans="1:6" s="631" customFormat="1" ht="11.25" customHeight="1">
      <c r="A2" s="648"/>
      <c r="B2" s="630"/>
      <c r="C2" s="649"/>
      <c r="D2" s="649"/>
      <c r="E2" s="630"/>
      <c r="F2" s="630"/>
    </row>
    <row r="3" spans="1:6" s="631" customFormat="1" ht="12.75" customHeight="1" thickBot="1">
      <c r="A3" s="636" t="s">
        <v>370</v>
      </c>
      <c r="B3" s="650"/>
      <c r="C3" s="650"/>
      <c r="D3" s="650"/>
      <c r="F3" s="633" t="s">
        <v>491</v>
      </c>
    </row>
    <row r="4" spans="1:6" s="631" customFormat="1" ht="33.75" customHeight="1">
      <c r="A4" s="651"/>
      <c r="B4" s="934" t="s">
        <v>527</v>
      </c>
      <c r="C4" s="935"/>
      <c r="D4" s="936"/>
      <c r="E4" s="652"/>
      <c r="F4" s="653"/>
    </row>
    <row r="5" spans="1:6" s="631" customFormat="1" ht="33.75" customHeight="1">
      <c r="A5" s="669" t="s">
        <v>490</v>
      </c>
      <c r="B5" s="927" t="s">
        <v>55</v>
      </c>
      <c r="C5" s="937" t="s">
        <v>606</v>
      </c>
      <c r="D5" s="937" t="s">
        <v>528</v>
      </c>
      <c r="E5" s="923" t="s">
        <v>529</v>
      </c>
      <c r="F5" s="921"/>
    </row>
    <row r="6" spans="1:6" s="631" customFormat="1" ht="33.75" customHeight="1">
      <c r="A6" s="654"/>
      <c r="B6" s="928"/>
      <c r="C6" s="938"/>
      <c r="D6" s="938"/>
      <c r="E6" s="645"/>
      <c r="F6" s="655"/>
    </row>
    <row r="7" spans="1:6" s="631" customFormat="1" ht="33.75" customHeight="1">
      <c r="A7" s="656" t="s">
        <v>602</v>
      </c>
      <c r="B7" s="657">
        <v>207</v>
      </c>
      <c r="C7" s="668">
        <v>166</v>
      </c>
      <c r="D7" s="668">
        <v>41</v>
      </c>
      <c r="E7" s="939">
        <v>1611</v>
      </c>
      <c r="F7" s="939"/>
    </row>
    <row r="8" spans="1:6" s="631" customFormat="1" ht="20.25" customHeight="1">
      <c r="A8" s="656" t="s">
        <v>332</v>
      </c>
      <c r="B8" s="657">
        <v>207</v>
      </c>
      <c r="C8" s="668">
        <v>166</v>
      </c>
      <c r="D8" s="668">
        <v>41</v>
      </c>
      <c r="E8" s="933">
        <v>1573</v>
      </c>
      <c r="F8" s="933"/>
    </row>
    <row r="9" spans="1:6" s="661" customFormat="1" ht="20.25" customHeight="1">
      <c r="A9" s="656" t="s">
        <v>564</v>
      </c>
      <c r="B9" s="676">
        <v>207</v>
      </c>
      <c r="C9" s="676">
        <v>166</v>
      </c>
      <c r="D9" s="676">
        <v>41</v>
      </c>
      <c r="E9" s="932">
        <v>1554</v>
      </c>
      <c r="F9" s="932">
        <v>1554</v>
      </c>
    </row>
    <row r="10" spans="1:6" s="661" customFormat="1" ht="20.25" customHeight="1" thickBot="1">
      <c r="A10" s="659" t="s">
        <v>566</v>
      </c>
      <c r="B10" s="660">
        <v>205</v>
      </c>
      <c r="C10" s="660">
        <v>166</v>
      </c>
      <c r="D10" s="660">
        <v>39</v>
      </c>
      <c r="E10" s="931">
        <v>1542</v>
      </c>
      <c r="F10" s="931">
        <v>1554</v>
      </c>
    </row>
    <row r="11" spans="1:6" s="631" customFormat="1" ht="15" customHeight="1">
      <c r="A11" s="636" t="s">
        <v>235</v>
      </c>
    </row>
    <row r="12" spans="1:6" s="631" customFormat="1" ht="13.5" customHeight="1">
      <c r="A12" s="686"/>
      <c r="B12" s="662"/>
      <c r="C12" s="662"/>
      <c r="D12" s="662"/>
      <c r="E12" s="662"/>
      <c r="F12" s="644"/>
    </row>
    <row r="13" spans="1:6">
      <c r="A13" s="7"/>
    </row>
    <row r="14" spans="1:6">
      <c r="A14" s="13"/>
    </row>
  </sheetData>
  <mergeCells count="9">
    <mergeCell ref="E10:F10"/>
    <mergeCell ref="E9:F9"/>
    <mergeCell ref="E8:F8"/>
    <mergeCell ref="B4:D4"/>
    <mergeCell ref="B5:B6"/>
    <mergeCell ref="C5:C6"/>
    <mergeCell ref="D5:D6"/>
    <mergeCell ref="E5:F5"/>
    <mergeCell ref="E7:F7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W27"/>
  <sheetViews>
    <sheetView showGridLines="0" view="pageBreakPreview" zoomScale="115" zoomScaleNormal="100" zoomScaleSheetLayoutView="115" workbookViewId="0">
      <selection activeCell="L11" sqref="L11"/>
    </sheetView>
  </sheetViews>
  <sheetFormatPr defaultColWidth="8" defaultRowHeight="11.6"/>
  <cols>
    <col min="1" max="1" width="3.765625" style="60" customWidth="1"/>
    <col min="2" max="2" width="9.61328125" style="60" customWidth="1"/>
    <col min="3" max="3" width="10.15234375" style="60" customWidth="1"/>
    <col min="4" max="4" width="8.15234375" style="60" customWidth="1"/>
    <col min="5" max="5" width="9.61328125" style="60" customWidth="1"/>
    <col min="6" max="6" width="8.15234375" style="60" customWidth="1"/>
    <col min="7" max="7" width="9.61328125" style="60" customWidth="1"/>
    <col min="8" max="10" width="6.61328125" style="60" customWidth="1"/>
    <col min="11" max="11" width="8.15234375" style="60" customWidth="1"/>
    <col min="12" max="12" width="8.61328125" style="60" customWidth="1"/>
    <col min="13" max="13" width="8" style="60"/>
    <col min="14" max="14" width="11.23046875" style="60" customWidth="1"/>
    <col min="15" max="16384" width="8" style="60"/>
  </cols>
  <sheetData>
    <row r="1" spans="1:23" ht="12" thickBo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3" s="186" customFormat="1" ht="18.75" customHeight="1">
      <c r="A2" s="183"/>
      <c r="B2" s="184"/>
      <c r="C2" s="185" t="s">
        <v>454</v>
      </c>
      <c r="D2" s="185"/>
      <c r="E2" s="185"/>
      <c r="F2" s="185"/>
      <c r="G2" s="185"/>
      <c r="H2" s="185"/>
      <c r="I2" s="185"/>
      <c r="J2" s="185"/>
      <c r="K2" s="185"/>
      <c r="L2" s="762" t="s">
        <v>166</v>
      </c>
    </row>
    <row r="3" spans="1:23" s="186" customFormat="1" ht="18.75" customHeight="1">
      <c r="A3" s="756" t="s">
        <v>452</v>
      </c>
      <c r="B3" s="757"/>
      <c r="C3" s="142"/>
      <c r="D3" s="185" t="s">
        <v>493</v>
      </c>
      <c r="E3" s="185"/>
      <c r="F3" s="185"/>
      <c r="G3" s="185"/>
      <c r="H3" s="185"/>
      <c r="I3" s="187"/>
      <c r="J3" s="764" t="s">
        <v>494</v>
      </c>
      <c r="K3" s="765"/>
      <c r="L3" s="762"/>
    </row>
    <row r="4" spans="1:23" s="186" customFormat="1" ht="18.75" customHeight="1">
      <c r="A4" s="756" t="s">
        <v>453</v>
      </c>
      <c r="B4" s="757"/>
      <c r="C4" s="137" t="s">
        <v>373</v>
      </c>
      <c r="D4" s="188" t="s">
        <v>55</v>
      </c>
      <c r="E4" s="189"/>
      <c r="F4" s="188" t="s">
        <v>495</v>
      </c>
      <c r="G4" s="189"/>
      <c r="H4" s="188" t="s">
        <v>496</v>
      </c>
      <c r="I4" s="189"/>
      <c r="J4" s="766"/>
      <c r="K4" s="743"/>
      <c r="L4" s="762"/>
    </row>
    <row r="5" spans="1:23" s="186" customFormat="1" ht="18.75" customHeight="1">
      <c r="A5" s="190"/>
      <c r="B5" s="191"/>
      <c r="C5" s="192"/>
      <c r="D5" s="193" t="s">
        <v>497</v>
      </c>
      <c r="E5" s="193" t="s">
        <v>498</v>
      </c>
      <c r="F5" s="193" t="s">
        <v>497</v>
      </c>
      <c r="G5" s="193" t="s">
        <v>498</v>
      </c>
      <c r="H5" s="193" t="s">
        <v>497</v>
      </c>
      <c r="I5" s="193" t="s">
        <v>498</v>
      </c>
      <c r="J5" s="193" t="s">
        <v>497</v>
      </c>
      <c r="K5" s="193" t="s">
        <v>498</v>
      </c>
      <c r="L5" s="763"/>
    </row>
    <row r="6" spans="1:23" s="199" customFormat="1" ht="12" customHeight="1">
      <c r="A6" s="186"/>
      <c r="B6" s="194"/>
      <c r="C6" s="195" t="s">
        <v>436</v>
      </c>
      <c r="D6" s="196"/>
      <c r="E6" s="197" t="s">
        <v>436</v>
      </c>
      <c r="F6" s="196"/>
      <c r="G6" s="197" t="s">
        <v>436</v>
      </c>
      <c r="H6" s="196"/>
      <c r="I6" s="197" t="s">
        <v>436</v>
      </c>
      <c r="J6" s="196"/>
      <c r="K6" s="198" t="s">
        <v>436</v>
      </c>
    </row>
    <row r="7" spans="1:23" s="186" customFormat="1" ht="22.5" customHeight="1">
      <c r="A7" s="752" t="s">
        <v>546</v>
      </c>
      <c r="B7" s="753"/>
      <c r="C7" s="165">
        <v>10754677</v>
      </c>
      <c r="D7" s="166">
        <v>11871</v>
      </c>
      <c r="E7" s="166">
        <v>141252</v>
      </c>
      <c r="F7" s="166">
        <v>11858</v>
      </c>
      <c r="G7" s="166">
        <v>141003</v>
      </c>
      <c r="H7" s="166">
        <v>13</v>
      </c>
      <c r="I7" s="166">
        <v>249</v>
      </c>
      <c r="J7" s="166">
        <v>38</v>
      </c>
      <c r="K7" s="166">
        <v>14072</v>
      </c>
      <c r="L7" s="166">
        <v>19454</v>
      </c>
      <c r="N7" s="200"/>
      <c r="O7" s="200"/>
      <c r="P7" s="200"/>
      <c r="Q7" s="200"/>
      <c r="R7" s="200"/>
      <c r="S7" s="200"/>
      <c r="T7" s="200"/>
      <c r="U7" s="200"/>
      <c r="V7" s="200"/>
      <c r="W7" s="200"/>
    </row>
    <row r="8" spans="1:23" s="186" customFormat="1" ht="22.5" customHeight="1">
      <c r="A8" s="752" t="s">
        <v>326</v>
      </c>
      <c r="B8" s="753"/>
      <c r="C8" s="166">
        <v>10776065</v>
      </c>
      <c r="D8" s="166">
        <v>11871</v>
      </c>
      <c r="E8" s="166">
        <v>141996</v>
      </c>
      <c r="F8" s="166">
        <v>11858</v>
      </c>
      <c r="G8" s="166">
        <v>141747</v>
      </c>
      <c r="H8" s="201">
        <v>13</v>
      </c>
      <c r="I8" s="201">
        <v>249</v>
      </c>
      <c r="J8" s="201">
        <v>38</v>
      </c>
      <c r="K8" s="166">
        <v>14072</v>
      </c>
      <c r="L8" s="166">
        <v>19554</v>
      </c>
      <c r="N8" s="200"/>
      <c r="O8" s="200"/>
      <c r="P8" s="200"/>
      <c r="Q8" s="200"/>
      <c r="R8" s="200"/>
      <c r="S8" s="200"/>
      <c r="T8" s="200"/>
      <c r="U8" s="200"/>
      <c r="V8" s="200"/>
      <c r="W8" s="200"/>
    </row>
    <row r="9" spans="1:23" s="186" customFormat="1" ht="22.5" customHeight="1">
      <c r="A9" s="752" t="s">
        <v>416</v>
      </c>
      <c r="B9" s="753"/>
      <c r="C9" s="165">
        <v>10800383</v>
      </c>
      <c r="D9" s="166">
        <v>12158</v>
      </c>
      <c r="E9" s="166">
        <v>145491</v>
      </c>
      <c r="F9" s="166">
        <v>12145</v>
      </c>
      <c r="G9" s="166">
        <v>145242</v>
      </c>
      <c r="H9" s="166">
        <v>13</v>
      </c>
      <c r="I9" s="166">
        <v>249</v>
      </c>
      <c r="J9" s="166">
        <v>39</v>
      </c>
      <c r="K9" s="166">
        <v>15326</v>
      </c>
      <c r="L9" s="166">
        <v>19694</v>
      </c>
      <c r="N9" s="200"/>
      <c r="O9" s="200"/>
      <c r="P9" s="200"/>
      <c r="Q9" s="200"/>
      <c r="R9" s="200"/>
      <c r="S9" s="202"/>
      <c r="T9" s="202"/>
      <c r="U9" s="200"/>
      <c r="V9" s="200"/>
      <c r="W9" s="200"/>
    </row>
    <row r="10" spans="1:23" s="186" customFormat="1" ht="22.5" customHeight="1">
      <c r="A10" s="752" t="s">
        <v>543</v>
      </c>
      <c r="B10" s="753"/>
      <c r="C10" s="165">
        <v>10808705</v>
      </c>
      <c r="D10" s="166">
        <v>12132</v>
      </c>
      <c r="E10" s="166">
        <v>146238</v>
      </c>
      <c r="F10" s="166">
        <v>12119</v>
      </c>
      <c r="G10" s="166">
        <v>145989</v>
      </c>
      <c r="H10" s="166">
        <v>13</v>
      </c>
      <c r="I10" s="166">
        <v>249</v>
      </c>
      <c r="J10" s="166">
        <v>40</v>
      </c>
      <c r="K10" s="166">
        <v>15326</v>
      </c>
      <c r="L10" s="166">
        <v>19785</v>
      </c>
      <c r="N10" s="200"/>
      <c r="O10" s="128"/>
      <c r="P10" s="128"/>
      <c r="Q10" s="128"/>
      <c r="R10" s="128"/>
      <c r="V10" s="128"/>
      <c r="W10" s="128"/>
    </row>
    <row r="11" spans="1:23" s="205" customFormat="1" ht="22.5" customHeight="1">
      <c r="A11" s="754" t="s">
        <v>544</v>
      </c>
      <c r="B11" s="755"/>
      <c r="C11" s="203">
        <v>10821263</v>
      </c>
      <c r="D11" s="204">
        <v>12142</v>
      </c>
      <c r="E11" s="204">
        <v>145713</v>
      </c>
      <c r="F11" s="204">
        <v>12129</v>
      </c>
      <c r="G11" s="204">
        <v>145464</v>
      </c>
      <c r="H11" s="204">
        <v>13</v>
      </c>
      <c r="I11" s="204">
        <v>249</v>
      </c>
      <c r="J11" s="204">
        <v>40</v>
      </c>
      <c r="K11" s="204">
        <v>15326</v>
      </c>
      <c r="L11" s="204">
        <v>19861</v>
      </c>
      <c r="N11" s="206"/>
      <c r="O11" s="206"/>
      <c r="P11" s="206"/>
      <c r="Q11" s="206"/>
      <c r="R11" s="206"/>
      <c r="S11" s="206"/>
      <c r="T11" s="206"/>
      <c r="U11" s="206"/>
      <c r="V11" s="206"/>
      <c r="W11" s="206"/>
    </row>
    <row r="12" spans="1:23" s="186" customFormat="1" ht="7.5" customHeight="1">
      <c r="A12" s="174"/>
      <c r="B12" s="207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N12" s="200"/>
      <c r="O12" s="200"/>
      <c r="P12" s="200"/>
      <c r="Q12" s="200"/>
      <c r="R12" s="200"/>
      <c r="S12" s="200"/>
      <c r="T12" s="200"/>
      <c r="U12" s="200"/>
      <c r="V12" s="200"/>
      <c r="W12" s="200"/>
    </row>
    <row r="13" spans="1:23" s="186" customFormat="1" ht="22.5" customHeight="1">
      <c r="A13" s="758" t="s">
        <v>159</v>
      </c>
      <c r="B13" s="759"/>
      <c r="C13" s="166">
        <v>578093</v>
      </c>
      <c r="D13" s="200">
        <v>1393</v>
      </c>
      <c r="E13" s="200">
        <v>39897</v>
      </c>
      <c r="F13" s="200">
        <v>1393</v>
      </c>
      <c r="G13" s="200">
        <v>39897</v>
      </c>
      <c r="H13" s="166" t="s">
        <v>25</v>
      </c>
      <c r="I13" s="166" t="s">
        <v>25</v>
      </c>
      <c r="J13" s="166">
        <v>22</v>
      </c>
      <c r="K13" s="166">
        <v>10244</v>
      </c>
      <c r="L13" s="166">
        <v>19</v>
      </c>
      <c r="R13" s="200"/>
      <c r="S13" s="200"/>
      <c r="T13" s="200"/>
      <c r="U13" s="200"/>
      <c r="V13" s="200"/>
      <c r="W13" s="200"/>
    </row>
    <row r="14" spans="1:23" s="186" customFormat="1" ht="22.5" customHeight="1">
      <c r="A14" s="208"/>
      <c r="B14" s="209" t="s">
        <v>160</v>
      </c>
      <c r="C14" s="166">
        <v>213510</v>
      </c>
      <c r="D14" s="200">
        <v>587</v>
      </c>
      <c r="E14" s="200">
        <v>20836</v>
      </c>
      <c r="F14" s="200">
        <v>587</v>
      </c>
      <c r="G14" s="200">
        <v>20836</v>
      </c>
      <c r="H14" s="166" t="s">
        <v>25</v>
      </c>
      <c r="I14" s="166" t="s">
        <v>25</v>
      </c>
      <c r="J14" s="166">
        <v>13</v>
      </c>
      <c r="K14" s="166">
        <v>5026</v>
      </c>
      <c r="L14" s="166">
        <v>7</v>
      </c>
      <c r="R14" s="200"/>
      <c r="S14" s="200"/>
      <c r="T14" s="200"/>
      <c r="U14" s="200"/>
      <c r="V14" s="200"/>
      <c r="W14" s="200"/>
    </row>
    <row r="15" spans="1:23" s="186" customFormat="1" ht="22.5" customHeight="1">
      <c r="B15" s="209" t="s">
        <v>161</v>
      </c>
      <c r="C15" s="166">
        <v>364583</v>
      </c>
      <c r="D15" s="200">
        <v>806</v>
      </c>
      <c r="E15" s="200">
        <v>19061</v>
      </c>
      <c r="F15" s="200">
        <v>806</v>
      </c>
      <c r="G15" s="200">
        <v>19061</v>
      </c>
      <c r="H15" s="166" t="s">
        <v>25</v>
      </c>
      <c r="I15" s="166" t="s">
        <v>25</v>
      </c>
      <c r="J15" s="166">
        <v>9</v>
      </c>
      <c r="K15" s="166">
        <v>5218</v>
      </c>
      <c r="L15" s="166">
        <v>12</v>
      </c>
      <c r="R15" s="200"/>
      <c r="S15" s="200"/>
      <c r="T15" s="200"/>
      <c r="U15" s="200"/>
      <c r="V15" s="200"/>
      <c r="W15" s="200"/>
    </row>
    <row r="16" spans="1:23" s="186" customFormat="1" ht="22.5" customHeight="1">
      <c r="A16" s="758" t="s">
        <v>162</v>
      </c>
      <c r="B16" s="759"/>
      <c r="C16" s="166">
        <v>1241350</v>
      </c>
      <c r="D16" s="200">
        <v>1668</v>
      </c>
      <c r="E16" s="200">
        <v>25686</v>
      </c>
      <c r="F16" s="200">
        <v>1668</v>
      </c>
      <c r="G16" s="200">
        <v>25686</v>
      </c>
      <c r="H16" s="166" t="s">
        <v>25</v>
      </c>
      <c r="I16" s="166" t="s">
        <v>25</v>
      </c>
      <c r="J16" s="166">
        <v>10</v>
      </c>
      <c r="K16" s="166">
        <v>3760</v>
      </c>
      <c r="L16" s="166">
        <v>180</v>
      </c>
      <c r="R16" s="200"/>
      <c r="S16" s="200"/>
      <c r="T16" s="200"/>
      <c r="U16" s="200"/>
      <c r="V16" s="200"/>
      <c r="W16" s="200"/>
    </row>
    <row r="17" spans="1:23" s="186" customFormat="1" ht="22.5" customHeight="1">
      <c r="A17" s="210"/>
      <c r="B17" s="209" t="s">
        <v>279</v>
      </c>
      <c r="C17" s="166">
        <v>523137</v>
      </c>
      <c r="D17" s="200">
        <v>829</v>
      </c>
      <c r="E17" s="200">
        <v>11971</v>
      </c>
      <c r="F17" s="200">
        <v>829</v>
      </c>
      <c r="G17" s="200">
        <v>11971</v>
      </c>
      <c r="H17" s="166" t="s">
        <v>25</v>
      </c>
      <c r="I17" s="166" t="s">
        <v>25</v>
      </c>
      <c r="J17" s="166">
        <v>9</v>
      </c>
      <c r="K17" s="166">
        <v>3519</v>
      </c>
      <c r="L17" s="166">
        <v>43</v>
      </c>
      <c r="R17" s="200"/>
      <c r="S17" s="200"/>
      <c r="T17" s="200"/>
      <c r="U17" s="200"/>
      <c r="V17" s="200"/>
      <c r="W17" s="200"/>
    </row>
    <row r="18" spans="1:23" s="186" customFormat="1" ht="22.5" customHeight="1">
      <c r="A18" s="208"/>
      <c r="B18" s="209" t="s">
        <v>164</v>
      </c>
      <c r="C18" s="166">
        <v>709213</v>
      </c>
      <c r="D18" s="200">
        <v>839</v>
      </c>
      <c r="E18" s="200">
        <v>13715</v>
      </c>
      <c r="F18" s="200">
        <v>839</v>
      </c>
      <c r="G18" s="200">
        <v>13715</v>
      </c>
      <c r="H18" s="166" t="s">
        <v>25</v>
      </c>
      <c r="I18" s="166" t="s">
        <v>25</v>
      </c>
      <c r="J18" s="166">
        <v>1</v>
      </c>
      <c r="K18" s="166">
        <v>241</v>
      </c>
      <c r="L18" s="166">
        <v>137</v>
      </c>
      <c r="R18" s="200"/>
      <c r="S18" s="200"/>
      <c r="T18" s="200"/>
      <c r="U18" s="200"/>
      <c r="V18" s="200"/>
      <c r="W18" s="200"/>
    </row>
    <row r="19" spans="1:23" s="186" customFormat="1" ht="22.5" customHeight="1" thickBot="1">
      <c r="A19" s="760" t="s">
        <v>165</v>
      </c>
      <c r="B19" s="761"/>
      <c r="C19" s="211">
        <v>9001820</v>
      </c>
      <c r="D19" s="212">
        <v>9081</v>
      </c>
      <c r="E19" s="212">
        <v>80130</v>
      </c>
      <c r="F19" s="213">
        <v>9068</v>
      </c>
      <c r="G19" s="213">
        <v>79881</v>
      </c>
      <c r="H19" s="214">
        <v>13</v>
      </c>
      <c r="I19" s="214">
        <v>249</v>
      </c>
      <c r="J19" s="214">
        <v>8</v>
      </c>
      <c r="K19" s="214">
        <v>1322</v>
      </c>
      <c r="L19" s="214">
        <v>19662</v>
      </c>
      <c r="R19" s="200"/>
      <c r="S19" s="200"/>
      <c r="T19" s="200"/>
      <c r="U19" s="200"/>
      <c r="V19" s="200"/>
      <c r="W19" s="200"/>
    </row>
    <row r="20" spans="1:23" s="216" customFormat="1" ht="15" customHeight="1">
      <c r="A20" s="210" t="s">
        <v>167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</row>
    <row r="21" spans="1:23" s="199" customFormat="1" ht="13.5" customHeight="1">
      <c r="A21" s="217" t="s">
        <v>276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</row>
    <row r="22" spans="1:23" s="216" customFormat="1" ht="13.5" customHeight="1">
      <c r="A22" s="217" t="s">
        <v>277</v>
      </c>
      <c r="B22" s="218"/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1:23" s="216" customFormat="1" ht="13.5" customHeight="1">
      <c r="A23" s="217" t="s">
        <v>278</v>
      </c>
      <c r="B23" s="217"/>
      <c r="C23" s="215"/>
      <c r="D23" s="215"/>
      <c r="E23" s="215"/>
      <c r="F23" s="215"/>
      <c r="G23" s="215"/>
      <c r="H23" s="215"/>
      <c r="I23" s="215"/>
      <c r="J23" s="215"/>
      <c r="K23" s="215"/>
      <c r="L23" s="215"/>
    </row>
    <row r="24" spans="1:23" s="216" customFormat="1"/>
    <row r="27" spans="1:23" ht="6" customHeight="1"/>
  </sheetData>
  <mergeCells count="12">
    <mergeCell ref="A3:B3"/>
    <mergeCell ref="A4:B4"/>
    <mergeCell ref="A16:B16"/>
    <mergeCell ref="A19:B19"/>
    <mergeCell ref="L2:L5"/>
    <mergeCell ref="J3:K4"/>
    <mergeCell ref="A13:B13"/>
    <mergeCell ref="A7:B7"/>
    <mergeCell ref="A8:B8"/>
    <mergeCell ref="A9:B9"/>
    <mergeCell ref="A10:B10"/>
    <mergeCell ref="A11:B11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AG87"/>
  <sheetViews>
    <sheetView showGridLines="0" view="pageBreakPreview" topLeftCell="A4" zoomScaleNormal="100" zoomScaleSheetLayoutView="100" workbookViewId="0">
      <selection activeCell="E8" sqref="E8"/>
    </sheetView>
  </sheetViews>
  <sheetFormatPr defaultColWidth="8" defaultRowHeight="11.6"/>
  <cols>
    <col min="1" max="1" width="2.4609375" style="67" customWidth="1"/>
    <col min="2" max="2" width="9" style="67" customWidth="1"/>
    <col min="3" max="5" width="12.61328125" style="67" customWidth="1"/>
    <col min="6" max="9" width="12" style="67" customWidth="1"/>
    <col min="10" max="10" width="11.23046875" style="67" customWidth="1"/>
    <col min="11" max="17" width="11.15234375" style="67" customWidth="1"/>
    <col min="18" max="18" width="8.15234375" style="67" customWidth="1"/>
    <col min="19" max="16384" width="8" style="67"/>
  </cols>
  <sheetData>
    <row r="1" spans="1:21" s="226" customFormat="1" ht="18.75" customHeight="1">
      <c r="A1"/>
      <c r="B1" s="221"/>
      <c r="C1" s="222"/>
      <c r="D1" s="222"/>
      <c r="E1" s="222"/>
      <c r="F1" s="223"/>
      <c r="G1" s="223"/>
      <c r="H1" s="222"/>
      <c r="I1" s="224" t="s">
        <v>280</v>
      </c>
      <c r="J1" s="225" t="s">
        <v>554</v>
      </c>
      <c r="O1" s="222"/>
      <c r="P1" s="222"/>
      <c r="Q1" s="222"/>
      <c r="R1" s="222"/>
    </row>
    <row r="2" spans="1:21" s="226" customFormat="1" ht="18.75" customHeight="1">
      <c r="A2"/>
      <c r="B2" s="221"/>
      <c r="C2" s="222"/>
      <c r="D2" s="222"/>
      <c r="E2" s="222"/>
      <c r="F2" s="223"/>
      <c r="G2" s="223"/>
      <c r="H2" s="222"/>
      <c r="I2" s="224"/>
      <c r="J2" s="225"/>
      <c r="O2" s="222"/>
      <c r="P2" s="222"/>
      <c r="Q2" s="222"/>
      <c r="R2" s="222"/>
    </row>
    <row r="3" spans="1:21" s="226" customFormat="1" ht="11.25" customHeight="1">
      <c r="A3"/>
      <c r="B3" s="221"/>
      <c r="C3" s="222"/>
      <c r="D3" s="222"/>
      <c r="E3" s="222"/>
      <c r="F3" s="223"/>
      <c r="G3" s="223"/>
      <c r="H3" s="222"/>
      <c r="I3" s="224"/>
      <c r="J3" s="225"/>
      <c r="O3" s="222"/>
      <c r="P3" s="222"/>
      <c r="Q3" s="222"/>
      <c r="R3" s="222"/>
    </row>
    <row r="4" spans="1:21" s="231" customFormat="1" ht="12.75" customHeight="1" thickBot="1">
      <c r="A4" s="227" t="s">
        <v>243</v>
      </c>
      <c r="B4" s="227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  <c r="R4" s="230" t="s">
        <v>306</v>
      </c>
    </row>
    <row r="5" spans="1:21" s="231" customFormat="1" ht="16.5" customHeight="1">
      <c r="A5" s="767" t="s">
        <v>520</v>
      </c>
      <c r="B5" s="768"/>
      <c r="C5" s="232" t="s">
        <v>521</v>
      </c>
      <c r="D5" s="233"/>
      <c r="E5" s="233"/>
      <c r="F5" s="232" t="s">
        <v>522</v>
      </c>
      <c r="G5" s="233"/>
      <c r="H5" s="233"/>
      <c r="I5" s="234" t="s">
        <v>523</v>
      </c>
      <c r="J5" s="235" t="s">
        <v>524</v>
      </c>
      <c r="K5" s="233"/>
      <c r="L5" s="232" t="s">
        <v>525</v>
      </c>
      <c r="M5" s="233"/>
      <c r="N5" s="233"/>
      <c r="O5" s="232" t="s">
        <v>526</v>
      </c>
      <c r="P5" s="233"/>
      <c r="Q5" s="233"/>
      <c r="R5" s="771" t="s">
        <v>445</v>
      </c>
    </row>
    <row r="6" spans="1:21" s="231" customFormat="1" ht="16.5" customHeight="1">
      <c r="A6" s="769"/>
      <c r="B6" s="770"/>
      <c r="C6" s="236" t="s">
        <v>168</v>
      </c>
      <c r="D6" s="236" t="s">
        <v>169</v>
      </c>
      <c r="E6" s="236" t="s">
        <v>170</v>
      </c>
      <c r="F6" s="236" t="s">
        <v>168</v>
      </c>
      <c r="G6" s="236" t="s">
        <v>169</v>
      </c>
      <c r="H6" s="236" t="s">
        <v>170</v>
      </c>
      <c r="I6" s="236" t="s">
        <v>168</v>
      </c>
      <c r="J6" s="236" t="s">
        <v>169</v>
      </c>
      <c r="K6" s="236" t="s">
        <v>170</v>
      </c>
      <c r="L6" s="236" t="s">
        <v>168</v>
      </c>
      <c r="M6" s="236" t="s">
        <v>169</v>
      </c>
      <c r="N6" s="236" t="s">
        <v>170</v>
      </c>
      <c r="O6" s="236" t="s">
        <v>168</v>
      </c>
      <c r="P6" s="236" t="s">
        <v>169</v>
      </c>
      <c r="Q6" s="236" t="s">
        <v>170</v>
      </c>
      <c r="R6" s="772"/>
    </row>
    <row r="7" spans="1:21" s="231" customFormat="1" ht="7.5" customHeight="1">
      <c r="A7" s="237"/>
      <c r="B7" s="238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40"/>
    </row>
    <row r="8" spans="1:21" s="231" customFormat="1" ht="13.5" customHeight="1">
      <c r="A8" s="752" t="s">
        <v>547</v>
      </c>
      <c r="B8" s="753"/>
      <c r="C8" s="241">
        <v>1884.3</v>
      </c>
      <c r="D8" s="241">
        <v>1775</v>
      </c>
      <c r="E8" s="241">
        <v>1884.3</v>
      </c>
      <c r="F8" s="241">
        <v>230.4</v>
      </c>
      <c r="G8" s="241">
        <v>230.4</v>
      </c>
      <c r="H8" s="241">
        <v>230.4</v>
      </c>
      <c r="I8" s="241">
        <v>388.8</v>
      </c>
      <c r="J8" s="241">
        <v>387.7</v>
      </c>
      <c r="K8" s="241">
        <v>388.8</v>
      </c>
      <c r="L8" s="241">
        <v>547.9</v>
      </c>
      <c r="M8" s="241">
        <v>517.9</v>
      </c>
      <c r="N8" s="241">
        <v>547.9</v>
      </c>
      <c r="O8" s="241">
        <v>717.2</v>
      </c>
      <c r="P8" s="241">
        <v>639.1</v>
      </c>
      <c r="Q8" s="241">
        <v>717.2</v>
      </c>
      <c r="R8" s="242" t="s">
        <v>549</v>
      </c>
      <c r="T8" s="243"/>
      <c r="U8" s="243"/>
    </row>
    <row r="9" spans="1:21" s="231" customFormat="1" ht="13.5" customHeight="1">
      <c r="A9" s="752" t="s">
        <v>326</v>
      </c>
      <c r="B9" s="753"/>
      <c r="C9" s="241" t="s">
        <v>271</v>
      </c>
      <c r="D9" s="241" t="s">
        <v>272</v>
      </c>
      <c r="E9" s="241" t="s">
        <v>271</v>
      </c>
      <c r="F9" s="241">
        <v>230.4</v>
      </c>
      <c r="G9" s="241">
        <v>230.4</v>
      </c>
      <c r="H9" s="241">
        <v>230.4</v>
      </c>
      <c r="I9" s="241">
        <v>388.8</v>
      </c>
      <c r="J9" s="241">
        <v>387.7</v>
      </c>
      <c r="K9" s="241">
        <v>388.8</v>
      </c>
      <c r="L9" s="241">
        <v>549</v>
      </c>
      <c r="M9" s="241">
        <v>520.1</v>
      </c>
      <c r="N9" s="241">
        <v>549</v>
      </c>
      <c r="O9" s="241">
        <v>724.2</v>
      </c>
      <c r="P9" s="241">
        <v>650.4</v>
      </c>
      <c r="Q9" s="241">
        <v>724.2</v>
      </c>
      <c r="R9" s="244" t="s">
        <v>550</v>
      </c>
    </row>
    <row r="10" spans="1:21" s="231" customFormat="1" ht="13.5" customHeight="1">
      <c r="A10" s="752" t="s">
        <v>416</v>
      </c>
      <c r="B10" s="753"/>
      <c r="C10" s="241">
        <v>1899.4</v>
      </c>
      <c r="D10" s="241">
        <v>1807.5</v>
      </c>
      <c r="E10" s="241">
        <v>1899.4</v>
      </c>
      <c r="F10" s="241">
        <v>236</v>
      </c>
      <c r="G10" s="241">
        <v>236</v>
      </c>
      <c r="H10" s="241">
        <v>236</v>
      </c>
      <c r="I10" s="245">
        <v>388.4</v>
      </c>
      <c r="J10" s="245">
        <v>387.6</v>
      </c>
      <c r="K10" s="245">
        <v>388.4</v>
      </c>
      <c r="L10" s="245">
        <v>549.1</v>
      </c>
      <c r="M10" s="245">
        <v>522.79999999999995</v>
      </c>
      <c r="N10" s="245">
        <v>549.1</v>
      </c>
      <c r="O10" s="245">
        <v>725.9</v>
      </c>
      <c r="P10" s="245">
        <v>661.1</v>
      </c>
      <c r="Q10" s="245">
        <v>725.9</v>
      </c>
      <c r="R10" s="244" t="s">
        <v>551</v>
      </c>
    </row>
    <row r="11" spans="1:21" s="231" customFormat="1" ht="13.5" customHeight="1">
      <c r="A11" s="752" t="s">
        <v>543</v>
      </c>
      <c r="B11" s="753"/>
      <c r="C11" s="241">
        <v>1896.0529999999997</v>
      </c>
      <c r="D11" s="241">
        <v>1801.4869999999999</v>
      </c>
      <c r="E11" s="241">
        <v>1896.0529999999997</v>
      </c>
      <c r="F11" s="241">
        <v>230.86500000000001</v>
      </c>
      <c r="G11" s="241">
        <v>230.86500000000001</v>
      </c>
      <c r="H11" s="241">
        <v>230.86500000000001</v>
      </c>
      <c r="I11" s="241">
        <v>387.10300000000001</v>
      </c>
      <c r="J11" s="241">
        <v>386.26600000000002</v>
      </c>
      <c r="K11" s="241">
        <v>387.10300000000001</v>
      </c>
      <c r="L11" s="241">
        <v>549.96600000000001</v>
      </c>
      <c r="M11" s="241">
        <v>523.95800000000008</v>
      </c>
      <c r="N11" s="241">
        <v>549.96600000000001</v>
      </c>
      <c r="O11" s="241">
        <v>728.11900000000003</v>
      </c>
      <c r="P11" s="241">
        <v>660.39799999999991</v>
      </c>
      <c r="Q11" s="241">
        <v>728.11900000000003</v>
      </c>
      <c r="R11" s="244" t="s">
        <v>552</v>
      </c>
    </row>
    <row r="12" spans="1:21" s="249" customFormat="1" ht="13.5" customHeight="1">
      <c r="A12" s="754" t="s">
        <v>548</v>
      </c>
      <c r="B12" s="755"/>
      <c r="C12" s="246">
        <v>1886.2800000000002</v>
      </c>
      <c r="D12" s="246">
        <v>1792.0119999999999</v>
      </c>
      <c r="E12" s="246">
        <v>1886.2800000000002</v>
      </c>
      <c r="F12" s="246">
        <v>230.86500000000001</v>
      </c>
      <c r="G12" s="246">
        <v>230.86500000000001</v>
      </c>
      <c r="H12" s="246">
        <v>230.86500000000001</v>
      </c>
      <c r="I12" s="246">
        <v>384.61799999999999</v>
      </c>
      <c r="J12" s="246">
        <v>383.78100000000001</v>
      </c>
      <c r="K12" s="246">
        <v>384.61799999999999</v>
      </c>
      <c r="L12" s="246">
        <v>547.62699999999995</v>
      </c>
      <c r="M12" s="246">
        <v>521.61900000000003</v>
      </c>
      <c r="N12" s="246">
        <v>547.62699999999995</v>
      </c>
      <c r="O12" s="246">
        <v>723.17000000000007</v>
      </c>
      <c r="P12" s="246">
        <v>655.74699999999996</v>
      </c>
      <c r="Q12" s="246">
        <v>723.17000000000007</v>
      </c>
      <c r="R12" s="247" t="s">
        <v>553</v>
      </c>
      <c r="S12" s="248"/>
    </row>
    <row r="13" spans="1:21" s="249" customFormat="1" ht="3.75" customHeight="1">
      <c r="A13" s="250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1" s="249" customFormat="1" ht="13.5" customHeight="1">
      <c r="B14" s="254" t="s">
        <v>97</v>
      </c>
      <c r="C14" s="255">
        <v>1564.9170000000001</v>
      </c>
      <c r="D14" s="255">
        <v>1489.3409999999999</v>
      </c>
      <c r="E14" s="255">
        <v>1564.9170000000001</v>
      </c>
      <c r="F14" s="255">
        <v>196.27700000000002</v>
      </c>
      <c r="G14" s="255">
        <v>196.27700000000002</v>
      </c>
      <c r="H14" s="255">
        <v>196.27700000000002</v>
      </c>
      <c r="I14" s="255">
        <v>307.64</v>
      </c>
      <c r="J14" s="255">
        <v>307.17500000000001</v>
      </c>
      <c r="K14" s="255">
        <v>307.64</v>
      </c>
      <c r="L14" s="255">
        <v>485.87699999999995</v>
      </c>
      <c r="M14" s="255">
        <v>461.19</v>
      </c>
      <c r="N14" s="255">
        <v>485.87699999999995</v>
      </c>
      <c r="O14" s="255">
        <v>575.12300000000005</v>
      </c>
      <c r="P14" s="255">
        <v>524.69899999999996</v>
      </c>
      <c r="Q14" s="255">
        <v>575.12300000000005</v>
      </c>
      <c r="R14" s="253" t="s">
        <v>97</v>
      </c>
      <c r="T14" s="248"/>
      <c r="U14" s="248"/>
    </row>
    <row r="15" spans="1:21" s="249" customFormat="1" ht="13.5" customHeight="1">
      <c r="B15" s="254" t="s">
        <v>96</v>
      </c>
      <c r="C15" s="255">
        <v>321.36299999999994</v>
      </c>
      <c r="D15" s="255">
        <v>302.67099999999999</v>
      </c>
      <c r="E15" s="255">
        <v>321.36299999999994</v>
      </c>
      <c r="F15" s="255">
        <v>34.588000000000001</v>
      </c>
      <c r="G15" s="255">
        <v>34.588000000000001</v>
      </c>
      <c r="H15" s="255">
        <v>34.588000000000001</v>
      </c>
      <c r="I15" s="255">
        <v>76.977999999999994</v>
      </c>
      <c r="J15" s="255">
        <v>76.605999999999995</v>
      </c>
      <c r="K15" s="255">
        <v>76.977999999999994</v>
      </c>
      <c r="L15" s="255">
        <v>61.75</v>
      </c>
      <c r="M15" s="255">
        <v>60.429000000000002</v>
      </c>
      <c r="N15" s="255">
        <v>61.75</v>
      </c>
      <c r="O15" s="255">
        <v>148.04700000000003</v>
      </c>
      <c r="P15" s="255">
        <v>131.048</v>
      </c>
      <c r="Q15" s="255">
        <v>148.04700000000003</v>
      </c>
      <c r="R15" s="253" t="s">
        <v>96</v>
      </c>
      <c r="T15" s="248"/>
      <c r="U15" s="248"/>
    </row>
    <row r="16" spans="1:21" s="231" customFormat="1" ht="3.75" customHeight="1">
      <c r="B16" s="256"/>
      <c r="C16" s="257"/>
      <c r="D16" s="257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58"/>
      <c r="T16" s="243"/>
      <c r="U16" s="243"/>
    </row>
    <row r="17" spans="1:21" s="231" customFormat="1" ht="15" customHeight="1">
      <c r="A17" s="231">
        <v>1</v>
      </c>
      <c r="B17" s="256" t="s">
        <v>148</v>
      </c>
      <c r="C17" s="257">
        <v>387.44799999999998</v>
      </c>
      <c r="D17" s="257">
        <v>366.779</v>
      </c>
      <c r="E17" s="259">
        <v>387.44799999999998</v>
      </c>
      <c r="F17" s="241">
        <v>15.228</v>
      </c>
      <c r="G17" s="241">
        <v>15.228</v>
      </c>
      <c r="H17" s="241">
        <v>15.228</v>
      </c>
      <c r="I17" s="241">
        <v>101.45</v>
      </c>
      <c r="J17" s="241">
        <v>101.008</v>
      </c>
      <c r="K17" s="241">
        <v>101.45</v>
      </c>
      <c r="L17" s="241">
        <v>141.72399999999999</v>
      </c>
      <c r="M17" s="241">
        <v>134.73099999999999</v>
      </c>
      <c r="N17" s="241">
        <v>141.72399999999999</v>
      </c>
      <c r="O17" s="241">
        <v>129.04599999999999</v>
      </c>
      <c r="P17" s="241">
        <v>115.812</v>
      </c>
      <c r="Q17" s="241">
        <v>129.04599999999999</v>
      </c>
      <c r="R17" s="258">
        <v>1</v>
      </c>
      <c r="T17" s="243"/>
      <c r="U17" s="243"/>
    </row>
    <row r="18" spans="1:21" s="231" customFormat="1" ht="15" customHeight="1">
      <c r="A18" s="231">
        <v>2</v>
      </c>
      <c r="B18" s="256" t="s">
        <v>149</v>
      </c>
      <c r="C18" s="257">
        <v>380.38</v>
      </c>
      <c r="D18" s="257">
        <v>365.15300000000002</v>
      </c>
      <c r="E18" s="257">
        <v>380.38</v>
      </c>
      <c r="F18" s="241">
        <v>61.698999999999998</v>
      </c>
      <c r="G18" s="241">
        <v>61.698999999999998</v>
      </c>
      <c r="H18" s="241">
        <v>61.698999999999998</v>
      </c>
      <c r="I18" s="241">
        <v>62.048000000000002</v>
      </c>
      <c r="J18" s="241">
        <v>62.048000000000002</v>
      </c>
      <c r="K18" s="241">
        <v>62.048000000000002</v>
      </c>
      <c r="L18" s="241">
        <v>84.795000000000002</v>
      </c>
      <c r="M18" s="241">
        <v>83.001000000000005</v>
      </c>
      <c r="N18" s="241">
        <v>84.795000000000002</v>
      </c>
      <c r="O18" s="241">
        <v>171.83799999999999</v>
      </c>
      <c r="P18" s="241">
        <v>158.405</v>
      </c>
      <c r="Q18" s="241">
        <v>171.83799999999999</v>
      </c>
      <c r="R18" s="258">
        <v>2</v>
      </c>
      <c r="T18" s="243"/>
      <c r="U18" s="243"/>
    </row>
    <row r="19" spans="1:21" s="231" customFormat="1" ht="15" customHeight="1">
      <c r="A19" s="231">
        <v>3</v>
      </c>
      <c r="B19" s="256" t="s">
        <v>151</v>
      </c>
      <c r="C19" s="257">
        <v>56.274999999999999</v>
      </c>
      <c r="D19" s="257">
        <v>53.680999999999997</v>
      </c>
      <c r="E19" s="257">
        <v>56.274999999999999</v>
      </c>
      <c r="F19" s="241">
        <v>16.631</v>
      </c>
      <c r="G19" s="241">
        <v>16.631</v>
      </c>
      <c r="H19" s="241">
        <v>16.631</v>
      </c>
      <c r="I19" s="241">
        <v>1.1619999999999999</v>
      </c>
      <c r="J19" s="241">
        <v>1.1619999999999999</v>
      </c>
      <c r="K19" s="241">
        <v>1.1619999999999999</v>
      </c>
      <c r="L19" s="241">
        <v>15.976000000000001</v>
      </c>
      <c r="M19" s="241">
        <v>15.632</v>
      </c>
      <c r="N19" s="241">
        <v>15.976000000000001</v>
      </c>
      <c r="O19" s="241">
        <v>22.506</v>
      </c>
      <c r="P19" s="241">
        <v>20.256</v>
      </c>
      <c r="Q19" s="241">
        <v>22.506</v>
      </c>
      <c r="R19" s="258">
        <v>3</v>
      </c>
      <c r="T19" s="243"/>
      <c r="U19" s="243"/>
    </row>
    <row r="20" spans="1:21" s="231" customFormat="1" ht="15" customHeight="1">
      <c r="A20" s="231">
        <v>4</v>
      </c>
      <c r="B20" s="256" t="s">
        <v>152</v>
      </c>
      <c r="C20" s="257">
        <v>60.77</v>
      </c>
      <c r="D20" s="257">
        <v>58.88</v>
      </c>
      <c r="E20" s="257">
        <v>60.77</v>
      </c>
      <c r="F20" s="241">
        <v>15.234999999999999</v>
      </c>
      <c r="G20" s="241">
        <v>15.234999999999999</v>
      </c>
      <c r="H20" s="241">
        <v>15.234999999999999</v>
      </c>
      <c r="I20" s="166" t="s">
        <v>25</v>
      </c>
      <c r="J20" s="166" t="s">
        <v>25</v>
      </c>
      <c r="K20" s="166" t="s">
        <v>25</v>
      </c>
      <c r="L20" s="241">
        <v>22.501000000000001</v>
      </c>
      <c r="M20" s="241">
        <v>22.501000000000001</v>
      </c>
      <c r="N20" s="241">
        <v>22.501000000000001</v>
      </c>
      <c r="O20" s="241">
        <v>23.033999999999999</v>
      </c>
      <c r="P20" s="241">
        <v>21.143999999999998</v>
      </c>
      <c r="Q20" s="241">
        <v>23.033999999999999</v>
      </c>
      <c r="R20" s="258">
        <v>4</v>
      </c>
      <c r="T20" s="243"/>
      <c r="U20" s="243"/>
    </row>
    <row r="21" spans="1:21" s="231" customFormat="1" ht="15" customHeight="1">
      <c r="A21" s="231">
        <v>5</v>
      </c>
      <c r="B21" s="256" t="s">
        <v>90</v>
      </c>
      <c r="C21" s="257">
        <v>188.39500000000001</v>
      </c>
      <c r="D21" s="257">
        <v>172.61099999999999</v>
      </c>
      <c r="E21" s="257">
        <v>188.39500000000001</v>
      </c>
      <c r="F21" s="241">
        <v>26.867999999999999</v>
      </c>
      <c r="G21" s="241">
        <v>26.867999999999999</v>
      </c>
      <c r="H21" s="241">
        <v>26.867999999999999</v>
      </c>
      <c r="I21" s="241">
        <v>52.284999999999997</v>
      </c>
      <c r="J21" s="241">
        <v>52.284999999999997</v>
      </c>
      <c r="K21" s="241">
        <v>52.284999999999997</v>
      </c>
      <c r="L21" s="241">
        <v>57.901000000000003</v>
      </c>
      <c r="M21" s="241">
        <v>47.762999999999998</v>
      </c>
      <c r="N21" s="241">
        <v>57.901000000000003</v>
      </c>
      <c r="O21" s="241">
        <v>51.341000000000001</v>
      </c>
      <c r="P21" s="241">
        <v>45.695</v>
      </c>
      <c r="Q21" s="241">
        <v>51.341000000000001</v>
      </c>
      <c r="R21" s="258">
        <v>5</v>
      </c>
      <c r="T21" s="243"/>
      <c r="U21" s="243"/>
    </row>
    <row r="22" spans="1:21" s="231" customFormat="1" ht="15" customHeight="1">
      <c r="A22" s="231">
        <v>6</v>
      </c>
      <c r="B22" s="256" t="s">
        <v>155</v>
      </c>
      <c r="C22" s="257">
        <v>139.40600000000001</v>
      </c>
      <c r="D22" s="257">
        <v>139.15199999999999</v>
      </c>
      <c r="E22" s="257">
        <v>139.40600000000001</v>
      </c>
      <c r="F22" s="241">
        <v>28.681000000000001</v>
      </c>
      <c r="G22" s="241">
        <v>28.681000000000001</v>
      </c>
      <c r="H22" s="241">
        <v>28.681000000000001</v>
      </c>
      <c r="I22" s="241">
        <v>16.364999999999998</v>
      </c>
      <c r="J22" s="241">
        <v>16.364999999999998</v>
      </c>
      <c r="K22" s="241">
        <v>16.364999999999998</v>
      </c>
      <c r="L22" s="241">
        <v>53.418999999999997</v>
      </c>
      <c r="M22" s="241">
        <v>53.165999999999997</v>
      </c>
      <c r="N22" s="241">
        <v>53.418999999999997</v>
      </c>
      <c r="O22" s="241">
        <v>40.941000000000003</v>
      </c>
      <c r="P22" s="241">
        <v>40.94</v>
      </c>
      <c r="Q22" s="241">
        <v>40.941000000000003</v>
      </c>
      <c r="R22" s="258">
        <v>6</v>
      </c>
      <c r="T22" s="243"/>
      <c r="U22" s="243"/>
    </row>
    <row r="23" spans="1:21" s="231" customFormat="1" ht="15" customHeight="1">
      <c r="A23" s="231">
        <v>7</v>
      </c>
      <c r="B23" s="256" t="s">
        <v>157</v>
      </c>
      <c r="C23" s="257">
        <v>69.412999999999997</v>
      </c>
      <c r="D23" s="257">
        <v>69.222000000000008</v>
      </c>
      <c r="E23" s="260">
        <v>69.412999999999997</v>
      </c>
      <c r="F23" s="166" t="s">
        <v>25</v>
      </c>
      <c r="G23" s="166" t="s">
        <v>25</v>
      </c>
      <c r="H23" s="166" t="s">
        <v>25</v>
      </c>
      <c r="I23" s="241">
        <v>38.832000000000001</v>
      </c>
      <c r="J23" s="241">
        <v>38.832000000000001</v>
      </c>
      <c r="K23" s="241">
        <v>38.832000000000001</v>
      </c>
      <c r="L23" s="241">
        <v>3.2189999999999999</v>
      </c>
      <c r="M23" s="241">
        <v>3.2189999999999999</v>
      </c>
      <c r="N23" s="241">
        <v>3.2189999999999999</v>
      </c>
      <c r="O23" s="241">
        <v>27.361999999999998</v>
      </c>
      <c r="P23" s="241">
        <v>27.170999999999999</v>
      </c>
      <c r="Q23" s="241">
        <v>27.361999999999998</v>
      </c>
      <c r="R23" s="258">
        <v>7</v>
      </c>
      <c r="T23" s="243"/>
      <c r="U23" s="243"/>
    </row>
    <row r="24" spans="1:21" s="231" customFormat="1" ht="15" customHeight="1">
      <c r="A24" s="231">
        <v>8</v>
      </c>
      <c r="B24" s="256" t="s">
        <v>171</v>
      </c>
      <c r="C24" s="257">
        <v>85.091999999999999</v>
      </c>
      <c r="D24" s="257">
        <v>78.492999999999995</v>
      </c>
      <c r="E24" s="257">
        <v>85.091999999999999</v>
      </c>
      <c r="F24" s="241">
        <v>15.907</v>
      </c>
      <c r="G24" s="241">
        <v>15.907</v>
      </c>
      <c r="H24" s="241">
        <v>15.907</v>
      </c>
      <c r="I24" s="241">
        <v>9.8439999999999994</v>
      </c>
      <c r="J24" s="241">
        <v>9.8439999999999994</v>
      </c>
      <c r="K24" s="241">
        <v>9.8439999999999994</v>
      </c>
      <c r="L24" s="241">
        <v>21.759</v>
      </c>
      <c r="M24" s="241">
        <v>21.759</v>
      </c>
      <c r="N24" s="241">
        <v>21.759</v>
      </c>
      <c r="O24" s="241">
        <v>37.582000000000001</v>
      </c>
      <c r="P24" s="241">
        <v>30.983000000000001</v>
      </c>
      <c r="Q24" s="241">
        <v>37.582000000000001</v>
      </c>
      <c r="R24" s="258">
        <v>8</v>
      </c>
      <c r="T24" s="243"/>
      <c r="U24" s="243"/>
    </row>
    <row r="25" spans="1:21" s="231" customFormat="1" ht="15" customHeight="1">
      <c r="A25" s="231">
        <v>9</v>
      </c>
      <c r="B25" s="256" t="s">
        <v>172</v>
      </c>
      <c r="C25" s="257">
        <v>90.758999999999986</v>
      </c>
      <c r="D25" s="257">
        <v>82.234000000000009</v>
      </c>
      <c r="E25" s="257">
        <v>90.758999999999986</v>
      </c>
      <c r="F25" s="241">
        <v>9.9629999999999992</v>
      </c>
      <c r="G25" s="241">
        <v>9.9629999999999992</v>
      </c>
      <c r="H25" s="241">
        <v>9.9629999999999992</v>
      </c>
      <c r="I25" s="241">
        <v>6.8890000000000002</v>
      </c>
      <c r="J25" s="241">
        <v>6.8890000000000002</v>
      </c>
      <c r="K25" s="241">
        <v>6.8890000000000002</v>
      </c>
      <c r="L25" s="241">
        <v>29.683</v>
      </c>
      <c r="M25" s="241">
        <v>27.864999999999998</v>
      </c>
      <c r="N25" s="241">
        <v>29.683</v>
      </c>
      <c r="O25" s="241">
        <v>44.223999999999997</v>
      </c>
      <c r="P25" s="241">
        <v>37.517000000000003</v>
      </c>
      <c r="Q25" s="241">
        <v>44.223999999999997</v>
      </c>
      <c r="R25" s="258">
        <v>9</v>
      </c>
      <c r="T25" s="243"/>
      <c r="U25" s="243"/>
    </row>
    <row r="26" spans="1:21" s="231" customFormat="1" ht="15" customHeight="1">
      <c r="A26" s="231">
        <v>10</v>
      </c>
      <c r="B26" s="256" t="s">
        <v>173</v>
      </c>
      <c r="C26" s="257">
        <v>106.979</v>
      </c>
      <c r="D26" s="257">
        <v>103.136</v>
      </c>
      <c r="E26" s="257">
        <v>106.979</v>
      </c>
      <c r="F26" s="241">
        <v>6.0650000000000004</v>
      </c>
      <c r="G26" s="241">
        <v>6.0650000000000004</v>
      </c>
      <c r="H26" s="241">
        <v>6.0650000000000004</v>
      </c>
      <c r="I26" s="241">
        <v>18.765000000000001</v>
      </c>
      <c r="J26" s="241">
        <v>18.742000000000001</v>
      </c>
      <c r="K26" s="241">
        <v>18.765000000000001</v>
      </c>
      <c r="L26" s="241">
        <v>54.9</v>
      </c>
      <c r="M26" s="241">
        <v>51.552999999999997</v>
      </c>
      <c r="N26" s="241">
        <v>54.9</v>
      </c>
      <c r="O26" s="241">
        <v>27.248999999999999</v>
      </c>
      <c r="P26" s="241">
        <v>26.776</v>
      </c>
      <c r="Q26" s="241">
        <v>27.248999999999999</v>
      </c>
      <c r="R26" s="258">
        <v>10</v>
      </c>
      <c r="T26" s="243"/>
      <c r="U26" s="243"/>
    </row>
    <row r="27" spans="1:21" s="249" customFormat="1" ht="15" customHeight="1">
      <c r="B27" s="254" t="s">
        <v>174</v>
      </c>
      <c r="C27" s="252">
        <v>40.253</v>
      </c>
      <c r="D27" s="252">
        <v>38.946999999999996</v>
      </c>
      <c r="E27" s="252">
        <v>40.253</v>
      </c>
      <c r="F27" s="246">
        <v>3.641</v>
      </c>
      <c r="G27" s="246">
        <v>3.641</v>
      </c>
      <c r="H27" s="246">
        <v>3.641</v>
      </c>
      <c r="I27" s="246">
        <v>19.125</v>
      </c>
      <c r="J27" s="246">
        <v>18.884</v>
      </c>
      <c r="K27" s="246">
        <v>19.125</v>
      </c>
      <c r="L27" s="246">
        <v>9.0120000000000005</v>
      </c>
      <c r="M27" s="246">
        <v>8.2170000000000005</v>
      </c>
      <c r="N27" s="246">
        <v>9.0120000000000005</v>
      </c>
      <c r="O27" s="246">
        <v>8.4749999999999996</v>
      </c>
      <c r="P27" s="246">
        <v>8.2050000000000001</v>
      </c>
      <c r="Q27" s="246">
        <v>8.4749999999999996</v>
      </c>
      <c r="R27" s="253" t="s">
        <v>175</v>
      </c>
      <c r="T27" s="248"/>
      <c r="U27" s="248"/>
    </row>
    <row r="28" spans="1:21" s="231" customFormat="1" ht="15" customHeight="1">
      <c r="A28" s="231">
        <v>11</v>
      </c>
      <c r="B28" s="256" t="s">
        <v>82</v>
      </c>
      <c r="C28" s="257">
        <v>40.253</v>
      </c>
      <c r="D28" s="257">
        <v>38.946999999999996</v>
      </c>
      <c r="E28" s="257">
        <v>40.253</v>
      </c>
      <c r="F28" s="241">
        <v>3.641</v>
      </c>
      <c r="G28" s="241">
        <v>3.641</v>
      </c>
      <c r="H28" s="241">
        <v>3.641</v>
      </c>
      <c r="I28" s="241">
        <v>19.125</v>
      </c>
      <c r="J28" s="241">
        <v>18.884</v>
      </c>
      <c r="K28" s="241">
        <v>19.125</v>
      </c>
      <c r="L28" s="241">
        <v>9.0120000000000005</v>
      </c>
      <c r="M28" s="241">
        <v>8.2170000000000005</v>
      </c>
      <c r="N28" s="241">
        <v>9.0120000000000005</v>
      </c>
      <c r="O28" s="241">
        <v>8.4749999999999996</v>
      </c>
      <c r="P28" s="241">
        <v>8.2050000000000001</v>
      </c>
      <c r="Q28" s="241">
        <v>8.4749999999999996</v>
      </c>
      <c r="R28" s="258">
        <v>11</v>
      </c>
      <c r="T28" s="243"/>
      <c r="U28" s="243"/>
    </row>
    <row r="29" spans="1:21" s="249" customFormat="1" ht="15" customHeight="1">
      <c r="B29" s="254" t="s">
        <v>176</v>
      </c>
      <c r="C29" s="252">
        <v>90.762</v>
      </c>
      <c r="D29" s="252">
        <v>86.979000000000013</v>
      </c>
      <c r="E29" s="252">
        <v>90.762</v>
      </c>
      <c r="F29" s="252">
        <v>8.3770000000000007</v>
      </c>
      <c r="G29" s="252">
        <v>8.3770000000000007</v>
      </c>
      <c r="H29" s="252">
        <v>8.3770000000000007</v>
      </c>
      <c r="I29" s="252">
        <v>9.6280000000000001</v>
      </c>
      <c r="J29" s="252">
        <v>9.4969999999999999</v>
      </c>
      <c r="K29" s="252">
        <v>9.6280000000000001</v>
      </c>
      <c r="L29" s="252">
        <v>23.491</v>
      </c>
      <c r="M29" s="252">
        <v>23.09</v>
      </c>
      <c r="N29" s="252">
        <v>23.491</v>
      </c>
      <c r="O29" s="252">
        <v>49.265999999999998</v>
      </c>
      <c r="P29" s="252">
        <v>46.015000000000001</v>
      </c>
      <c r="Q29" s="252">
        <v>49.265999999999998</v>
      </c>
      <c r="R29" s="253" t="s">
        <v>177</v>
      </c>
      <c r="T29" s="248"/>
      <c r="U29" s="248"/>
    </row>
    <row r="30" spans="1:21" s="231" customFormat="1" ht="15" customHeight="1">
      <c r="A30" s="231">
        <v>12</v>
      </c>
      <c r="B30" s="256" t="s">
        <v>144</v>
      </c>
      <c r="C30" s="257">
        <v>21.003999999999998</v>
      </c>
      <c r="D30" s="257">
        <v>21.003999999999998</v>
      </c>
      <c r="E30" s="257">
        <v>21.003999999999998</v>
      </c>
      <c r="F30" s="261">
        <v>4.3</v>
      </c>
      <c r="G30" s="261">
        <v>4.3</v>
      </c>
      <c r="H30" s="261">
        <v>4.3</v>
      </c>
      <c r="I30" s="166" t="s">
        <v>25</v>
      </c>
      <c r="J30" s="166" t="s">
        <v>25</v>
      </c>
      <c r="K30" s="166" t="s">
        <v>25</v>
      </c>
      <c r="L30" s="262">
        <v>4.3380000000000001</v>
      </c>
      <c r="M30" s="262">
        <v>4.3380000000000001</v>
      </c>
      <c r="N30" s="262">
        <v>4.3380000000000001</v>
      </c>
      <c r="O30" s="241">
        <v>12.366</v>
      </c>
      <c r="P30" s="241">
        <v>12.366</v>
      </c>
      <c r="Q30" s="241">
        <v>12.366</v>
      </c>
      <c r="R30" s="258">
        <v>12</v>
      </c>
      <c r="T30" s="243"/>
      <c r="U30" s="243"/>
    </row>
    <row r="31" spans="1:21" s="231" customFormat="1" ht="15" customHeight="1">
      <c r="A31" s="231">
        <v>13</v>
      </c>
      <c r="B31" s="256" t="s">
        <v>145</v>
      </c>
      <c r="C31" s="257">
        <v>16.314999999999998</v>
      </c>
      <c r="D31" s="257">
        <v>16.152000000000001</v>
      </c>
      <c r="E31" s="257">
        <v>16.314999999999998</v>
      </c>
      <c r="F31" s="241">
        <v>1.7669999999999999</v>
      </c>
      <c r="G31" s="241">
        <v>1.7669999999999999</v>
      </c>
      <c r="H31" s="241">
        <v>1.7669999999999999</v>
      </c>
      <c r="I31" s="166" t="s">
        <v>25</v>
      </c>
      <c r="J31" s="166" t="s">
        <v>25</v>
      </c>
      <c r="K31" s="166" t="s">
        <v>25</v>
      </c>
      <c r="L31" s="261">
        <v>5.8680000000000003</v>
      </c>
      <c r="M31" s="261">
        <v>5.8680000000000003</v>
      </c>
      <c r="N31" s="261">
        <v>5.8680000000000003</v>
      </c>
      <c r="O31" s="241">
        <v>8.68</v>
      </c>
      <c r="P31" s="241">
        <v>8.5169999999999995</v>
      </c>
      <c r="Q31" s="241">
        <v>8.68</v>
      </c>
      <c r="R31" s="258">
        <v>13</v>
      </c>
      <c r="T31" s="243"/>
      <c r="U31" s="243"/>
    </row>
    <row r="32" spans="1:21" s="231" customFormat="1" ht="15" customHeight="1">
      <c r="A32" s="231">
        <v>14</v>
      </c>
      <c r="B32" s="256" t="s">
        <v>178</v>
      </c>
      <c r="C32" s="263">
        <v>53.442999999999998</v>
      </c>
      <c r="D32" s="257">
        <v>49.823000000000008</v>
      </c>
      <c r="E32" s="257">
        <v>53.442999999999998</v>
      </c>
      <c r="F32" s="241">
        <v>2.31</v>
      </c>
      <c r="G32" s="241">
        <v>2.31</v>
      </c>
      <c r="H32" s="241">
        <v>2.31</v>
      </c>
      <c r="I32" s="241">
        <v>9.6280000000000001</v>
      </c>
      <c r="J32" s="241">
        <v>9.4969999999999999</v>
      </c>
      <c r="K32" s="241">
        <v>9.6280000000000001</v>
      </c>
      <c r="L32" s="241">
        <v>13.285</v>
      </c>
      <c r="M32" s="241">
        <v>12.884</v>
      </c>
      <c r="N32" s="241">
        <v>13.285</v>
      </c>
      <c r="O32" s="241">
        <v>28.22</v>
      </c>
      <c r="P32" s="241">
        <v>25.132000000000001</v>
      </c>
      <c r="Q32" s="241">
        <v>28.22</v>
      </c>
      <c r="R32" s="258">
        <v>14</v>
      </c>
      <c r="T32" s="243"/>
      <c r="U32" s="243"/>
    </row>
    <row r="33" spans="1:33" s="249" customFormat="1" ht="15" customHeight="1">
      <c r="B33" s="254" t="s">
        <v>146</v>
      </c>
      <c r="C33" s="252">
        <v>28.502999999999997</v>
      </c>
      <c r="D33" s="252">
        <v>28.377999999999997</v>
      </c>
      <c r="E33" s="252">
        <v>28.502999999999997</v>
      </c>
      <c r="F33" s="204" t="s">
        <v>25</v>
      </c>
      <c r="G33" s="204" t="s">
        <v>25</v>
      </c>
      <c r="H33" s="204" t="s">
        <v>25</v>
      </c>
      <c r="I33" s="246">
        <v>9.3759999999999994</v>
      </c>
      <c r="J33" s="246">
        <v>9.3759999999999994</v>
      </c>
      <c r="K33" s="246">
        <v>9.3759999999999994</v>
      </c>
      <c r="L33" s="246">
        <v>9.7899999999999991</v>
      </c>
      <c r="M33" s="246">
        <v>9.6649999999999991</v>
      </c>
      <c r="N33" s="246">
        <v>9.7899999999999991</v>
      </c>
      <c r="O33" s="246">
        <v>9.3369999999999997</v>
      </c>
      <c r="P33" s="246">
        <v>9.3369999999999997</v>
      </c>
      <c r="Q33" s="246">
        <v>9.3369999999999997</v>
      </c>
      <c r="R33" s="253" t="s">
        <v>179</v>
      </c>
      <c r="T33" s="248"/>
      <c r="U33" s="248"/>
    </row>
    <row r="34" spans="1:33" s="231" customFormat="1" ht="15" customHeight="1">
      <c r="A34" s="231">
        <v>15</v>
      </c>
      <c r="B34" s="256" t="s">
        <v>147</v>
      </c>
      <c r="C34" s="257">
        <v>28.502999999999997</v>
      </c>
      <c r="D34" s="257">
        <v>28.377999999999997</v>
      </c>
      <c r="E34" s="257">
        <v>28.502999999999997</v>
      </c>
      <c r="F34" s="166" t="s">
        <v>25</v>
      </c>
      <c r="G34" s="166" t="s">
        <v>25</v>
      </c>
      <c r="H34" s="166" t="s">
        <v>25</v>
      </c>
      <c r="I34" s="241">
        <v>9.3759999999999994</v>
      </c>
      <c r="J34" s="241">
        <v>9.3759999999999994</v>
      </c>
      <c r="K34" s="241">
        <v>9.3759999999999994</v>
      </c>
      <c r="L34" s="241">
        <v>9.7899999999999991</v>
      </c>
      <c r="M34" s="241">
        <v>9.6649999999999991</v>
      </c>
      <c r="N34" s="241">
        <v>9.7899999999999991</v>
      </c>
      <c r="O34" s="241">
        <v>9.3369999999999997</v>
      </c>
      <c r="P34" s="241">
        <v>9.3369999999999997</v>
      </c>
      <c r="Q34" s="241">
        <v>9.3369999999999997</v>
      </c>
      <c r="R34" s="258">
        <v>15</v>
      </c>
      <c r="T34" s="243"/>
      <c r="U34" s="243"/>
    </row>
    <row r="35" spans="1:33" s="249" customFormat="1" ht="15" customHeight="1">
      <c r="B35" s="254" t="s">
        <v>180</v>
      </c>
      <c r="C35" s="252">
        <v>57.951999999999998</v>
      </c>
      <c r="D35" s="252">
        <v>49.078000000000003</v>
      </c>
      <c r="E35" s="252">
        <v>57.951999999999998</v>
      </c>
      <c r="F35" s="246">
        <v>13.765000000000001</v>
      </c>
      <c r="G35" s="246">
        <v>13.765000000000001</v>
      </c>
      <c r="H35" s="246">
        <v>13.765000000000001</v>
      </c>
      <c r="I35" s="246">
        <v>3.22</v>
      </c>
      <c r="J35" s="246">
        <v>3.22</v>
      </c>
      <c r="K35" s="246">
        <v>3.22</v>
      </c>
      <c r="L35" s="246">
        <v>3.0329999999999999</v>
      </c>
      <c r="M35" s="246">
        <v>3.0329999999999999</v>
      </c>
      <c r="N35" s="246">
        <v>3.0329999999999999</v>
      </c>
      <c r="O35" s="246">
        <v>37.933999999999997</v>
      </c>
      <c r="P35" s="246">
        <v>29.06</v>
      </c>
      <c r="Q35" s="246">
        <v>37.933999999999997</v>
      </c>
      <c r="R35" s="253" t="s">
        <v>181</v>
      </c>
      <c r="T35" s="248"/>
      <c r="U35" s="248"/>
    </row>
    <row r="36" spans="1:33" s="231" customFormat="1" ht="15" customHeight="1">
      <c r="A36" s="231">
        <v>16</v>
      </c>
      <c r="B36" s="256" t="s">
        <v>150</v>
      </c>
      <c r="C36" s="257">
        <v>57.951999999999998</v>
      </c>
      <c r="D36" s="257">
        <v>49.078000000000003</v>
      </c>
      <c r="E36" s="257">
        <v>57.951999999999998</v>
      </c>
      <c r="F36" s="241">
        <v>13.765000000000001</v>
      </c>
      <c r="G36" s="241">
        <v>13.765000000000001</v>
      </c>
      <c r="H36" s="241">
        <v>13.765000000000001</v>
      </c>
      <c r="I36" s="262">
        <v>3.22</v>
      </c>
      <c r="J36" s="241">
        <v>3.22</v>
      </c>
      <c r="K36" s="262">
        <v>3.22</v>
      </c>
      <c r="L36" s="241">
        <v>3.0329999999999999</v>
      </c>
      <c r="M36" s="241">
        <v>3.0329999999999999</v>
      </c>
      <c r="N36" s="241">
        <v>3.0329999999999999</v>
      </c>
      <c r="O36" s="241">
        <v>37.933999999999997</v>
      </c>
      <c r="P36" s="241">
        <v>29.06</v>
      </c>
      <c r="Q36" s="241">
        <v>37.933999999999997</v>
      </c>
      <c r="R36" s="258">
        <v>16</v>
      </c>
      <c r="T36" s="243"/>
      <c r="U36" s="243"/>
    </row>
    <row r="37" spans="1:33" s="249" customFormat="1" ht="15" customHeight="1">
      <c r="B37" s="254" t="s">
        <v>182</v>
      </c>
      <c r="C37" s="252">
        <v>77.896999999999991</v>
      </c>
      <c r="D37" s="252">
        <v>73.786000000000001</v>
      </c>
      <c r="E37" s="252">
        <v>77.896999999999991</v>
      </c>
      <c r="F37" s="252">
        <v>8.8049999999999997</v>
      </c>
      <c r="G37" s="252">
        <v>8.8049999999999997</v>
      </c>
      <c r="H37" s="252">
        <v>8.8049999999999997</v>
      </c>
      <c r="I37" s="252">
        <v>23.105999999999998</v>
      </c>
      <c r="J37" s="252">
        <v>23.105999999999998</v>
      </c>
      <c r="K37" s="252">
        <v>23.105999999999998</v>
      </c>
      <c r="L37" s="252">
        <v>16.423999999999999</v>
      </c>
      <c r="M37" s="252">
        <v>16.423999999999999</v>
      </c>
      <c r="N37" s="252">
        <v>16.423999999999999</v>
      </c>
      <c r="O37" s="252">
        <v>29.561999999999998</v>
      </c>
      <c r="P37" s="252">
        <v>25.451000000000001</v>
      </c>
      <c r="Q37" s="252">
        <v>29.561999999999998</v>
      </c>
      <c r="R37" s="253" t="s">
        <v>183</v>
      </c>
      <c r="T37" s="248"/>
      <c r="U37" s="248"/>
    </row>
    <row r="38" spans="1:33" s="231" customFormat="1" ht="15" customHeight="1">
      <c r="A38" s="231">
        <v>17</v>
      </c>
      <c r="B38" s="256" t="s">
        <v>153</v>
      </c>
      <c r="C38" s="257">
        <v>6.69</v>
      </c>
      <c r="D38" s="257">
        <v>6.69</v>
      </c>
      <c r="E38" s="257">
        <v>6.69</v>
      </c>
      <c r="F38" s="241">
        <v>4.0990000000000002</v>
      </c>
      <c r="G38" s="241">
        <v>4.0990000000000002</v>
      </c>
      <c r="H38" s="241">
        <v>4.0990000000000002</v>
      </c>
      <c r="I38" s="166" t="s">
        <v>25</v>
      </c>
      <c r="J38" s="166" t="s">
        <v>25</v>
      </c>
      <c r="K38" s="166" t="s">
        <v>25</v>
      </c>
      <c r="L38" s="166" t="s">
        <v>25</v>
      </c>
      <c r="M38" s="166" t="s">
        <v>25</v>
      </c>
      <c r="N38" s="166" t="s">
        <v>25</v>
      </c>
      <c r="O38" s="241">
        <v>2.5910000000000002</v>
      </c>
      <c r="P38" s="241">
        <v>2.5910000000000002</v>
      </c>
      <c r="Q38" s="241">
        <v>2.5910000000000002</v>
      </c>
      <c r="R38" s="258">
        <v>17</v>
      </c>
      <c r="T38" s="243"/>
      <c r="U38" s="243"/>
    </row>
    <row r="39" spans="1:33" s="231" customFormat="1" ht="15" customHeight="1">
      <c r="A39" s="231">
        <v>18</v>
      </c>
      <c r="B39" s="256" t="s">
        <v>154</v>
      </c>
      <c r="C39" s="257">
        <v>15.056000000000001</v>
      </c>
      <c r="D39" s="257">
        <v>15.056000000000001</v>
      </c>
      <c r="E39" s="257">
        <v>15.056000000000001</v>
      </c>
      <c r="F39" s="241">
        <v>4.7060000000000004</v>
      </c>
      <c r="G39" s="241">
        <v>4.7060000000000004</v>
      </c>
      <c r="H39" s="241">
        <v>4.7060000000000004</v>
      </c>
      <c r="I39" s="241">
        <v>2.9180000000000001</v>
      </c>
      <c r="J39" s="241">
        <v>2.9180000000000001</v>
      </c>
      <c r="K39" s="241">
        <v>2.9180000000000001</v>
      </c>
      <c r="L39" s="241">
        <v>6.0410000000000004</v>
      </c>
      <c r="M39" s="241">
        <v>6.0410000000000004</v>
      </c>
      <c r="N39" s="241">
        <v>6.0410000000000004</v>
      </c>
      <c r="O39" s="241">
        <v>1.391</v>
      </c>
      <c r="P39" s="241">
        <v>1.391</v>
      </c>
      <c r="Q39" s="241">
        <v>1.391</v>
      </c>
      <c r="R39" s="258">
        <v>18</v>
      </c>
      <c r="T39" s="243"/>
      <c r="U39" s="243"/>
    </row>
    <row r="40" spans="1:33" s="231" customFormat="1" ht="15" customHeight="1">
      <c r="A40" s="231">
        <v>19</v>
      </c>
      <c r="B40" s="256" t="s">
        <v>156</v>
      </c>
      <c r="C40" s="257">
        <v>56.150999999999996</v>
      </c>
      <c r="D40" s="257">
        <v>52.04</v>
      </c>
      <c r="E40" s="257">
        <v>56.150999999999996</v>
      </c>
      <c r="F40" s="166" t="s">
        <v>25</v>
      </c>
      <c r="G40" s="166" t="s">
        <v>25</v>
      </c>
      <c r="H40" s="166" t="s">
        <v>25</v>
      </c>
      <c r="I40" s="241">
        <v>20.187999999999999</v>
      </c>
      <c r="J40" s="241">
        <v>20.187999999999999</v>
      </c>
      <c r="K40" s="241">
        <v>20.187999999999999</v>
      </c>
      <c r="L40" s="241">
        <v>10.382999999999999</v>
      </c>
      <c r="M40" s="241">
        <v>10.382999999999999</v>
      </c>
      <c r="N40" s="241">
        <v>10.382999999999999</v>
      </c>
      <c r="O40" s="241">
        <v>25.58</v>
      </c>
      <c r="P40" s="241">
        <v>21.469000000000001</v>
      </c>
      <c r="Q40" s="241">
        <v>25.58</v>
      </c>
      <c r="R40" s="258">
        <v>19</v>
      </c>
      <c r="T40" s="243"/>
      <c r="U40" s="243"/>
    </row>
    <row r="41" spans="1:33" s="249" customFormat="1" ht="15" customHeight="1">
      <c r="B41" s="254" t="s">
        <v>184</v>
      </c>
      <c r="C41" s="252">
        <v>25.996000000000002</v>
      </c>
      <c r="D41" s="252">
        <v>25.503</v>
      </c>
      <c r="E41" s="252">
        <v>25.996000000000002</v>
      </c>
      <c r="F41" s="204" t="s">
        <v>25</v>
      </c>
      <c r="G41" s="204" t="s">
        <v>25</v>
      </c>
      <c r="H41" s="204" t="s">
        <v>25</v>
      </c>
      <c r="I41" s="246">
        <v>12.523</v>
      </c>
      <c r="J41" s="246">
        <v>12.523</v>
      </c>
      <c r="K41" s="246">
        <v>12.523</v>
      </c>
      <c r="L41" s="264" t="s">
        <v>25</v>
      </c>
      <c r="M41" s="264" t="s">
        <v>25</v>
      </c>
      <c r="N41" s="264" t="s">
        <v>25</v>
      </c>
      <c r="O41" s="246">
        <v>13.473000000000001</v>
      </c>
      <c r="P41" s="246">
        <v>12.98</v>
      </c>
      <c r="Q41" s="246">
        <v>13.473000000000001</v>
      </c>
      <c r="R41" s="253" t="s">
        <v>185</v>
      </c>
      <c r="T41" s="248"/>
      <c r="U41" s="248"/>
    </row>
    <row r="42" spans="1:33" s="231" customFormat="1" ht="15" customHeight="1" thickBot="1">
      <c r="A42" s="228">
        <v>20</v>
      </c>
      <c r="B42" s="265" t="s">
        <v>158</v>
      </c>
      <c r="C42" s="266">
        <v>25.996000000000002</v>
      </c>
      <c r="D42" s="267">
        <v>25.503</v>
      </c>
      <c r="E42" s="267">
        <v>25.996000000000002</v>
      </c>
      <c r="F42" s="214" t="s">
        <v>25</v>
      </c>
      <c r="G42" s="214" t="s">
        <v>25</v>
      </c>
      <c r="H42" s="214" t="s">
        <v>25</v>
      </c>
      <c r="I42" s="268">
        <v>12.523</v>
      </c>
      <c r="J42" s="268">
        <v>12.523</v>
      </c>
      <c r="K42" s="268">
        <v>12.523</v>
      </c>
      <c r="L42" s="214" t="s">
        <v>25</v>
      </c>
      <c r="M42" s="214" t="s">
        <v>25</v>
      </c>
      <c r="N42" s="214" t="s">
        <v>25</v>
      </c>
      <c r="O42" s="268">
        <v>13.473000000000001</v>
      </c>
      <c r="P42" s="268">
        <v>12.98</v>
      </c>
      <c r="Q42" s="268">
        <v>13.473000000000001</v>
      </c>
      <c r="R42" s="269">
        <v>20</v>
      </c>
      <c r="T42" s="243"/>
      <c r="U42" s="243"/>
    </row>
    <row r="43" spans="1:33" s="231" customFormat="1" ht="15" customHeight="1">
      <c r="A43" s="231" t="s">
        <v>167</v>
      </c>
      <c r="B43" s="256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70"/>
      <c r="R43" s="271"/>
    </row>
    <row r="44" spans="1:33" s="231" customFormat="1" ht="13.5" customHeight="1">
      <c r="A44" s="272" t="s">
        <v>281</v>
      </c>
      <c r="B44" s="273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62"/>
      <c r="N44" s="241"/>
      <c r="O44" s="241"/>
      <c r="P44" s="241"/>
      <c r="Q44" s="241"/>
      <c r="R44" s="271"/>
    </row>
    <row r="45" spans="1:33" s="274" customFormat="1" ht="10.75"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</row>
    <row r="46" spans="1:33" ht="13.3">
      <c r="A46" s="65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ht="13.3">
      <c r="A47" s="65"/>
      <c r="B47" s="65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1:33" ht="13.3">
      <c r="A48" s="65"/>
      <c r="B48" s="65"/>
      <c r="C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2:25" ht="13.3">
      <c r="B49" s="65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5"/>
      <c r="S49" s="65"/>
      <c r="T49" s="65"/>
      <c r="U49" s="65"/>
      <c r="V49" s="65"/>
      <c r="W49" s="65"/>
      <c r="X49" s="65"/>
      <c r="Y49" s="65"/>
    </row>
    <row r="50" spans="2:25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0"/>
      <c r="S50" s="70"/>
      <c r="T50" s="70"/>
      <c r="U50" s="70"/>
      <c r="V50" s="70"/>
      <c r="W50" s="70"/>
      <c r="X50" s="70"/>
      <c r="Y50" s="70"/>
    </row>
    <row r="51" spans="2:25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0"/>
      <c r="S51" s="70"/>
      <c r="T51" s="70"/>
      <c r="U51" s="70"/>
      <c r="V51" s="70"/>
      <c r="W51" s="70"/>
      <c r="X51" s="70"/>
      <c r="Y51" s="70"/>
    </row>
    <row r="52" spans="2:25">
      <c r="B52" s="70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0"/>
      <c r="S52" s="70"/>
      <c r="T52" s="70"/>
      <c r="U52" s="70"/>
      <c r="V52" s="70"/>
      <c r="W52" s="70"/>
      <c r="X52" s="70"/>
      <c r="Y52" s="70"/>
    </row>
    <row r="53" spans="2:25">
      <c r="B53" s="70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0"/>
      <c r="S53" s="70"/>
      <c r="T53" s="70"/>
      <c r="U53" s="70"/>
      <c r="V53" s="70"/>
      <c r="W53" s="70"/>
      <c r="X53" s="70"/>
      <c r="Y53" s="70"/>
    </row>
    <row r="54" spans="2:25">
      <c r="B54" s="70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0"/>
      <c r="S54" s="70"/>
      <c r="T54" s="70"/>
      <c r="U54" s="70"/>
      <c r="V54" s="70"/>
      <c r="W54" s="70"/>
      <c r="X54" s="70"/>
      <c r="Y54" s="70"/>
    </row>
    <row r="55" spans="2:25">
      <c r="B55" s="70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0"/>
      <c r="S55" s="70"/>
      <c r="T55" s="70"/>
      <c r="U55" s="70"/>
      <c r="V55" s="70"/>
      <c r="W55" s="70"/>
      <c r="X55" s="70"/>
      <c r="Y55" s="70"/>
    </row>
    <row r="56" spans="2:25">
      <c r="B56" s="70"/>
      <c r="C56" s="73"/>
      <c r="D56" s="73"/>
      <c r="E56" s="74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0"/>
      <c r="S56" s="70"/>
      <c r="T56" s="70"/>
      <c r="U56" s="70"/>
      <c r="V56" s="70"/>
      <c r="W56" s="70"/>
      <c r="X56" s="70"/>
      <c r="Y56" s="70"/>
    </row>
    <row r="57" spans="2:25">
      <c r="B57" s="70"/>
      <c r="C57" s="75"/>
      <c r="D57" s="75"/>
      <c r="E57" s="75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0"/>
      <c r="S57" s="70"/>
      <c r="T57" s="70"/>
      <c r="U57" s="70"/>
      <c r="V57" s="70"/>
      <c r="W57" s="70"/>
      <c r="X57" s="70"/>
      <c r="Y57" s="70"/>
    </row>
    <row r="58" spans="2:25">
      <c r="B58" s="70"/>
      <c r="C58" s="75"/>
      <c r="D58" s="75"/>
      <c r="E58" s="75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0"/>
      <c r="S58" s="70"/>
      <c r="T58" s="70"/>
      <c r="U58" s="70"/>
      <c r="V58" s="70"/>
      <c r="W58" s="70"/>
      <c r="X58" s="70"/>
      <c r="Y58" s="70"/>
    </row>
    <row r="59" spans="2:25">
      <c r="B59" s="70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0"/>
      <c r="S59" s="70"/>
      <c r="T59" s="70"/>
      <c r="U59" s="70"/>
      <c r="V59" s="70"/>
      <c r="W59" s="70"/>
      <c r="X59" s="70"/>
      <c r="Y59" s="70"/>
    </row>
    <row r="60" spans="2:25">
      <c r="B60" s="70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0"/>
      <c r="S60" s="70"/>
      <c r="T60" s="70"/>
      <c r="U60" s="70"/>
      <c r="V60" s="70"/>
      <c r="W60" s="70"/>
      <c r="X60" s="70"/>
      <c r="Y60" s="70"/>
    </row>
    <row r="61" spans="2:25">
      <c r="B61" s="70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0"/>
      <c r="S61" s="70"/>
      <c r="T61" s="70"/>
      <c r="U61" s="70"/>
      <c r="V61" s="70"/>
      <c r="W61" s="70"/>
      <c r="X61" s="70"/>
      <c r="Y61" s="70"/>
    </row>
    <row r="62" spans="2:25">
      <c r="B62" s="70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0"/>
      <c r="S62" s="70"/>
      <c r="T62" s="70"/>
      <c r="U62" s="70"/>
      <c r="V62" s="70"/>
      <c r="W62" s="70"/>
      <c r="X62" s="70"/>
      <c r="Y62" s="70"/>
    </row>
    <row r="63" spans="2:25">
      <c r="B63" s="70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0"/>
      <c r="S63" s="70"/>
      <c r="T63" s="70"/>
      <c r="U63" s="70"/>
      <c r="V63" s="70"/>
      <c r="W63" s="70"/>
      <c r="X63" s="70"/>
      <c r="Y63" s="70"/>
    </row>
    <row r="64" spans="2:25">
      <c r="B64" s="70"/>
      <c r="C64" s="75"/>
      <c r="D64" s="75"/>
      <c r="E64" s="75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0"/>
      <c r="S64" s="70"/>
      <c r="T64" s="70"/>
      <c r="U64" s="70"/>
      <c r="V64" s="70"/>
      <c r="W64" s="70"/>
      <c r="X64" s="70"/>
      <c r="Y64" s="70"/>
    </row>
    <row r="65" spans="2:25">
      <c r="B65" s="70"/>
      <c r="C65" s="75"/>
      <c r="D65" s="75"/>
      <c r="E65" s="75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0"/>
      <c r="S65" s="70"/>
      <c r="T65" s="70"/>
      <c r="U65" s="70"/>
      <c r="V65" s="70"/>
      <c r="W65" s="70"/>
      <c r="X65" s="70"/>
      <c r="Y65" s="70"/>
    </row>
    <row r="66" spans="2:25">
      <c r="B66" s="70"/>
      <c r="C66" s="75"/>
      <c r="D66" s="75"/>
      <c r="E66" s="75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0"/>
      <c r="S66" s="70"/>
      <c r="T66" s="70"/>
      <c r="U66" s="70"/>
      <c r="V66" s="70"/>
      <c r="W66" s="70"/>
      <c r="X66" s="70"/>
      <c r="Y66" s="70"/>
    </row>
    <row r="67" spans="2:25">
      <c r="B67" s="70"/>
      <c r="C67" s="73"/>
      <c r="D67" s="73"/>
      <c r="E67" s="73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0"/>
      <c r="S67" s="70"/>
      <c r="T67" s="70"/>
      <c r="U67" s="70"/>
      <c r="V67" s="70"/>
      <c r="W67" s="70"/>
      <c r="X67" s="70"/>
      <c r="Y67" s="70"/>
    </row>
    <row r="68" spans="2:25">
      <c r="B68" s="70"/>
      <c r="C68" s="75"/>
      <c r="D68" s="75"/>
      <c r="E68" s="75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0"/>
      <c r="S68" s="70"/>
      <c r="T68" s="70"/>
      <c r="U68" s="70"/>
      <c r="V68" s="70"/>
      <c r="W68" s="70"/>
      <c r="X68" s="70"/>
      <c r="Y68" s="70"/>
    </row>
    <row r="69" spans="2:25">
      <c r="B69" s="70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0"/>
      <c r="S69" s="70"/>
      <c r="T69" s="70"/>
      <c r="U69" s="70"/>
      <c r="V69" s="70"/>
      <c r="W69" s="70"/>
      <c r="X69" s="70"/>
      <c r="Y69" s="70"/>
    </row>
    <row r="70" spans="2:25">
      <c r="B70" s="70"/>
      <c r="C70" s="75"/>
      <c r="D70" s="75"/>
      <c r="E70" s="75"/>
      <c r="F70" s="78"/>
      <c r="G70" s="78"/>
      <c r="H70" s="78"/>
      <c r="I70" s="76"/>
      <c r="J70" s="76"/>
      <c r="K70" s="76"/>
      <c r="L70" s="79"/>
      <c r="M70" s="79"/>
      <c r="N70" s="79"/>
      <c r="O70" s="76"/>
      <c r="P70" s="76"/>
      <c r="Q70" s="76"/>
      <c r="R70" s="70"/>
      <c r="S70" s="70"/>
      <c r="T70" s="70"/>
      <c r="U70" s="70"/>
      <c r="V70" s="70"/>
      <c r="W70" s="70"/>
      <c r="X70" s="70"/>
      <c r="Y70" s="70"/>
    </row>
    <row r="71" spans="2:25">
      <c r="B71" s="70"/>
      <c r="C71" s="75"/>
      <c r="D71" s="75"/>
      <c r="E71" s="75"/>
      <c r="F71" s="76"/>
      <c r="G71" s="76"/>
      <c r="H71" s="76"/>
      <c r="I71" s="76"/>
      <c r="J71" s="76"/>
      <c r="K71" s="76"/>
      <c r="L71" s="78"/>
      <c r="M71" s="78"/>
      <c r="N71" s="78"/>
      <c r="O71" s="76"/>
      <c r="P71" s="76"/>
      <c r="Q71" s="76"/>
      <c r="R71" s="70"/>
      <c r="S71" s="70"/>
      <c r="T71" s="70"/>
      <c r="U71" s="70"/>
      <c r="V71" s="70"/>
      <c r="W71" s="70"/>
      <c r="X71" s="70"/>
      <c r="Y71" s="70"/>
    </row>
    <row r="72" spans="2:25">
      <c r="B72" s="70"/>
      <c r="C72" s="75"/>
      <c r="D72" s="75"/>
      <c r="E72" s="75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0"/>
      <c r="S72" s="70"/>
      <c r="T72" s="70"/>
      <c r="U72" s="70"/>
      <c r="V72" s="70"/>
      <c r="W72" s="70"/>
      <c r="X72" s="70"/>
      <c r="Y72" s="70"/>
    </row>
    <row r="73" spans="2:25">
      <c r="B73" s="70"/>
      <c r="C73" s="73"/>
      <c r="D73" s="73"/>
      <c r="E73" s="73"/>
      <c r="F73" s="80"/>
      <c r="G73" s="80"/>
      <c r="H73" s="80"/>
      <c r="I73" s="77"/>
      <c r="J73" s="77"/>
      <c r="K73" s="77"/>
      <c r="L73" s="77"/>
      <c r="M73" s="77"/>
      <c r="N73" s="77"/>
      <c r="O73" s="77"/>
      <c r="P73" s="77"/>
      <c r="Q73" s="77"/>
      <c r="R73" s="70"/>
      <c r="S73" s="70"/>
      <c r="T73" s="70"/>
      <c r="U73" s="70"/>
      <c r="V73" s="70"/>
      <c r="W73" s="70"/>
      <c r="X73" s="70"/>
      <c r="Y73" s="70"/>
    </row>
    <row r="74" spans="2:25">
      <c r="B74" s="70"/>
      <c r="C74" s="75"/>
      <c r="D74" s="75"/>
      <c r="E74" s="75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0"/>
      <c r="S74" s="70"/>
      <c r="T74" s="70"/>
      <c r="U74" s="70"/>
      <c r="V74" s="70"/>
      <c r="W74" s="70"/>
      <c r="X74" s="70"/>
      <c r="Y74" s="70"/>
    </row>
    <row r="75" spans="2:25">
      <c r="B75" s="70"/>
      <c r="C75" s="73"/>
      <c r="D75" s="73"/>
      <c r="E75" s="73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0"/>
      <c r="S75" s="70"/>
      <c r="T75" s="70"/>
      <c r="U75" s="70"/>
      <c r="V75" s="70"/>
      <c r="W75" s="70"/>
      <c r="X75" s="70"/>
      <c r="Y75" s="70"/>
    </row>
    <row r="76" spans="2:25">
      <c r="B76" s="70"/>
      <c r="C76" s="75"/>
      <c r="D76" s="75"/>
      <c r="E76" s="75"/>
      <c r="F76" s="76"/>
      <c r="G76" s="76"/>
      <c r="H76" s="76"/>
      <c r="I76" s="79"/>
      <c r="J76" s="76"/>
      <c r="K76" s="79"/>
      <c r="L76" s="76"/>
      <c r="M76" s="76"/>
      <c r="N76" s="76"/>
      <c r="O76" s="76"/>
      <c r="P76" s="76"/>
      <c r="Q76" s="76"/>
      <c r="R76" s="70"/>
      <c r="S76" s="70"/>
      <c r="T76" s="70"/>
      <c r="U76" s="70"/>
      <c r="V76" s="70"/>
      <c r="W76" s="70"/>
      <c r="X76" s="70"/>
      <c r="Y76" s="70"/>
    </row>
    <row r="77" spans="2:25">
      <c r="B77" s="70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0"/>
      <c r="S77" s="70"/>
      <c r="T77" s="70"/>
      <c r="U77" s="70"/>
      <c r="V77" s="70"/>
      <c r="W77" s="70"/>
      <c r="X77" s="70"/>
      <c r="Y77" s="70"/>
    </row>
    <row r="78" spans="2:25">
      <c r="B78" s="70"/>
      <c r="C78" s="75"/>
      <c r="D78" s="75"/>
      <c r="E78" s="75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0"/>
      <c r="S78" s="70"/>
      <c r="T78" s="70"/>
      <c r="U78" s="70"/>
      <c r="V78" s="70"/>
      <c r="W78" s="70"/>
      <c r="X78" s="70"/>
      <c r="Y78" s="70"/>
    </row>
    <row r="79" spans="2:25" ht="13.3">
      <c r="B79" s="65"/>
      <c r="C79" s="64"/>
      <c r="D79" s="64"/>
      <c r="E79" s="64"/>
      <c r="F79" s="81"/>
      <c r="G79" s="81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0"/>
      <c r="S79" s="65"/>
      <c r="T79" s="65"/>
      <c r="U79" s="65"/>
      <c r="V79" s="65"/>
      <c r="W79" s="65"/>
      <c r="X79" s="65"/>
      <c r="Y79" s="65"/>
    </row>
    <row r="80" spans="2:25" ht="13.3">
      <c r="B80" s="65"/>
      <c r="C80" s="64"/>
      <c r="D80" s="64"/>
      <c r="E80" s="64"/>
      <c r="F80" s="81"/>
      <c r="G80" s="81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0"/>
      <c r="S80" s="65"/>
      <c r="T80" s="65"/>
      <c r="U80" s="65"/>
      <c r="V80" s="65"/>
      <c r="W80" s="65"/>
      <c r="X80" s="65"/>
      <c r="Y80" s="65"/>
    </row>
    <row r="81" spans="3:18">
      <c r="C81" s="82"/>
      <c r="D81" s="82"/>
      <c r="E81" s="82"/>
      <c r="F81" s="83"/>
      <c r="G81" s="83"/>
      <c r="H81" s="80"/>
      <c r="I81" s="77"/>
      <c r="J81" s="77"/>
      <c r="K81" s="77"/>
      <c r="L81" s="80"/>
      <c r="M81" s="80"/>
      <c r="N81" s="80"/>
      <c r="O81" s="77"/>
      <c r="P81" s="77"/>
      <c r="Q81" s="77"/>
      <c r="R81" s="70"/>
    </row>
    <row r="82" spans="3:18" ht="12" thickBot="1">
      <c r="C82" s="84"/>
      <c r="D82" s="85"/>
      <c r="E82" s="85"/>
      <c r="F82" s="86"/>
      <c r="G82" s="8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0"/>
    </row>
    <row r="83" spans="3:18" ht="13.3">
      <c r="C83" s="65"/>
      <c r="D83" s="65"/>
      <c r="E83" s="65"/>
      <c r="F83" s="65"/>
      <c r="G83" s="65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</row>
    <row r="84" spans="3:18" ht="13.3">
      <c r="C84" s="65"/>
      <c r="D84" s="65"/>
      <c r="E84" s="65"/>
      <c r="F84" s="65"/>
      <c r="G84" s="65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</row>
    <row r="85" spans="3:18" ht="13.3">
      <c r="C85" s="65"/>
      <c r="D85" s="65"/>
      <c r="E85" s="65"/>
      <c r="F85" s="65"/>
      <c r="G85" s="65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</row>
    <row r="86" spans="3:18" ht="13.3">
      <c r="C86" s="65"/>
      <c r="D86" s="65"/>
      <c r="E86" s="65"/>
      <c r="F86" s="65"/>
      <c r="G86" s="65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</row>
    <row r="87" spans="3:18" ht="13.3">
      <c r="C87" s="65"/>
      <c r="D87" s="65"/>
      <c r="E87" s="65"/>
      <c r="F87" s="65"/>
      <c r="G87" s="65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</row>
  </sheetData>
  <mergeCells count="7">
    <mergeCell ref="A11:B11"/>
    <mergeCell ref="A12:B12"/>
    <mergeCell ref="A5:B6"/>
    <mergeCell ref="R5:R6"/>
    <mergeCell ref="A8:B8"/>
    <mergeCell ref="A9:B9"/>
    <mergeCell ref="A10:B10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P44"/>
  <sheetViews>
    <sheetView showGridLines="0" view="pageBreakPreview" topLeftCell="A25" zoomScaleNormal="100" zoomScaleSheetLayoutView="100" workbookViewId="0">
      <selection activeCell="F14" sqref="F14"/>
    </sheetView>
  </sheetViews>
  <sheetFormatPr defaultColWidth="8" defaultRowHeight="11.6"/>
  <cols>
    <col min="1" max="1" width="11.84375" style="88" customWidth="1"/>
    <col min="2" max="2" width="11" style="87" customWidth="1"/>
    <col min="3" max="9" width="10.61328125" style="87" customWidth="1"/>
    <col min="10" max="11" width="8" style="88"/>
    <col min="12" max="12" width="14.765625" style="88" bestFit="1" customWidth="1"/>
    <col min="13" max="16384" width="8" style="88"/>
  </cols>
  <sheetData>
    <row r="1" spans="1:16" s="278" customFormat="1" ht="18.75" customHeight="1">
      <c r="A1" s="276" t="s">
        <v>555</v>
      </c>
      <c r="B1" s="277"/>
      <c r="C1" s="277"/>
      <c r="D1" s="277"/>
      <c r="E1" s="277"/>
      <c r="F1" s="277"/>
      <c r="G1" s="277"/>
      <c r="H1" s="277"/>
      <c r="I1" s="277"/>
    </row>
    <row r="2" spans="1:16" s="278" customFormat="1" ht="18.75" customHeight="1">
      <c r="A2" s="276"/>
      <c r="B2" s="277"/>
      <c r="C2" s="277"/>
      <c r="D2" s="277"/>
      <c r="E2" s="277"/>
      <c r="F2" s="277"/>
      <c r="G2" s="277"/>
      <c r="H2" s="277"/>
      <c r="I2" s="277"/>
    </row>
    <row r="3" spans="1:16" s="278" customFormat="1" ht="11.25" customHeight="1">
      <c r="A3" s="276"/>
      <c r="B3" s="277"/>
      <c r="C3" s="277"/>
      <c r="D3" s="277"/>
      <c r="E3" s="277"/>
      <c r="F3" s="277"/>
      <c r="G3" s="277"/>
      <c r="H3" s="277"/>
      <c r="I3" s="277"/>
    </row>
    <row r="4" spans="1:16" s="282" customFormat="1" ht="12.75" customHeight="1" thickBot="1">
      <c r="A4" s="279" t="s">
        <v>247</v>
      </c>
      <c r="B4" s="280"/>
      <c r="C4" s="280"/>
      <c r="D4" s="280"/>
      <c r="E4" s="280"/>
      <c r="F4" s="280"/>
      <c r="G4" s="280"/>
      <c r="H4" s="280"/>
      <c r="I4" s="281" t="s">
        <v>441</v>
      </c>
    </row>
    <row r="5" spans="1:16" s="282" customFormat="1" ht="16.5" customHeight="1">
      <c r="A5" s="768" t="s">
        <v>445</v>
      </c>
      <c r="B5" s="773" t="s">
        <v>186</v>
      </c>
      <c r="C5" s="777" t="s">
        <v>374</v>
      </c>
      <c r="D5" s="778"/>
      <c r="E5" s="777" t="s">
        <v>377</v>
      </c>
      <c r="F5" s="778"/>
      <c r="G5" s="678" t="s">
        <v>499</v>
      </c>
      <c r="H5" s="773" t="s">
        <v>187</v>
      </c>
      <c r="I5" s="775" t="s">
        <v>188</v>
      </c>
    </row>
    <row r="6" spans="1:16" s="282" customFormat="1" ht="16.5" customHeight="1">
      <c r="A6" s="770"/>
      <c r="B6" s="774"/>
      <c r="C6" s="283" t="s">
        <v>375</v>
      </c>
      <c r="D6" s="283" t="s">
        <v>376</v>
      </c>
      <c r="E6" s="283" t="s">
        <v>378</v>
      </c>
      <c r="F6" s="283" t="s">
        <v>189</v>
      </c>
      <c r="G6" s="679" t="s">
        <v>373</v>
      </c>
      <c r="H6" s="774"/>
      <c r="I6" s="776"/>
    </row>
    <row r="7" spans="1:16" s="282" customFormat="1" ht="7.5" customHeight="1">
      <c r="A7" s="284"/>
      <c r="B7" s="285"/>
      <c r="C7" s="285"/>
      <c r="D7" s="285"/>
      <c r="E7" s="285"/>
      <c r="F7" s="285"/>
      <c r="H7" s="285"/>
      <c r="I7" s="285"/>
    </row>
    <row r="8" spans="1:16" s="282" customFormat="1" ht="18" customHeight="1">
      <c r="A8" s="181" t="s">
        <v>547</v>
      </c>
      <c r="B8" s="286">
        <v>9027</v>
      </c>
      <c r="C8" s="286">
        <v>6352.7</v>
      </c>
      <c r="D8" s="286">
        <v>2674.3</v>
      </c>
      <c r="E8" s="286">
        <v>8669.2000000000007</v>
      </c>
      <c r="F8" s="286">
        <v>357.79999999999927</v>
      </c>
      <c r="G8" s="286">
        <v>779.4</v>
      </c>
      <c r="H8" s="286">
        <v>70.374432258779223</v>
      </c>
      <c r="I8" s="286">
        <v>96.036335438130067</v>
      </c>
    </row>
    <row r="9" spans="1:16" s="282" customFormat="1" ht="18" customHeight="1">
      <c r="A9" s="181" t="s">
        <v>326</v>
      </c>
      <c r="B9" s="286">
        <v>9043.6</v>
      </c>
      <c r="C9" s="286">
        <v>6394.4</v>
      </c>
      <c r="D9" s="286">
        <v>2649.2000000000007</v>
      </c>
      <c r="E9" s="286">
        <v>8706.1</v>
      </c>
      <c r="F9" s="286">
        <v>337.5</v>
      </c>
      <c r="G9" s="286">
        <v>788.5</v>
      </c>
      <c r="H9" s="287">
        <v>70.7</v>
      </c>
      <c r="I9" s="287">
        <v>96.3</v>
      </c>
    </row>
    <row r="10" spans="1:16" s="282" customFormat="1" ht="18" customHeight="1">
      <c r="A10" s="181" t="s">
        <v>416</v>
      </c>
      <c r="B10" s="286">
        <v>9054.2000000000007</v>
      </c>
      <c r="C10" s="286">
        <v>6413.3</v>
      </c>
      <c r="D10" s="286">
        <v>2640.9</v>
      </c>
      <c r="E10" s="286">
        <v>8718.6</v>
      </c>
      <c r="F10" s="286">
        <v>335.6</v>
      </c>
      <c r="G10" s="286">
        <v>795.1</v>
      </c>
      <c r="H10" s="287">
        <v>70.8</v>
      </c>
      <c r="I10" s="287">
        <v>96.3</v>
      </c>
    </row>
    <row r="11" spans="1:16" s="282" customFormat="1" ht="18" customHeight="1">
      <c r="A11" s="181" t="s">
        <v>543</v>
      </c>
      <c r="B11" s="288">
        <v>9063.7900000000009</v>
      </c>
      <c r="C11" s="288">
        <v>6433.8919999999998</v>
      </c>
      <c r="D11" s="288">
        <v>2629.898000000001</v>
      </c>
      <c r="E11" s="288">
        <v>8728.8610000000008</v>
      </c>
      <c r="F11" s="288">
        <v>334.92900000000009</v>
      </c>
      <c r="G11" s="288">
        <v>799.20600000000002</v>
      </c>
      <c r="H11" s="261">
        <v>71</v>
      </c>
      <c r="I11" s="261">
        <v>96.3</v>
      </c>
    </row>
    <row r="12" spans="1:16" s="291" customFormat="1" ht="18" customHeight="1">
      <c r="A12" s="182" t="s">
        <v>548</v>
      </c>
      <c r="B12" s="289">
        <v>9083.2710000000006</v>
      </c>
      <c r="C12" s="289">
        <v>6463.2960000000003</v>
      </c>
      <c r="D12" s="289">
        <v>2619.9750000000004</v>
      </c>
      <c r="E12" s="289">
        <v>8762.92</v>
      </c>
      <c r="F12" s="289">
        <v>320.35100000000057</v>
      </c>
      <c r="G12" s="289">
        <v>806.56799999999998</v>
      </c>
      <c r="H12" s="290">
        <v>71.2</v>
      </c>
      <c r="I12" s="290">
        <v>96.5</v>
      </c>
      <c r="K12" s="292"/>
      <c r="L12" s="293"/>
      <c r="M12" s="293"/>
      <c r="N12" s="293"/>
    </row>
    <row r="13" spans="1:16" s="291" customFormat="1" ht="6" customHeight="1">
      <c r="A13" s="294"/>
      <c r="B13" s="289"/>
      <c r="C13" s="289"/>
      <c r="D13" s="289"/>
      <c r="E13" s="289"/>
      <c r="F13" s="289"/>
      <c r="G13" s="289"/>
      <c r="H13" s="290"/>
      <c r="I13" s="290"/>
      <c r="M13" s="292"/>
    </row>
    <row r="14" spans="1:16" s="291" customFormat="1" ht="18.75" customHeight="1">
      <c r="A14" s="295" t="s">
        <v>190</v>
      </c>
      <c r="B14" s="289">
        <v>7180.5879999999997</v>
      </c>
      <c r="C14" s="289">
        <v>5012.3580000000002</v>
      </c>
      <c r="D14" s="289">
        <v>2168.2299999999996</v>
      </c>
      <c r="E14" s="289">
        <v>6914.009</v>
      </c>
      <c r="F14" s="289">
        <v>266.57899999999972</v>
      </c>
      <c r="G14" s="289">
        <v>625.93799999999999</v>
      </c>
      <c r="H14" s="296">
        <v>69.8</v>
      </c>
      <c r="I14" s="289">
        <v>96.3</v>
      </c>
      <c r="K14" s="292"/>
      <c r="M14" s="292"/>
      <c r="O14" s="292"/>
      <c r="P14" s="292"/>
    </row>
    <row r="15" spans="1:16" s="291" customFormat="1" ht="18.75" customHeight="1">
      <c r="A15" s="295" t="s">
        <v>191</v>
      </c>
      <c r="B15" s="289">
        <v>1902.683</v>
      </c>
      <c r="C15" s="289">
        <v>1450.9380000000001</v>
      </c>
      <c r="D15" s="289">
        <v>451.74499999999989</v>
      </c>
      <c r="E15" s="289">
        <v>1848.9110000000001</v>
      </c>
      <c r="F15" s="289">
        <v>53.771999999999935</v>
      </c>
      <c r="G15" s="289">
        <v>180.63</v>
      </c>
      <c r="H15" s="289">
        <v>76.3</v>
      </c>
      <c r="I15" s="289">
        <v>97.2</v>
      </c>
      <c r="K15" s="292"/>
      <c r="M15" s="292"/>
      <c r="O15" s="292"/>
      <c r="P15" s="292"/>
    </row>
    <row r="16" spans="1:16" s="282" customFormat="1" ht="6.75" customHeight="1">
      <c r="A16" s="297"/>
      <c r="B16" s="288"/>
      <c r="C16" s="288"/>
      <c r="D16" s="288"/>
      <c r="E16" s="288"/>
      <c r="F16" s="261"/>
      <c r="G16" s="261"/>
      <c r="H16" s="261"/>
      <c r="I16" s="261"/>
    </row>
    <row r="17" spans="1:12" s="282" customFormat="1" ht="19.5" customHeight="1">
      <c r="A17" s="297" t="s">
        <v>148</v>
      </c>
      <c r="B17" s="286">
        <v>1744.5940000000001</v>
      </c>
      <c r="C17" s="288">
        <v>1251.4190000000001</v>
      </c>
      <c r="D17" s="288">
        <v>493.17499999999995</v>
      </c>
      <c r="E17" s="288">
        <v>1701.3989999999999</v>
      </c>
      <c r="F17" s="288">
        <v>43.195000000000164</v>
      </c>
      <c r="G17" s="261">
        <v>171.28200000000001</v>
      </c>
      <c r="H17" s="288">
        <v>71.7</v>
      </c>
      <c r="I17" s="288">
        <v>97.5</v>
      </c>
      <c r="K17" s="261"/>
      <c r="L17" s="298"/>
    </row>
    <row r="18" spans="1:12" s="282" customFormat="1" ht="19.5" customHeight="1">
      <c r="A18" s="297" t="s">
        <v>149</v>
      </c>
      <c r="B18" s="286">
        <v>1443.2539999999999</v>
      </c>
      <c r="C18" s="288">
        <v>1070.8420000000001</v>
      </c>
      <c r="D18" s="288">
        <v>372.41199999999981</v>
      </c>
      <c r="E18" s="288">
        <v>1403.7439999999999</v>
      </c>
      <c r="F18" s="288">
        <v>39.509999999999991</v>
      </c>
      <c r="G18" s="261">
        <v>127.751</v>
      </c>
      <c r="H18" s="288">
        <v>74.2</v>
      </c>
      <c r="I18" s="288">
        <v>97.3</v>
      </c>
      <c r="K18" s="261"/>
      <c r="L18" s="298"/>
    </row>
    <row r="19" spans="1:12" s="282" customFormat="1" ht="19.5" customHeight="1">
      <c r="A19" s="297" t="s">
        <v>151</v>
      </c>
      <c r="B19" s="286">
        <v>634.02300000000002</v>
      </c>
      <c r="C19" s="288">
        <v>369.93099999999998</v>
      </c>
      <c r="D19" s="288">
        <v>264.09200000000004</v>
      </c>
      <c r="E19" s="288">
        <v>574.09</v>
      </c>
      <c r="F19" s="288">
        <v>59.932999999999993</v>
      </c>
      <c r="G19" s="261">
        <v>66.701999999999998</v>
      </c>
      <c r="H19" s="288">
        <v>58.3</v>
      </c>
      <c r="I19" s="288">
        <v>90.5</v>
      </c>
      <c r="K19" s="261"/>
      <c r="L19" s="298"/>
    </row>
    <row r="20" spans="1:12" s="282" customFormat="1" ht="19.5" customHeight="1">
      <c r="A20" s="297" t="s">
        <v>152</v>
      </c>
      <c r="B20" s="286">
        <v>324.58199999999999</v>
      </c>
      <c r="C20" s="288">
        <v>216.68799999999999</v>
      </c>
      <c r="D20" s="288">
        <v>107.89400000000001</v>
      </c>
      <c r="E20" s="288">
        <v>307.94900000000001</v>
      </c>
      <c r="F20" s="288">
        <v>16.632999999999981</v>
      </c>
      <c r="G20" s="261">
        <v>30.827999999999999</v>
      </c>
      <c r="H20" s="288">
        <v>66.8</v>
      </c>
      <c r="I20" s="288">
        <v>94.9</v>
      </c>
      <c r="K20" s="261"/>
      <c r="L20" s="298"/>
    </row>
    <row r="21" spans="1:12" s="282" customFormat="1" ht="19.5" customHeight="1">
      <c r="A21" s="297" t="s">
        <v>90</v>
      </c>
      <c r="B21" s="286">
        <v>943.9</v>
      </c>
      <c r="C21" s="288">
        <v>508.59699999999998</v>
      </c>
      <c r="D21" s="288">
        <v>435.303</v>
      </c>
      <c r="E21" s="288">
        <v>867.09699999999998</v>
      </c>
      <c r="F21" s="288">
        <v>76.802999999999997</v>
      </c>
      <c r="G21" s="261">
        <v>62.29</v>
      </c>
      <c r="H21" s="288">
        <v>53.9</v>
      </c>
      <c r="I21" s="288">
        <v>91.9</v>
      </c>
      <c r="K21" s="261"/>
      <c r="L21" s="298"/>
    </row>
    <row r="22" spans="1:12" s="282" customFormat="1" ht="19.5" customHeight="1">
      <c r="A22" s="297" t="s">
        <v>155</v>
      </c>
      <c r="B22" s="286">
        <v>606.73199999999997</v>
      </c>
      <c r="C22" s="288">
        <v>468.26600000000002</v>
      </c>
      <c r="D22" s="288">
        <v>138.46599999999995</v>
      </c>
      <c r="E22" s="288">
        <v>601.50199999999995</v>
      </c>
      <c r="F22" s="288">
        <v>5.2300000000000182</v>
      </c>
      <c r="G22" s="261">
        <v>67.558000000000007</v>
      </c>
      <c r="H22" s="288">
        <v>77.2</v>
      </c>
      <c r="I22" s="288">
        <v>99.1</v>
      </c>
      <c r="K22" s="261"/>
      <c r="L22" s="298"/>
    </row>
    <row r="23" spans="1:12" s="282" customFormat="1" ht="19.5" customHeight="1">
      <c r="A23" s="297" t="s">
        <v>157</v>
      </c>
      <c r="B23" s="286">
        <v>341.899</v>
      </c>
      <c r="C23" s="288">
        <v>255.96899999999999</v>
      </c>
      <c r="D23" s="288">
        <v>85.93</v>
      </c>
      <c r="E23" s="288">
        <v>338.84100000000001</v>
      </c>
      <c r="F23" s="288">
        <v>3.0579999999999927</v>
      </c>
      <c r="G23" s="261">
        <v>17.617000000000001</v>
      </c>
      <c r="H23" s="288">
        <v>74.900000000000006</v>
      </c>
      <c r="I23" s="288">
        <v>99.1</v>
      </c>
      <c r="K23" s="261"/>
      <c r="L23" s="298"/>
    </row>
    <row r="24" spans="1:12" s="282" customFormat="1" ht="19.5" customHeight="1">
      <c r="A24" s="297" t="s">
        <v>171</v>
      </c>
      <c r="B24" s="286">
        <v>354.78699999999998</v>
      </c>
      <c r="C24" s="288">
        <v>279.81799999999998</v>
      </c>
      <c r="D24" s="288">
        <v>74.968999999999994</v>
      </c>
      <c r="E24" s="288">
        <v>351.59899999999999</v>
      </c>
      <c r="F24" s="288">
        <v>3.1879999999999882</v>
      </c>
      <c r="G24" s="261">
        <v>29.312000000000001</v>
      </c>
      <c r="H24" s="288">
        <v>78.900000000000006</v>
      </c>
      <c r="I24" s="288">
        <v>99.1</v>
      </c>
      <c r="K24" s="261"/>
      <c r="L24" s="298"/>
    </row>
    <row r="25" spans="1:12" s="282" customFormat="1" ht="19.5" customHeight="1">
      <c r="A25" s="297" t="s">
        <v>192</v>
      </c>
      <c r="B25" s="286">
        <v>305.3</v>
      </c>
      <c r="C25" s="288">
        <v>215.89500000000001</v>
      </c>
      <c r="D25" s="288">
        <v>89.405000000000001</v>
      </c>
      <c r="E25" s="288">
        <v>299.81799999999998</v>
      </c>
      <c r="F25" s="288">
        <v>5.4820000000000277</v>
      </c>
      <c r="G25" s="261">
        <v>24.811</v>
      </c>
      <c r="H25" s="288">
        <v>70.7</v>
      </c>
      <c r="I25" s="288">
        <v>98.2</v>
      </c>
      <c r="K25" s="261"/>
      <c r="L25" s="298"/>
    </row>
    <row r="26" spans="1:12" s="282" customFormat="1" ht="19.5" customHeight="1">
      <c r="A26" s="297" t="s">
        <v>173</v>
      </c>
      <c r="B26" s="286">
        <v>481.517</v>
      </c>
      <c r="C26" s="288">
        <v>374.93299999999999</v>
      </c>
      <c r="D26" s="288">
        <v>106.584</v>
      </c>
      <c r="E26" s="288">
        <v>467.97</v>
      </c>
      <c r="F26" s="288">
        <v>13.546999999999969</v>
      </c>
      <c r="G26" s="261">
        <v>27.786999999999999</v>
      </c>
      <c r="H26" s="288">
        <v>77.900000000000006</v>
      </c>
      <c r="I26" s="288">
        <v>97.2</v>
      </c>
      <c r="K26" s="261"/>
      <c r="L26" s="298"/>
    </row>
    <row r="27" spans="1:12" s="291" customFormat="1" ht="19.5" customHeight="1">
      <c r="A27" s="295" t="s">
        <v>174</v>
      </c>
      <c r="B27" s="289">
        <v>135.12100000000001</v>
      </c>
      <c r="C27" s="289">
        <v>115.959</v>
      </c>
      <c r="D27" s="289">
        <v>19.162000000000006</v>
      </c>
      <c r="E27" s="289">
        <v>131.40100000000001</v>
      </c>
      <c r="F27" s="289">
        <v>3.7199999999999989</v>
      </c>
      <c r="G27" s="290">
        <v>21.654</v>
      </c>
      <c r="H27" s="289">
        <v>85.8</v>
      </c>
      <c r="I27" s="289">
        <v>97.2</v>
      </c>
      <c r="K27" s="290"/>
      <c r="L27" s="292"/>
    </row>
    <row r="28" spans="1:12" s="282" customFormat="1" ht="19.5" customHeight="1">
      <c r="A28" s="297" t="s">
        <v>82</v>
      </c>
      <c r="B28" s="288">
        <v>135.12100000000001</v>
      </c>
      <c r="C28" s="288">
        <v>115.959</v>
      </c>
      <c r="D28" s="288">
        <v>19.162000000000006</v>
      </c>
      <c r="E28" s="288">
        <v>131.40100000000001</v>
      </c>
      <c r="F28" s="288">
        <v>3.7199999999999989</v>
      </c>
      <c r="G28" s="261">
        <v>21.654</v>
      </c>
      <c r="H28" s="288">
        <v>85.8</v>
      </c>
      <c r="I28" s="288">
        <v>97.2</v>
      </c>
      <c r="K28" s="261"/>
      <c r="L28" s="298"/>
    </row>
    <row r="29" spans="1:12" s="291" customFormat="1" ht="19.5" customHeight="1">
      <c r="A29" s="295" t="s">
        <v>176</v>
      </c>
      <c r="B29" s="289">
        <v>504.988</v>
      </c>
      <c r="C29" s="289">
        <v>342.94299999999998</v>
      </c>
      <c r="D29" s="289">
        <v>162.04500000000002</v>
      </c>
      <c r="E29" s="289">
        <v>488.54899999999998</v>
      </c>
      <c r="F29" s="289">
        <v>16.428999999999981</v>
      </c>
      <c r="G29" s="289">
        <v>54.004400000000004</v>
      </c>
      <c r="H29" s="289">
        <v>67.911118680047849</v>
      </c>
      <c r="I29" s="289">
        <v>96.74467512099298</v>
      </c>
      <c r="K29" s="290"/>
      <c r="L29" s="292"/>
    </row>
    <row r="30" spans="1:12" s="282" customFormat="1" ht="19.5" customHeight="1">
      <c r="A30" s="297" t="s">
        <v>144</v>
      </c>
      <c r="B30" s="288">
        <v>143.1</v>
      </c>
      <c r="C30" s="288">
        <v>66.207999999999998</v>
      </c>
      <c r="D30" s="288">
        <v>76.891999999999996</v>
      </c>
      <c r="E30" s="288">
        <v>130.04300000000001</v>
      </c>
      <c r="F30" s="288">
        <v>13.056999999999988</v>
      </c>
      <c r="G30" s="288">
        <v>22.223400000000002</v>
      </c>
      <c r="H30" s="288">
        <v>46.3</v>
      </c>
      <c r="I30" s="288">
        <v>90.9</v>
      </c>
      <c r="K30" s="261"/>
      <c r="L30" s="298"/>
    </row>
    <row r="31" spans="1:12" s="282" customFormat="1" ht="19.5" customHeight="1">
      <c r="A31" s="297" t="s">
        <v>145</v>
      </c>
      <c r="B31" s="288">
        <v>81.924999999999997</v>
      </c>
      <c r="C31" s="288">
        <v>64.959999999999994</v>
      </c>
      <c r="D31" s="288">
        <v>16.965000000000003</v>
      </c>
      <c r="E31" s="288">
        <v>79.453000000000003</v>
      </c>
      <c r="F31" s="288">
        <v>2.4719999999999942</v>
      </c>
      <c r="G31" s="261">
        <v>6.992</v>
      </c>
      <c r="H31" s="288">
        <v>79.3</v>
      </c>
      <c r="I31" s="288">
        <v>97</v>
      </c>
      <c r="K31" s="261"/>
      <c r="L31" s="298"/>
    </row>
    <row r="32" spans="1:12" s="282" customFormat="1" ht="19.5" customHeight="1">
      <c r="A32" s="297" t="s">
        <v>178</v>
      </c>
      <c r="B32" s="288">
        <v>279.96300000000002</v>
      </c>
      <c r="C32" s="288">
        <v>211.77500000000001</v>
      </c>
      <c r="D32" s="288">
        <v>68.188000000000017</v>
      </c>
      <c r="E32" s="288">
        <v>279.053</v>
      </c>
      <c r="F32" s="261">
        <v>0.9</v>
      </c>
      <c r="G32" s="261">
        <v>24.789000000000001</v>
      </c>
      <c r="H32" s="288">
        <v>75.599999999999994</v>
      </c>
      <c r="I32" s="288">
        <v>99.7</v>
      </c>
      <c r="K32" s="261"/>
      <c r="L32" s="298"/>
    </row>
    <row r="33" spans="1:12" s="291" customFormat="1" ht="19.5" customHeight="1">
      <c r="A33" s="295" t="s">
        <v>146</v>
      </c>
      <c r="B33" s="289">
        <v>139.05500000000001</v>
      </c>
      <c r="C33" s="289">
        <v>118.604</v>
      </c>
      <c r="D33" s="289">
        <v>20.451000000000008</v>
      </c>
      <c r="E33" s="289">
        <v>138.74799999999999</v>
      </c>
      <c r="F33" s="290">
        <v>0.30700000000001637</v>
      </c>
      <c r="G33" s="290">
        <v>13.542</v>
      </c>
      <c r="H33" s="289">
        <v>85.3</v>
      </c>
      <c r="I33" s="289">
        <v>99.8</v>
      </c>
      <c r="K33" s="290"/>
      <c r="L33" s="292"/>
    </row>
    <row r="34" spans="1:12" s="282" customFormat="1" ht="19.5" customHeight="1">
      <c r="A34" s="297" t="s">
        <v>147</v>
      </c>
      <c r="B34" s="288">
        <v>139.05500000000001</v>
      </c>
      <c r="C34" s="288">
        <v>118.604</v>
      </c>
      <c r="D34" s="288">
        <v>20.451000000000008</v>
      </c>
      <c r="E34" s="288">
        <v>138.74799999999999</v>
      </c>
      <c r="F34" s="261">
        <v>0.30700000000001637</v>
      </c>
      <c r="G34" s="261">
        <v>13.542</v>
      </c>
      <c r="H34" s="288">
        <v>85.3</v>
      </c>
      <c r="I34" s="288">
        <v>99.8</v>
      </c>
      <c r="K34" s="261"/>
      <c r="L34" s="298"/>
    </row>
    <row r="35" spans="1:12" s="291" customFormat="1" ht="19.5" customHeight="1">
      <c r="A35" s="295" t="s">
        <v>180</v>
      </c>
      <c r="B35" s="289">
        <v>290.798</v>
      </c>
      <c r="C35" s="289">
        <v>218.654</v>
      </c>
      <c r="D35" s="289">
        <v>72.144000000000005</v>
      </c>
      <c r="E35" s="289">
        <v>263.86799999999999</v>
      </c>
      <c r="F35" s="289">
        <v>26.930000000000007</v>
      </c>
      <c r="G35" s="290">
        <v>23.091000000000001</v>
      </c>
      <c r="H35" s="289">
        <v>75.2</v>
      </c>
      <c r="I35" s="289">
        <v>90.7</v>
      </c>
      <c r="K35" s="290"/>
      <c r="L35" s="292"/>
    </row>
    <row r="36" spans="1:12" s="282" customFormat="1" ht="19.5" customHeight="1">
      <c r="A36" s="297" t="s">
        <v>150</v>
      </c>
      <c r="B36" s="288">
        <v>290.798</v>
      </c>
      <c r="C36" s="288">
        <v>218.654</v>
      </c>
      <c r="D36" s="288">
        <v>72.144000000000005</v>
      </c>
      <c r="E36" s="288">
        <v>263.86799999999999</v>
      </c>
      <c r="F36" s="288">
        <v>26.930000000000007</v>
      </c>
      <c r="G36" s="288">
        <v>23.091000000000001</v>
      </c>
      <c r="H36" s="288">
        <v>75.2</v>
      </c>
      <c r="I36" s="288">
        <v>90.7</v>
      </c>
      <c r="K36" s="261"/>
      <c r="L36" s="298"/>
    </row>
    <row r="37" spans="1:12" s="291" customFormat="1" ht="19.5" customHeight="1">
      <c r="A37" s="295" t="s">
        <v>182</v>
      </c>
      <c r="B37" s="289">
        <v>585.50400000000002</v>
      </c>
      <c r="C37" s="289">
        <v>528.52600000000007</v>
      </c>
      <c r="D37" s="289">
        <v>56.977999999999994</v>
      </c>
      <c r="E37" s="289">
        <v>579.12800000000004</v>
      </c>
      <c r="F37" s="289">
        <v>6.3409999999999851</v>
      </c>
      <c r="G37" s="289">
        <v>66.521999999999991</v>
      </c>
      <c r="H37" s="289">
        <v>90.268554954364106</v>
      </c>
      <c r="I37" s="289">
        <v>98.911023665081714</v>
      </c>
      <c r="K37" s="290"/>
      <c r="L37" s="292"/>
    </row>
    <row r="38" spans="1:12" s="282" customFormat="1" ht="19.5" customHeight="1">
      <c r="A38" s="297" t="s">
        <v>153</v>
      </c>
      <c r="B38" s="288">
        <v>52.563000000000002</v>
      </c>
      <c r="C38" s="288">
        <v>49.676000000000002</v>
      </c>
      <c r="D38" s="288">
        <v>2.8870000000000005</v>
      </c>
      <c r="E38" s="288">
        <v>52.466999999999999</v>
      </c>
      <c r="F38" s="261">
        <v>9.6000000000003638E-2</v>
      </c>
      <c r="G38" s="261">
        <v>4.4939999999999998</v>
      </c>
      <c r="H38" s="288">
        <v>94.5</v>
      </c>
      <c r="I38" s="288">
        <v>99.8</v>
      </c>
      <c r="K38" s="261"/>
      <c r="L38" s="298"/>
    </row>
    <row r="39" spans="1:12" s="282" customFormat="1" ht="19.5" customHeight="1">
      <c r="A39" s="297" t="s">
        <v>154</v>
      </c>
      <c r="B39" s="288">
        <v>98.070999999999998</v>
      </c>
      <c r="C39" s="288">
        <v>82.210999999999999</v>
      </c>
      <c r="D39" s="288">
        <v>15.86</v>
      </c>
      <c r="E39" s="288">
        <v>97.436000000000007</v>
      </c>
      <c r="F39" s="261">
        <v>0.6</v>
      </c>
      <c r="G39" s="288">
        <v>20.774999999999999</v>
      </c>
      <c r="H39" s="288">
        <v>83.8</v>
      </c>
      <c r="I39" s="288">
        <v>99.4</v>
      </c>
      <c r="K39" s="261"/>
      <c r="L39" s="298"/>
    </row>
    <row r="40" spans="1:12" s="282" customFormat="1" ht="19.5" customHeight="1">
      <c r="A40" s="297" t="s">
        <v>156</v>
      </c>
      <c r="B40" s="288">
        <v>434.87</v>
      </c>
      <c r="C40" s="288">
        <v>396.63900000000001</v>
      </c>
      <c r="D40" s="288">
        <v>38.230999999999995</v>
      </c>
      <c r="E40" s="288">
        <v>429.22500000000002</v>
      </c>
      <c r="F40" s="288">
        <v>5.6449999999999818</v>
      </c>
      <c r="G40" s="261">
        <v>41.253</v>
      </c>
      <c r="H40" s="288">
        <v>91.2</v>
      </c>
      <c r="I40" s="288">
        <v>98.7</v>
      </c>
      <c r="K40" s="261"/>
      <c r="L40" s="298"/>
    </row>
    <row r="41" spans="1:12" s="291" customFormat="1" ht="19.5" customHeight="1">
      <c r="A41" s="295" t="s">
        <v>184</v>
      </c>
      <c r="B41" s="289">
        <v>247.21700000000001</v>
      </c>
      <c r="C41" s="289">
        <v>126.252</v>
      </c>
      <c r="D41" s="289">
        <v>120.96500000000002</v>
      </c>
      <c r="E41" s="289">
        <v>247.21700000000001</v>
      </c>
      <c r="F41" s="290">
        <v>0</v>
      </c>
      <c r="G41" s="290">
        <v>1.8169999999999999</v>
      </c>
      <c r="H41" s="289">
        <v>51.1</v>
      </c>
      <c r="I41" s="289">
        <v>100</v>
      </c>
      <c r="K41" s="290"/>
      <c r="L41" s="292"/>
    </row>
    <row r="42" spans="1:12" s="282" customFormat="1" ht="19.5" customHeight="1" thickBot="1">
      <c r="A42" s="299" t="s">
        <v>158</v>
      </c>
      <c r="B42" s="300">
        <v>247.21700000000001</v>
      </c>
      <c r="C42" s="301">
        <v>126.252</v>
      </c>
      <c r="D42" s="301">
        <v>120.96500000000002</v>
      </c>
      <c r="E42" s="301">
        <v>247.21700000000001</v>
      </c>
      <c r="F42" s="280">
        <v>0</v>
      </c>
      <c r="G42" s="280">
        <v>1.8169999999999999</v>
      </c>
      <c r="H42" s="301">
        <v>51.1</v>
      </c>
      <c r="I42" s="301">
        <v>100</v>
      </c>
      <c r="K42" s="261"/>
      <c r="L42" s="298"/>
    </row>
    <row r="43" spans="1:12" s="302" customFormat="1" ht="15" customHeight="1">
      <c r="A43" s="302" t="s">
        <v>193</v>
      </c>
      <c r="B43" s="303"/>
      <c r="C43" s="303"/>
      <c r="D43" s="304"/>
      <c r="E43" s="303"/>
      <c r="F43" s="303"/>
      <c r="G43" s="303"/>
      <c r="H43" s="303"/>
      <c r="I43" s="303"/>
    </row>
    <row r="44" spans="1:12" s="307" customFormat="1" ht="13.5" customHeight="1">
      <c r="A44" s="305" t="s">
        <v>282</v>
      </c>
      <c r="B44" s="306"/>
      <c r="C44" s="306"/>
      <c r="D44" s="306"/>
      <c r="E44" s="306"/>
      <c r="F44" s="306"/>
      <c r="G44" s="306"/>
      <c r="H44" s="306"/>
      <c r="I44" s="306"/>
    </row>
  </sheetData>
  <mergeCells count="6">
    <mergeCell ref="B5:B6"/>
    <mergeCell ref="H5:H6"/>
    <mergeCell ref="I5:I6"/>
    <mergeCell ref="A5:A6"/>
    <mergeCell ref="C5:D5"/>
    <mergeCell ref="E5:F5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H58"/>
  <sheetViews>
    <sheetView showGridLines="0" view="pageBreakPreview" topLeftCell="A34" zoomScaleNormal="100" zoomScaleSheetLayoutView="100" workbookViewId="0">
      <selection activeCell="J26" sqref="J26"/>
    </sheetView>
  </sheetViews>
  <sheetFormatPr defaultColWidth="8.84375" defaultRowHeight="13.3"/>
  <cols>
    <col min="1" max="1" width="6.23046875" style="89" customWidth="1"/>
    <col min="2" max="2" width="11.23046875" style="89" customWidth="1"/>
    <col min="3" max="3" width="6.23046875" style="89" customWidth="1"/>
    <col min="4" max="4" width="3.15234375" style="89" customWidth="1"/>
    <col min="5" max="5" width="23.61328125" style="89" customWidth="1"/>
    <col min="6" max="7" width="23.3828125" style="89" customWidth="1"/>
    <col min="8" max="16384" width="8.84375" style="89"/>
  </cols>
  <sheetData>
    <row r="1" spans="1:8" s="308" customFormat="1" ht="19.5" customHeight="1">
      <c r="A1" s="785" t="s">
        <v>607</v>
      </c>
      <c r="B1" s="785"/>
      <c r="C1" s="785"/>
      <c r="D1" s="785"/>
      <c r="E1" s="785"/>
      <c r="F1" s="785"/>
      <c r="G1" s="785"/>
    </row>
    <row r="2" spans="1:8" s="308" customFormat="1" ht="9" customHeight="1">
      <c r="A2" s="309"/>
      <c r="B2" s="309"/>
      <c r="C2" s="309"/>
      <c r="D2" s="309"/>
      <c r="E2" s="309"/>
      <c r="F2" s="309"/>
      <c r="G2" s="309"/>
    </row>
    <row r="3" spans="1:8" s="308" customFormat="1" ht="15" customHeight="1">
      <c r="A3" s="216" t="s">
        <v>283</v>
      </c>
      <c r="B3" s="309"/>
      <c r="C3" s="309"/>
      <c r="D3" s="309"/>
      <c r="E3" s="309"/>
      <c r="F3" s="309"/>
      <c r="G3" s="309"/>
    </row>
    <row r="4" spans="1:8" s="308" customFormat="1" ht="13.5" customHeight="1" thickBot="1">
      <c r="A4" s="670" t="s">
        <v>127</v>
      </c>
      <c r="B4" s="670"/>
      <c r="C4" s="670"/>
      <c r="D4" s="670"/>
      <c r="E4" s="670"/>
      <c r="F4" s="672"/>
      <c r="G4" s="672" t="s">
        <v>305</v>
      </c>
    </row>
    <row r="5" spans="1:8" s="308" customFormat="1" ht="22.5" customHeight="1">
      <c r="A5" s="786" t="s">
        <v>379</v>
      </c>
      <c r="B5" s="786"/>
      <c r="C5" s="786"/>
      <c r="D5" s="787"/>
      <c r="E5" s="665" t="s">
        <v>55</v>
      </c>
      <c r="F5" s="671" t="s">
        <v>129</v>
      </c>
      <c r="G5" s="664" t="s">
        <v>130</v>
      </c>
      <c r="H5" s="674"/>
    </row>
    <row r="6" spans="1:8" s="308" customFormat="1" ht="15.65" customHeight="1">
      <c r="A6" s="783" t="s">
        <v>547</v>
      </c>
      <c r="B6" s="783"/>
      <c r="C6" s="783"/>
      <c r="D6" s="757"/>
      <c r="E6" s="202">
        <v>564328</v>
      </c>
      <c r="F6" s="202">
        <v>290260</v>
      </c>
      <c r="G6" s="202">
        <v>274068</v>
      </c>
    </row>
    <row r="7" spans="1:8" s="308" customFormat="1" ht="15.65" customHeight="1">
      <c r="A7" s="779" t="s">
        <v>326</v>
      </c>
      <c r="B7" s="779"/>
      <c r="C7" s="779"/>
      <c r="D7" s="780"/>
      <c r="E7" s="200">
        <v>562839</v>
      </c>
      <c r="F7" s="200">
        <v>288627</v>
      </c>
      <c r="G7" s="200">
        <v>274212</v>
      </c>
    </row>
    <row r="8" spans="1:8" s="308" customFormat="1" ht="15.65" customHeight="1">
      <c r="A8" s="779" t="s">
        <v>416</v>
      </c>
      <c r="B8" s="779"/>
      <c r="C8" s="779"/>
      <c r="D8" s="780"/>
      <c r="E8" s="310">
        <v>560591</v>
      </c>
      <c r="F8" s="200">
        <v>286860</v>
      </c>
      <c r="G8" s="200">
        <v>273731</v>
      </c>
    </row>
    <row r="9" spans="1:8" s="308" customFormat="1" ht="15.65" customHeight="1">
      <c r="A9" s="779" t="s">
        <v>543</v>
      </c>
      <c r="B9" s="779"/>
      <c r="C9" s="779"/>
      <c r="D9" s="780"/>
      <c r="E9" s="310">
        <v>558559</v>
      </c>
      <c r="F9" s="200">
        <v>285219</v>
      </c>
      <c r="G9" s="200">
        <v>273340</v>
      </c>
    </row>
    <row r="10" spans="1:8" s="312" customFormat="1" ht="15.65" customHeight="1">
      <c r="A10" s="781" t="s">
        <v>548</v>
      </c>
      <c r="B10" s="781"/>
      <c r="C10" s="781"/>
      <c r="D10" s="782"/>
      <c r="E10" s="311">
        <v>557076</v>
      </c>
      <c r="F10" s="206">
        <v>284103</v>
      </c>
      <c r="G10" s="206">
        <v>272973</v>
      </c>
    </row>
    <row r="11" spans="1:8" s="308" customFormat="1" ht="11.25" customHeight="1">
      <c r="A11" s="313"/>
      <c r="B11" s="314"/>
      <c r="C11" s="314"/>
      <c r="D11" s="312"/>
      <c r="E11" s="315"/>
      <c r="F11" s="316"/>
      <c r="G11" s="316"/>
    </row>
    <row r="12" spans="1:8" s="312" customFormat="1" ht="15.65" customHeight="1">
      <c r="A12" s="788" t="s">
        <v>237</v>
      </c>
      <c r="B12" s="788"/>
      <c r="C12" s="317"/>
      <c r="D12" s="318"/>
      <c r="E12" s="316"/>
      <c r="F12" s="316"/>
      <c r="G12" s="316"/>
    </row>
    <row r="13" spans="1:8" s="308" customFormat="1" ht="15.65" customHeight="1">
      <c r="A13" s="319"/>
      <c r="B13" s="784" t="s">
        <v>131</v>
      </c>
      <c r="C13" s="784"/>
      <c r="D13" s="320"/>
      <c r="E13" s="202">
        <v>5751</v>
      </c>
      <c r="F13" s="202">
        <v>5685</v>
      </c>
      <c r="G13" s="202">
        <v>66</v>
      </c>
    </row>
    <row r="14" spans="1:8" s="308" customFormat="1" ht="15.65" customHeight="1">
      <c r="A14" s="319"/>
      <c r="B14" s="784" t="s">
        <v>132</v>
      </c>
      <c r="C14" s="784"/>
      <c r="D14" s="320"/>
      <c r="E14" s="202">
        <v>22</v>
      </c>
      <c r="F14" s="202">
        <v>21</v>
      </c>
      <c r="G14" s="202">
        <v>1</v>
      </c>
    </row>
    <row r="15" spans="1:8" s="308" customFormat="1" ht="15.65" customHeight="1">
      <c r="A15" s="128" t="s">
        <v>238</v>
      </c>
      <c r="B15" s="784" t="s">
        <v>133</v>
      </c>
      <c r="C15" s="784"/>
      <c r="D15" s="320"/>
      <c r="E15" s="202">
        <v>4696</v>
      </c>
      <c r="F15" s="202">
        <v>4419</v>
      </c>
      <c r="G15" s="202">
        <v>277</v>
      </c>
    </row>
    <row r="16" spans="1:8" s="308" customFormat="1" ht="15.65" customHeight="1">
      <c r="A16" s="319"/>
      <c r="B16" s="784" t="s">
        <v>134</v>
      </c>
      <c r="C16" s="784"/>
      <c r="D16" s="320"/>
      <c r="E16" s="202">
        <v>272</v>
      </c>
      <c r="F16" s="202">
        <v>234</v>
      </c>
      <c r="G16" s="202">
        <v>38</v>
      </c>
    </row>
    <row r="17" spans="1:7" s="308" customFormat="1" ht="15.65" customHeight="1">
      <c r="A17" s="319"/>
      <c r="B17" s="784" t="s">
        <v>135</v>
      </c>
      <c r="C17" s="784"/>
      <c r="D17" s="320"/>
      <c r="E17" s="202">
        <v>4</v>
      </c>
      <c r="F17" s="202">
        <v>4</v>
      </c>
      <c r="G17" s="321" t="s">
        <v>556</v>
      </c>
    </row>
    <row r="18" spans="1:7" s="308" customFormat="1" ht="15.65" customHeight="1">
      <c r="A18" s="319"/>
      <c r="B18" s="784" t="s">
        <v>136</v>
      </c>
      <c r="C18" s="784"/>
      <c r="D18" s="320"/>
      <c r="E18" s="202">
        <v>3</v>
      </c>
      <c r="F18" s="202">
        <v>3</v>
      </c>
      <c r="G18" s="321" t="s">
        <v>556</v>
      </c>
    </row>
    <row r="19" spans="1:7" s="312" customFormat="1" ht="15.65" customHeight="1">
      <c r="A19" s="788" t="s">
        <v>239</v>
      </c>
      <c r="B19" s="788"/>
      <c r="C19" s="317"/>
      <c r="D19" s="318"/>
      <c r="E19" s="316"/>
      <c r="F19" s="316"/>
      <c r="G19" s="316"/>
    </row>
    <row r="20" spans="1:7" s="308" customFormat="1" ht="15.65" customHeight="1">
      <c r="A20" s="319"/>
      <c r="B20" s="784" t="s">
        <v>131</v>
      </c>
      <c r="C20" s="784"/>
      <c r="D20" s="320"/>
      <c r="E20" s="202">
        <v>36515</v>
      </c>
      <c r="F20" s="202">
        <v>35318</v>
      </c>
      <c r="G20" s="202">
        <v>1197</v>
      </c>
    </row>
    <row r="21" spans="1:7" s="308" customFormat="1" ht="15.65" customHeight="1">
      <c r="A21" s="319"/>
      <c r="B21" s="784" t="s">
        <v>132</v>
      </c>
      <c r="C21" s="784"/>
      <c r="D21" s="320"/>
      <c r="E21" s="202">
        <v>5746</v>
      </c>
      <c r="F21" s="202">
        <v>5542</v>
      </c>
      <c r="G21" s="202">
        <v>204</v>
      </c>
    </row>
    <row r="22" spans="1:7" s="308" customFormat="1" ht="15.65" customHeight="1">
      <c r="A22" s="128" t="s">
        <v>238</v>
      </c>
      <c r="B22" s="784" t="s">
        <v>133</v>
      </c>
      <c r="C22" s="784"/>
      <c r="D22" s="320"/>
      <c r="E22" s="202">
        <v>398367</v>
      </c>
      <c r="F22" s="202">
        <v>181799</v>
      </c>
      <c r="G22" s="202">
        <v>216568</v>
      </c>
    </row>
    <row r="23" spans="1:7" s="308" customFormat="1" ht="15.65" customHeight="1">
      <c r="A23" s="219"/>
      <c r="B23" s="784" t="s">
        <v>267</v>
      </c>
      <c r="C23" s="784"/>
      <c r="D23" s="320"/>
      <c r="E23" s="202">
        <v>1482</v>
      </c>
      <c r="F23" s="202">
        <v>1417</v>
      </c>
      <c r="G23" s="202">
        <v>65</v>
      </c>
    </row>
    <row r="24" spans="1:7" s="308" customFormat="1" ht="15.65" customHeight="1">
      <c r="A24" s="128" t="s">
        <v>268</v>
      </c>
      <c r="B24" s="784" t="s">
        <v>269</v>
      </c>
      <c r="C24" s="784"/>
      <c r="D24" s="320"/>
      <c r="E24" s="202">
        <v>64255</v>
      </c>
      <c r="F24" s="202">
        <v>30327</v>
      </c>
      <c r="G24" s="202">
        <v>33928</v>
      </c>
    </row>
    <row r="25" spans="1:7" s="308" customFormat="1" ht="15.65" customHeight="1">
      <c r="A25" s="319"/>
      <c r="B25" s="784" t="s">
        <v>134</v>
      </c>
      <c r="C25" s="784"/>
      <c r="D25" s="320"/>
      <c r="E25" s="202">
        <v>35447</v>
      </c>
      <c r="F25" s="202">
        <v>17481</v>
      </c>
      <c r="G25" s="202">
        <v>17966</v>
      </c>
    </row>
    <row r="26" spans="1:7" s="308" customFormat="1" ht="15.65" customHeight="1">
      <c r="A26" s="319"/>
      <c r="B26" s="784" t="s">
        <v>135</v>
      </c>
      <c r="C26" s="784"/>
      <c r="D26" s="320"/>
      <c r="E26" s="202">
        <v>3</v>
      </c>
      <c r="F26" s="202">
        <v>3</v>
      </c>
      <c r="G26" s="321" t="s">
        <v>556</v>
      </c>
    </row>
    <row r="27" spans="1:7" s="308" customFormat="1" ht="15.65" customHeight="1">
      <c r="A27" s="319"/>
      <c r="B27" s="784" t="s">
        <v>136</v>
      </c>
      <c r="C27" s="784"/>
      <c r="D27" s="320"/>
      <c r="E27" s="202" t="s">
        <v>556</v>
      </c>
      <c r="F27" s="202" t="s">
        <v>556</v>
      </c>
      <c r="G27" s="202" t="s">
        <v>556</v>
      </c>
    </row>
    <row r="28" spans="1:7" s="308" customFormat="1" ht="15.65" customHeight="1">
      <c r="A28" s="319"/>
      <c r="B28" s="784" t="s">
        <v>137</v>
      </c>
      <c r="C28" s="784"/>
      <c r="D28" s="320"/>
      <c r="E28" s="202">
        <v>476</v>
      </c>
      <c r="F28" s="202">
        <v>328</v>
      </c>
      <c r="G28" s="202">
        <v>148</v>
      </c>
    </row>
    <row r="29" spans="1:7" s="308" customFormat="1" ht="15.65" customHeight="1">
      <c r="A29" s="319"/>
      <c r="B29" s="784" t="s">
        <v>138</v>
      </c>
      <c r="C29" s="784"/>
      <c r="D29" s="320"/>
      <c r="E29" s="202">
        <v>131</v>
      </c>
      <c r="F29" s="202">
        <v>56</v>
      </c>
      <c r="G29" s="202">
        <v>75</v>
      </c>
    </row>
    <row r="30" spans="1:7" s="308" customFormat="1" ht="15.65" customHeight="1" thickBot="1">
      <c r="A30" s="319"/>
      <c r="B30" s="784" t="s">
        <v>139</v>
      </c>
      <c r="C30" s="784"/>
      <c r="D30" s="320"/>
      <c r="E30" s="202">
        <v>3906</v>
      </c>
      <c r="F30" s="202">
        <v>1466</v>
      </c>
      <c r="G30" s="202">
        <v>2440</v>
      </c>
    </row>
    <row r="31" spans="1:7" s="308" customFormat="1" ht="15" customHeight="1">
      <c r="A31" s="322" t="s">
        <v>329</v>
      </c>
      <c r="B31" s="322"/>
      <c r="C31" s="322"/>
      <c r="D31" s="322"/>
      <c r="E31" s="323"/>
      <c r="F31" s="323"/>
      <c r="G31" s="323"/>
    </row>
    <row r="32" spans="1:7" s="308" customFormat="1">
      <c r="A32" s="199" t="s">
        <v>284</v>
      </c>
      <c r="F32" s="324"/>
      <c r="G32" s="309"/>
    </row>
    <row r="33" spans="1:7" s="308" customFormat="1">
      <c r="A33" s="199" t="s">
        <v>285</v>
      </c>
      <c r="F33" s="324"/>
      <c r="G33" s="309"/>
    </row>
    <row r="34" spans="1:7" s="308" customFormat="1" ht="22.5" customHeight="1">
      <c r="A34" s="309"/>
      <c r="B34" s="309"/>
      <c r="C34" s="309"/>
      <c r="D34" s="309"/>
      <c r="E34" s="309"/>
      <c r="F34" s="309"/>
      <c r="G34" s="324"/>
    </row>
    <row r="35" spans="1:7" s="308" customFormat="1">
      <c r="A35" s="216" t="s">
        <v>140</v>
      </c>
      <c r="B35" s="309"/>
      <c r="C35" s="309"/>
      <c r="D35" s="309"/>
      <c r="E35" s="325"/>
      <c r="F35" s="325"/>
      <c r="G35" s="325"/>
    </row>
    <row r="36" spans="1:7" s="308" customFormat="1" ht="13.75" thickBot="1">
      <c r="A36" s="186" t="s">
        <v>127</v>
      </c>
      <c r="B36" s="186"/>
      <c r="C36" s="186"/>
      <c r="D36" s="186"/>
      <c r="E36" s="128"/>
      <c r="F36" s="128"/>
      <c r="G36" s="128" t="s">
        <v>128</v>
      </c>
    </row>
    <row r="37" spans="1:7" s="308" customFormat="1" ht="22.5" customHeight="1">
      <c r="A37" s="786" t="s">
        <v>379</v>
      </c>
      <c r="B37" s="786"/>
      <c r="C37" s="786"/>
      <c r="D37" s="787"/>
      <c r="E37" s="673" t="s">
        <v>55</v>
      </c>
      <c r="F37" s="673" t="s">
        <v>129</v>
      </c>
      <c r="G37" s="666" t="s">
        <v>130</v>
      </c>
    </row>
    <row r="38" spans="1:7" s="308" customFormat="1">
      <c r="A38" s="783" t="s">
        <v>547</v>
      </c>
      <c r="B38" s="783"/>
      <c r="C38" s="783"/>
      <c r="D38" s="757"/>
      <c r="E38" s="202">
        <v>564328</v>
      </c>
      <c r="F38" s="202">
        <v>290260</v>
      </c>
      <c r="G38" s="326">
        <v>274068</v>
      </c>
    </row>
    <row r="39" spans="1:7" s="308" customFormat="1">
      <c r="A39" s="779" t="s">
        <v>326</v>
      </c>
      <c r="B39" s="779"/>
      <c r="C39" s="779"/>
      <c r="D39" s="780"/>
      <c r="E39" s="202">
        <v>562839</v>
      </c>
      <c r="F39" s="327">
        <v>288627</v>
      </c>
      <c r="G39" s="326">
        <v>274212</v>
      </c>
    </row>
    <row r="40" spans="1:7" s="308" customFormat="1">
      <c r="A40" s="779" t="s">
        <v>416</v>
      </c>
      <c r="B40" s="779"/>
      <c r="C40" s="779"/>
      <c r="D40" s="780"/>
      <c r="E40" s="202">
        <v>560591</v>
      </c>
      <c r="F40" s="327">
        <v>286860</v>
      </c>
      <c r="G40" s="327">
        <v>273731</v>
      </c>
    </row>
    <row r="41" spans="1:7" s="308" customFormat="1">
      <c r="A41" s="779" t="s">
        <v>543</v>
      </c>
      <c r="B41" s="779"/>
      <c r="C41" s="779"/>
      <c r="D41" s="780"/>
      <c r="E41" s="202">
        <v>558559</v>
      </c>
      <c r="F41" s="327">
        <v>285219</v>
      </c>
      <c r="G41" s="327">
        <v>273340</v>
      </c>
    </row>
    <row r="42" spans="1:7" s="312" customFormat="1">
      <c r="A42" s="781" t="s">
        <v>548</v>
      </c>
      <c r="B42" s="781"/>
      <c r="C42" s="781"/>
      <c r="D42" s="782"/>
      <c r="E42" s="316">
        <v>557076</v>
      </c>
      <c r="F42" s="206">
        <v>284103</v>
      </c>
      <c r="G42" s="206">
        <v>272973</v>
      </c>
    </row>
    <row r="43" spans="1:7" s="308" customFormat="1">
      <c r="A43" s="186"/>
      <c r="B43" s="186"/>
      <c r="C43" s="186"/>
      <c r="D43" s="320"/>
      <c r="E43" s="202"/>
      <c r="F43" s="202"/>
      <c r="G43" s="202"/>
    </row>
    <row r="44" spans="1:7" s="308" customFormat="1">
      <c r="A44" s="186"/>
      <c r="B44" s="219">
        <v>16</v>
      </c>
      <c r="C44" s="186" t="s">
        <v>141</v>
      </c>
      <c r="D44" s="194"/>
      <c r="E44" s="326">
        <v>48</v>
      </c>
      <c r="F44" s="326">
        <v>35</v>
      </c>
      <c r="G44" s="326">
        <v>13</v>
      </c>
    </row>
    <row r="45" spans="1:7" s="308" customFormat="1">
      <c r="A45" s="186"/>
      <c r="B45" s="219">
        <v>17</v>
      </c>
      <c r="C45" s="186"/>
      <c r="D45" s="194"/>
      <c r="E45" s="326">
        <v>143</v>
      </c>
      <c r="F45" s="326">
        <v>117</v>
      </c>
      <c r="G45" s="326">
        <v>26</v>
      </c>
    </row>
    <row r="46" spans="1:7" s="308" customFormat="1">
      <c r="A46" s="186"/>
      <c r="B46" s="219">
        <v>18</v>
      </c>
      <c r="C46" s="186"/>
      <c r="D46" s="194"/>
      <c r="E46" s="326">
        <v>1405</v>
      </c>
      <c r="F46" s="326">
        <v>721</v>
      </c>
      <c r="G46" s="326">
        <v>684</v>
      </c>
    </row>
    <row r="47" spans="1:7" s="308" customFormat="1">
      <c r="A47" s="186"/>
      <c r="B47" s="219">
        <v>19</v>
      </c>
      <c r="C47" s="186"/>
      <c r="D47" s="194"/>
      <c r="E47" s="326">
        <v>5413</v>
      </c>
      <c r="F47" s="326">
        <v>2793</v>
      </c>
      <c r="G47" s="326">
        <v>2620</v>
      </c>
    </row>
    <row r="48" spans="1:7" s="308" customFormat="1">
      <c r="A48" s="186">
        <v>20</v>
      </c>
      <c r="B48" s="219" t="s">
        <v>142</v>
      </c>
      <c r="C48" s="183">
        <v>24</v>
      </c>
      <c r="D48" s="220" t="s">
        <v>141</v>
      </c>
      <c r="E48" s="326">
        <v>32647</v>
      </c>
      <c r="F48" s="326">
        <v>16532</v>
      </c>
      <c r="G48" s="326">
        <v>16115</v>
      </c>
    </row>
    <row r="49" spans="1:7" s="308" customFormat="1">
      <c r="A49" s="186">
        <v>25</v>
      </c>
      <c r="B49" s="219" t="s">
        <v>142</v>
      </c>
      <c r="C49" s="183">
        <v>29</v>
      </c>
      <c r="D49" s="194"/>
      <c r="E49" s="326">
        <v>32464</v>
      </c>
      <c r="F49" s="326">
        <v>16480</v>
      </c>
      <c r="G49" s="326">
        <v>15984</v>
      </c>
    </row>
    <row r="50" spans="1:7" s="308" customFormat="1">
      <c r="A50" s="186">
        <v>30</v>
      </c>
      <c r="B50" s="219" t="s">
        <v>142</v>
      </c>
      <c r="C50" s="183">
        <v>39</v>
      </c>
      <c r="D50" s="194"/>
      <c r="E50" s="326">
        <v>80784</v>
      </c>
      <c r="F50" s="326">
        <v>40222</v>
      </c>
      <c r="G50" s="326">
        <v>40562</v>
      </c>
    </row>
    <row r="51" spans="1:7" s="308" customFormat="1">
      <c r="A51" s="186">
        <v>40</v>
      </c>
      <c r="B51" s="219" t="s">
        <v>142</v>
      </c>
      <c r="C51" s="183">
        <v>49</v>
      </c>
      <c r="D51" s="194"/>
      <c r="E51" s="326">
        <v>101388</v>
      </c>
      <c r="F51" s="326">
        <v>50629</v>
      </c>
      <c r="G51" s="326">
        <v>50759</v>
      </c>
    </row>
    <row r="52" spans="1:7" s="308" customFormat="1">
      <c r="A52" s="186">
        <v>50</v>
      </c>
      <c r="B52" s="219" t="s">
        <v>142</v>
      </c>
      <c r="C52" s="183">
        <v>59</v>
      </c>
      <c r="D52" s="194"/>
      <c r="E52" s="326">
        <v>95467</v>
      </c>
      <c r="F52" s="326">
        <v>46563</v>
      </c>
      <c r="G52" s="326">
        <v>48904</v>
      </c>
    </row>
    <row r="53" spans="1:7" s="308" customFormat="1">
      <c r="A53" s="186">
        <v>60</v>
      </c>
      <c r="B53" s="219" t="s">
        <v>142</v>
      </c>
      <c r="C53" s="183">
        <v>64</v>
      </c>
      <c r="D53" s="194"/>
      <c r="E53" s="326">
        <v>49884</v>
      </c>
      <c r="F53" s="326">
        <v>24471</v>
      </c>
      <c r="G53" s="326">
        <v>25413</v>
      </c>
    </row>
    <row r="54" spans="1:7" s="308" customFormat="1">
      <c r="A54" s="128">
        <v>65</v>
      </c>
      <c r="B54" s="219" t="s">
        <v>142</v>
      </c>
      <c r="C54" s="183">
        <v>69</v>
      </c>
      <c r="D54" s="194"/>
      <c r="E54" s="326">
        <v>53301</v>
      </c>
      <c r="F54" s="326">
        <v>27034</v>
      </c>
      <c r="G54" s="326">
        <v>26267</v>
      </c>
    </row>
    <row r="55" spans="1:7" s="308" customFormat="1" ht="13.75" thickBot="1">
      <c r="A55" s="128">
        <v>70</v>
      </c>
      <c r="B55" s="186"/>
      <c r="C55" s="183" t="s">
        <v>143</v>
      </c>
      <c r="D55" s="194"/>
      <c r="E55" s="326">
        <v>104132</v>
      </c>
      <c r="F55" s="326">
        <v>58506</v>
      </c>
      <c r="G55" s="326">
        <v>45626</v>
      </c>
    </row>
    <row r="56" spans="1:7" s="308" customFormat="1" ht="15" customHeight="1">
      <c r="A56" s="322" t="s">
        <v>329</v>
      </c>
      <c r="B56" s="322"/>
      <c r="C56" s="322"/>
      <c r="D56" s="322"/>
      <c r="E56" s="323"/>
      <c r="F56" s="323"/>
      <c r="G56" s="323"/>
    </row>
    <row r="57" spans="1:7">
      <c r="A57" s="91"/>
      <c r="B57" s="91"/>
      <c r="C57" s="91"/>
      <c r="D57" s="91"/>
      <c r="E57" s="91"/>
      <c r="F57" s="91"/>
      <c r="G57" s="91"/>
    </row>
    <row r="58" spans="1:7">
      <c r="A58" s="90"/>
      <c r="B58" s="90"/>
      <c r="C58" s="90"/>
      <c r="D58" s="90"/>
      <c r="E58" s="92"/>
      <c r="F58" s="92"/>
      <c r="G58" s="92"/>
    </row>
  </sheetData>
  <mergeCells count="32">
    <mergeCell ref="B18:C18"/>
    <mergeCell ref="A38:D38"/>
    <mergeCell ref="A39:D39"/>
    <mergeCell ref="A1:G1"/>
    <mergeCell ref="A5:D5"/>
    <mergeCell ref="A37:D37"/>
    <mergeCell ref="B29:C29"/>
    <mergeCell ref="B28:C28"/>
    <mergeCell ref="B22:C22"/>
    <mergeCell ref="B17:C17"/>
    <mergeCell ref="B27:C27"/>
    <mergeCell ref="A19:B19"/>
    <mergeCell ref="B24:C24"/>
    <mergeCell ref="A12:B12"/>
    <mergeCell ref="B20:C20"/>
    <mergeCell ref="B25:C25"/>
    <mergeCell ref="A41:D41"/>
    <mergeCell ref="A40:D40"/>
    <mergeCell ref="A42:D42"/>
    <mergeCell ref="A6:D6"/>
    <mergeCell ref="A7:D7"/>
    <mergeCell ref="A8:D8"/>
    <mergeCell ref="A9:D9"/>
    <mergeCell ref="A10:D10"/>
    <mergeCell ref="B30:C30"/>
    <mergeCell ref="B23:C23"/>
    <mergeCell ref="B16:C16"/>
    <mergeCell ref="B21:C21"/>
    <mergeCell ref="B26:C26"/>
    <mergeCell ref="B15:C15"/>
    <mergeCell ref="B13:C13"/>
    <mergeCell ref="B14:C1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AA75"/>
  <sheetViews>
    <sheetView showGridLines="0" view="pageBreakPreview" topLeftCell="A25" zoomScaleNormal="100" zoomScaleSheetLayoutView="100" workbookViewId="0">
      <selection activeCell="AD10" sqref="AD10"/>
    </sheetView>
  </sheetViews>
  <sheetFormatPr defaultColWidth="8" defaultRowHeight="10.75"/>
  <cols>
    <col min="1" max="1" width="8.15234375" style="19" customWidth="1"/>
    <col min="2" max="4" width="7.4609375" style="19" customWidth="1"/>
    <col min="5" max="8" width="6.23046875" style="19" customWidth="1"/>
    <col min="9" max="12" width="8.23046875" style="19" customWidth="1"/>
    <col min="13" max="15" width="8.61328125" style="19" customWidth="1"/>
    <col min="16" max="16384" width="8" style="19"/>
  </cols>
  <sheetData>
    <row r="1" spans="1:27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8" t="s">
        <v>312</v>
      </c>
      <c r="O1" s="17" t="s">
        <v>313</v>
      </c>
      <c r="P1" s="17"/>
      <c r="Q1" s="17"/>
      <c r="R1" s="17"/>
      <c r="S1" s="17"/>
      <c r="T1" s="17"/>
      <c r="U1" s="17"/>
      <c r="V1" s="17"/>
      <c r="W1" s="17"/>
    </row>
    <row r="3" spans="1:27" ht="11.15" thickBot="1">
      <c r="A3" s="19" t="s">
        <v>257</v>
      </c>
      <c r="W3" s="148"/>
      <c r="Y3" s="148"/>
      <c r="AA3" s="148" t="s">
        <v>444</v>
      </c>
    </row>
    <row r="4" spans="1:27" ht="18.75" customHeight="1">
      <c r="A4" s="804" t="s">
        <v>500</v>
      </c>
      <c r="B4" s="806" t="s">
        <v>501</v>
      </c>
      <c r="C4" s="786"/>
      <c r="D4" s="787"/>
      <c r="E4" s="807" t="s">
        <v>502</v>
      </c>
      <c r="F4" s="806" t="s">
        <v>503</v>
      </c>
      <c r="G4" s="786"/>
      <c r="H4" s="786"/>
      <c r="I4" s="786"/>
      <c r="J4" s="786"/>
      <c r="K4" s="786"/>
      <c r="L4" s="786"/>
      <c r="M4" s="786"/>
      <c r="N4" s="786"/>
      <c r="O4" s="787"/>
      <c r="P4" s="806" t="s">
        <v>510</v>
      </c>
      <c r="Q4" s="786"/>
      <c r="R4" s="786"/>
      <c r="S4" s="786"/>
      <c r="T4" s="786"/>
      <c r="U4" s="786"/>
      <c r="V4" s="786"/>
      <c r="W4" s="786"/>
      <c r="X4" s="786"/>
      <c r="Y4" s="786"/>
      <c r="Z4" s="20"/>
      <c r="AA4" s="20"/>
    </row>
    <row r="5" spans="1:27" ht="18.75" customHeight="1">
      <c r="A5" s="805"/>
      <c r="B5" s="809" t="s">
        <v>504</v>
      </c>
      <c r="C5" s="811" t="s">
        <v>505</v>
      </c>
      <c r="D5" s="765" t="s">
        <v>194</v>
      </c>
      <c r="E5" s="797"/>
      <c r="F5" s="802" t="s">
        <v>195</v>
      </c>
      <c r="G5" s="802" t="s">
        <v>196</v>
      </c>
      <c r="H5" s="802" t="s">
        <v>197</v>
      </c>
      <c r="I5" s="793" t="s">
        <v>506</v>
      </c>
      <c r="J5" s="794"/>
      <c r="K5" s="794"/>
      <c r="L5" s="794"/>
      <c r="M5" s="795"/>
      <c r="N5" s="796" t="s">
        <v>507</v>
      </c>
      <c r="O5" s="799" t="s">
        <v>356</v>
      </c>
      <c r="P5" s="793" t="s">
        <v>200</v>
      </c>
      <c r="Q5" s="795"/>
      <c r="R5" s="793" t="s">
        <v>511</v>
      </c>
      <c r="S5" s="794"/>
      <c r="T5" s="793" t="s">
        <v>512</v>
      </c>
      <c r="U5" s="794"/>
      <c r="V5" s="793" t="s">
        <v>513</v>
      </c>
      <c r="W5" s="794"/>
      <c r="X5" s="793" t="s">
        <v>514</v>
      </c>
      <c r="Y5" s="794"/>
      <c r="Z5" s="793" t="s">
        <v>515</v>
      </c>
      <c r="AA5" s="794"/>
    </row>
    <row r="6" spans="1:27" ht="18.75" customHeight="1">
      <c r="A6" s="805"/>
      <c r="B6" s="810"/>
      <c r="C6" s="812"/>
      <c r="D6" s="741"/>
      <c r="E6" s="797"/>
      <c r="F6" s="808"/>
      <c r="G6" s="808"/>
      <c r="H6" s="808"/>
      <c r="I6" s="814" t="s">
        <v>508</v>
      </c>
      <c r="J6" s="795"/>
      <c r="K6" s="814" t="s">
        <v>509</v>
      </c>
      <c r="L6" s="795"/>
      <c r="M6" s="796" t="s">
        <v>355</v>
      </c>
      <c r="N6" s="797"/>
      <c r="O6" s="800"/>
      <c r="P6" s="802" t="s">
        <v>201</v>
      </c>
      <c r="Q6" s="802" t="s">
        <v>198</v>
      </c>
      <c r="R6" s="802" t="s">
        <v>201</v>
      </c>
      <c r="S6" s="802" t="s">
        <v>198</v>
      </c>
      <c r="T6" s="802" t="s">
        <v>201</v>
      </c>
      <c r="U6" s="802" t="s">
        <v>198</v>
      </c>
      <c r="V6" s="802" t="s">
        <v>201</v>
      </c>
      <c r="W6" s="821" t="s">
        <v>198</v>
      </c>
      <c r="X6" s="802" t="s">
        <v>201</v>
      </c>
      <c r="Y6" s="802" t="s">
        <v>198</v>
      </c>
      <c r="Z6" s="802" t="s">
        <v>201</v>
      </c>
      <c r="AA6" s="821" t="s">
        <v>198</v>
      </c>
    </row>
    <row r="7" spans="1:27" ht="45" customHeight="1">
      <c r="A7" s="805"/>
      <c r="B7" s="810"/>
      <c r="C7" s="813"/>
      <c r="D7" s="663" t="s">
        <v>202</v>
      </c>
      <c r="E7" s="798"/>
      <c r="F7" s="803"/>
      <c r="G7" s="803"/>
      <c r="H7" s="803"/>
      <c r="I7" s="823" t="s">
        <v>229</v>
      </c>
      <c r="J7" s="824"/>
      <c r="K7" s="823" t="s">
        <v>230</v>
      </c>
      <c r="L7" s="824"/>
      <c r="M7" s="798"/>
      <c r="N7" s="798"/>
      <c r="O7" s="801"/>
      <c r="P7" s="803"/>
      <c r="Q7" s="803"/>
      <c r="R7" s="803"/>
      <c r="S7" s="803"/>
      <c r="T7" s="808"/>
      <c r="U7" s="803"/>
      <c r="V7" s="803"/>
      <c r="W7" s="830"/>
      <c r="X7" s="808"/>
      <c r="Y7" s="803"/>
      <c r="Z7" s="803"/>
      <c r="AA7" s="822"/>
    </row>
    <row r="8" spans="1:27" ht="12" customHeight="1">
      <c r="A8" s="825" t="s">
        <v>203</v>
      </c>
      <c r="B8" s="826" t="s">
        <v>380</v>
      </c>
      <c r="C8" s="827"/>
      <c r="D8" s="828"/>
      <c r="E8" s="25" t="s">
        <v>204</v>
      </c>
      <c r="F8" s="40" t="s">
        <v>25</v>
      </c>
      <c r="G8" s="40" t="s">
        <v>25</v>
      </c>
      <c r="H8" s="40" t="s">
        <v>25</v>
      </c>
      <c r="I8" s="127">
        <v>62823</v>
      </c>
      <c r="J8" s="127"/>
      <c r="K8" s="127">
        <v>17061</v>
      </c>
      <c r="L8" s="127"/>
      <c r="M8" s="127">
        <f>I8+K8</f>
        <v>79884</v>
      </c>
      <c r="N8" s="819">
        <v>1.29</v>
      </c>
      <c r="O8" s="820" t="s">
        <v>205</v>
      </c>
      <c r="P8" s="127">
        <v>43454</v>
      </c>
      <c r="Q8" s="145"/>
      <c r="R8" s="127">
        <v>55907</v>
      </c>
      <c r="S8" s="792">
        <v>1.27</v>
      </c>
      <c r="T8" s="675">
        <v>62297</v>
      </c>
      <c r="U8" s="789">
        <v>1.2995168306660032</v>
      </c>
      <c r="V8" s="127">
        <v>67482</v>
      </c>
      <c r="W8" s="790">
        <v>1.29714590557482</v>
      </c>
      <c r="X8" s="675">
        <v>74485</v>
      </c>
      <c r="Y8" s="789">
        <v>1.2883533597368597</v>
      </c>
      <c r="Z8" s="127">
        <v>73263</v>
      </c>
      <c r="AA8" s="789">
        <v>1.3051199104595772</v>
      </c>
    </row>
    <row r="9" spans="1:27" ht="12" customHeight="1">
      <c r="A9" s="815"/>
      <c r="B9" s="816"/>
      <c r="C9" s="829"/>
      <c r="D9" s="818"/>
      <c r="E9" s="25" t="s">
        <v>206</v>
      </c>
      <c r="F9" s="40" t="s">
        <v>25</v>
      </c>
      <c r="G9" s="40" t="s">
        <v>25</v>
      </c>
      <c r="H9" s="40" t="s">
        <v>25</v>
      </c>
      <c r="I9" s="127">
        <f>I10-I8</f>
        <v>13913</v>
      </c>
      <c r="J9" s="127"/>
      <c r="K9" s="127">
        <f>K10-K8</f>
        <v>9293</v>
      </c>
      <c r="L9" s="127"/>
      <c r="M9" s="127">
        <f>I9+K9</f>
        <v>23206</v>
      </c>
      <c r="N9" s="819"/>
      <c r="O9" s="820"/>
      <c r="P9" s="127">
        <v>13968</v>
      </c>
      <c r="Q9" s="145">
        <v>1.32</v>
      </c>
      <c r="R9" s="127">
        <v>14910</v>
      </c>
      <c r="S9" s="792"/>
      <c r="T9" s="127">
        <v>18659</v>
      </c>
      <c r="U9" s="789"/>
      <c r="V9" s="127">
        <v>20052</v>
      </c>
      <c r="W9" s="791"/>
      <c r="X9" s="127">
        <v>21478</v>
      </c>
      <c r="Y9" s="789"/>
      <c r="Z9" s="127">
        <v>22354</v>
      </c>
      <c r="AA9" s="789"/>
    </row>
    <row r="10" spans="1:27" ht="12" customHeight="1">
      <c r="A10" s="815"/>
      <c r="B10" s="816"/>
      <c r="C10" s="829"/>
      <c r="D10" s="818"/>
      <c r="E10" s="25" t="s">
        <v>55</v>
      </c>
      <c r="F10" s="40" t="s">
        <v>25</v>
      </c>
      <c r="G10" s="40" t="s">
        <v>25</v>
      </c>
      <c r="H10" s="40" t="s">
        <v>25</v>
      </c>
      <c r="I10" s="127">
        <v>76736</v>
      </c>
      <c r="J10" s="127"/>
      <c r="K10" s="127">
        <v>26354</v>
      </c>
      <c r="L10" s="127"/>
      <c r="M10" s="127">
        <f>I10+K10</f>
        <v>103090</v>
      </c>
      <c r="N10" s="819"/>
      <c r="O10" s="820"/>
      <c r="P10" s="127">
        <v>57422</v>
      </c>
      <c r="Q10" s="145"/>
      <c r="R10" s="127">
        <v>70817</v>
      </c>
      <c r="S10" s="792"/>
      <c r="T10" s="127">
        <v>80956</v>
      </c>
      <c r="U10" s="789"/>
      <c r="V10" s="127">
        <v>87534</v>
      </c>
      <c r="W10" s="791"/>
      <c r="X10" s="127">
        <v>95963</v>
      </c>
      <c r="Y10" s="789"/>
      <c r="Z10" s="127">
        <v>95617</v>
      </c>
      <c r="AA10" s="789"/>
    </row>
    <row r="11" spans="1:27" ht="4.5" customHeight="1">
      <c r="B11" s="140"/>
      <c r="D11" s="142"/>
      <c r="E11" s="21"/>
      <c r="F11" s="40"/>
      <c r="G11" s="40"/>
      <c r="H11" s="40"/>
      <c r="I11" s="127"/>
      <c r="J11" s="127"/>
      <c r="K11" s="127"/>
      <c r="L11" s="127"/>
      <c r="M11" s="127"/>
      <c r="N11" s="144"/>
      <c r="O11" s="144"/>
      <c r="P11" s="127"/>
      <c r="Q11" s="145"/>
      <c r="R11" s="127"/>
      <c r="S11" s="145"/>
      <c r="T11" s="127"/>
      <c r="U11" s="148"/>
      <c r="V11" s="127"/>
      <c r="W11" s="145"/>
      <c r="X11" s="127"/>
      <c r="Y11" s="148"/>
      <c r="Z11" s="127"/>
      <c r="AA11" s="148"/>
    </row>
    <row r="12" spans="1:27" ht="12" customHeight="1">
      <c r="A12" s="815" t="s">
        <v>207</v>
      </c>
      <c r="B12" s="816" t="s">
        <v>381</v>
      </c>
      <c r="C12" s="817"/>
      <c r="D12" s="818"/>
      <c r="E12" s="25" t="s">
        <v>204</v>
      </c>
      <c r="F12" s="40" t="s">
        <v>25</v>
      </c>
      <c r="G12" s="40" t="s">
        <v>25</v>
      </c>
      <c r="H12" s="40" t="s">
        <v>25</v>
      </c>
      <c r="I12" s="127">
        <v>29377</v>
      </c>
      <c r="J12" s="127"/>
      <c r="K12" s="127">
        <v>10807</v>
      </c>
      <c r="L12" s="127"/>
      <c r="M12" s="127">
        <f>I12+K12</f>
        <v>40184</v>
      </c>
      <c r="N12" s="819">
        <v>1.28</v>
      </c>
      <c r="O12" s="820" t="s">
        <v>208</v>
      </c>
      <c r="P12" s="127">
        <v>20102</v>
      </c>
      <c r="R12" s="127">
        <v>29498</v>
      </c>
      <c r="S12" s="792">
        <v>1.25</v>
      </c>
      <c r="T12" s="127">
        <v>33738</v>
      </c>
      <c r="U12" s="789">
        <v>1.2569209793111624</v>
      </c>
      <c r="V12" s="127">
        <v>33819</v>
      </c>
      <c r="W12" s="792">
        <v>1.2706171087258642</v>
      </c>
      <c r="X12" s="127">
        <v>67146</v>
      </c>
      <c r="Y12" s="789">
        <v>1.1501802043308611</v>
      </c>
      <c r="Z12" s="127">
        <v>37723</v>
      </c>
      <c r="AA12" s="789">
        <v>1.2715849746838799</v>
      </c>
    </row>
    <row r="13" spans="1:27" ht="12" customHeight="1">
      <c r="A13" s="815"/>
      <c r="B13" s="816"/>
      <c r="C13" s="817"/>
      <c r="D13" s="818"/>
      <c r="E13" s="25" t="s">
        <v>206</v>
      </c>
      <c r="F13" s="40" t="s">
        <v>25</v>
      </c>
      <c r="G13" s="40" t="s">
        <v>25</v>
      </c>
      <c r="H13" s="40" t="s">
        <v>25</v>
      </c>
      <c r="I13" s="127">
        <f>I14-I12</f>
        <v>6081</v>
      </c>
      <c r="J13" s="127"/>
      <c r="K13" s="127">
        <f>K14-K12</f>
        <v>5033</v>
      </c>
      <c r="L13" s="127"/>
      <c r="M13" s="127">
        <f>I13+K13</f>
        <v>11114</v>
      </c>
      <c r="N13" s="819"/>
      <c r="O13" s="820"/>
      <c r="P13" s="127">
        <v>5646</v>
      </c>
      <c r="Q13" s="145">
        <v>1.28</v>
      </c>
      <c r="R13" s="127">
        <v>7481</v>
      </c>
      <c r="S13" s="792"/>
      <c r="T13" s="127">
        <v>8668</v>
      </c>
      <c r="U13" s="789"/>
      <c r="V13" s="127">
        <v>9152</v>
      </c>
      <c r="W13" s="792"/>
      <c r="X13" s="127">
        <v>10084</v>
      </c>
      <c r="Y13" s="789"/>
      <c r="Z13" s="127">
        <v>10245</v>
      </c>
      <c r="AA13" s="789"/>
    </row>
    <row r="14" spans="1:27" ht="12" customHeight="1">
      <c r="A14" s="815"/>
      <c r="B14" s="816"/>
      <c r="C14" s="817"/>
      <c r="D14" s="818"/>
      <c r="E14" s="25" t="s">
        <v>55</v>
      </c>
      <c r="F14" s="40" t="s">
        <v>25</v>
      </c>
      <c r="G14" s="40" t="s">
        <v>25</v>
      </c>
      <c r="H14" s="40" t="s">
        <v>25</v>
      </c>
      <c r="I14" s="127">
        <v>35458</v>
      </c>
      <c r="J14" s="127"/>
      <c r="K14" s="127">
        <v>15840</v>
      </c>
      <c r="L14" s="127"/>
      <c r="M14" s="127">
        <f>I14+K14</f>
        <v>51298</v>
      </c>
      <c r="N14" s="819"/>
      <c r="O14" s="820"/>
      <c r="P14" s="127">
        <v>25748</v>
      </c>
      <c r="Q14" s="145"/>
      <c r="R14" s="127">
        <v>36979</v>
      </c>
      <c r="S14" s="792"/>
      <c r="T14" s="127">
        <v>42406</v>
      </c>
      <c r="U14" s="789"/>
      <c r="V14" s="127">
        <v>42971</v>
      </c>
      <c r="W14" s="792"/>
      <c r="X14" s="127">
        <v>77230</v>
      </c>
      <c r="Y14" s="789"/>
      <c r="Z14" s="127">
        <v>47968</v>
      </c>
      <c r="AA14" s="789"/>
    </row>
    <row r="15" spans="1:27" ht="4.5" customHeight="1">
      <c r="B15" s="140"/>
      <c r="D15" s="142"/>
      <c r="E15" s="21"/>
      <c r="F15" s="40"/>
      <c r="G15" s="40"/>
      <c r="H15" s="40"/>
      <c r="I15" s="127"/>
      <c r="J15" s="127"/>
      <c r="K15" s="127"/>
      <c r="L15" s="127"/>
      <c r="M15" s="127"/>
      <c r="N15" s="144"/>
      <c r="O15" s="144"/>
      <c r="P15" s="127"/>
      <c r="Q15" s="145"/>
      <c r="R15" s="127"/>
      <c r="S15" s="145"/>
      <c r="T15" s="127"/>
      <c r="U15" s="148"/>
      <c r="V15" s="127"/>
      <c r="W15" s="145"/>
      <c r="X15" s="127"/>
      <c r="Y15" s="148"/>
      <c r="Z15" s="127"/>
      <c r="AA15" s="148"/>
    </row>
    <row r="16" spans="1:27" ht="12" customHeight="1">
      <c r="A16" s="815" t="s">
        <v>209</v>
      </c>
      <c r="B16" s="816" t="s">
        <v>382</v>
      </c>
      <c r="C16" s="817"/>
      <c r="D16" s="818"/>
      <c r="E16" s="25" t="s">
        <v>204</v>
      </c>
      <c r="F16" s="40" t="s">
        <v>25</v>
      </c>
      <c r="G16" s="40" t="s">
        <v>25</v>
      </c>
      <c r="H16" s="40" t="s">
        <v>25</v>
      </c>
      <c r="I16" s="127">
        <v>22674</v>
      </c>
      <c r="J16" s="127"/>
      <c r="K16" s="127">
        <v>6532</v>
      </c>
      <c r="L16" s="127"/>
      <c r="M16" s="127">
        <f>I16+K16</f>
        <v>29206</v>
      </c>
      <c r="N16" s="819">
        <v>1.25</v>
      </c>
      <c r="O16" s="820" t="s">
        <v>210</v>
      </c>
      <c r="P16" s="127">
        <v>15350</v>
      </c>
      <c r="R16" s="127">
        <v>20212</v>
      </c>
      <c r="S16" s="145"/>
      <c r="T16" s="127">
        <v>23829</v>
      </c>
      <c r="U16" s="789">
        <v>1.245079524948592</v>
      </c>
      <c r="V16" s="127">
        <v>25208</v>
      </c>
      <c r="W16" s="792">
        <v>1.2468264043160902</v>
      </c>
      <c r="X16" s="127">
        <v>27020</v>
      </c>
      <c r="Y16" s="789">
        <v>1.2498889711324945</v>
      </c>
      <c r="Z16" s="127">
        <v>27883</v>
      </c>
      <c r="AA16" s="789">
        <v>1.2477495248000574</v>
      </c>
    </row>
    <row r="17" spans="1:27" ht="12" customHeight="1">
      <c r="A17" s="815"/>
      <c r="B17" s="816"/>
      <c r="C17" s="817"/>
      <c r="D17" s="818"/>
      <c r="E17" s="25" t="s">
        <v>206</v>
      </c>
      <c r="F17" s="40" t="s">
        <v>25</v>
      </c>
      <c r="G17" s="40" t="s">
        <v>25</v>
      </c>
      <c r="H17" s="40" t="s">
        <v>25</v>
      </c>
      <c r="I17" s="127">
        <f>I18-I16</f>
        <v>4572</v>
      </c>
      <c r="J17" s="127"/>
      <c r="K17" s="127">
        <f>K18-K16</f>
        <v>2823</v>
      </c>
      <c r="L17" s="127"/>
      <c r="M17" s="127">
        <f>I17+K17</f>
        <v>7395</v>
      </c>
      <c r="N17" s="819"/>
      <c r="O17" s="820"/>
      <c r="P17" s="127">
        <v>3887</v>
      </c>
      <c r="Q17" s="145">
        <v>1.25</v>
      </c>
      <c r="R17" s="127">
        <v>4481</v>
      </c>
      <c r="S17" s="145">
        <v>1.22</v>
      </c>
      <c r="T17" s="127">
        <v>5840</v>
      </c>
      <c r="U17" s="789"/>
      <c r="V17" s="127">
        <v>6222</v>
      </c>
      <c r="W17" s="792"/>
      <c r="X17" s="127">
        <v>6752</v>
      </c>
      <c r="Y17" s="789"/>
      <c r="Z17" s="127">
        <v>6908</v>
      </c>
      <c r="AA17" s="789"/>
    </row>
    <row r="18" spans="1:27" ht="12" customHeight="1">
      <c r="A18" s="815"/>
      <c r="B18" s="816"/>
      <c r="C18" s="817"/>
      <c r="D18" s="818"/>
      <c r="E18" s="25" t="s">
        <v>55</v>
      </c>
      <c r="F18" s="40" t="s">
        <v>25</v>
      </c>
      <c r="G18" s="40" t="s">
        <v>25</v>
      </c>
      <c r="H18" s="40" t="s">
        <v>25</v>
      </c>
      <c r="I18" s="127">
        <v>27246</v>
      </c>
      <c r="J18" s="127"/>
      <c r="K18" s="127">
        <v>9355</v>
      </c>
      <c r="L18" s="127"/>
      <c r="M18" s="127">
        <f>I18+K18</f>
        <v>36601</v>
      </c>
      <c r="N18" s="819"/>
      <c r="O18" s="820"/>
      <c r="P18" s="127">
        <v>19237</v>
      </c>
      <c r="Q18" s="145"/>
      <c r="R18" s="127">
        <v>24693</v>
      </c>
      <c r="S18" s="145"/>
      <c r="T18" s="127">
        <v>29669</v>
      </c>
      <c r="U18" s="789"/>
      <c r="V18" s="127">
        <v>31430</v>
      </c>
      <c r="W18" s="792"/>
      <c r="X18" s="127">
        <v>33772</v>
      </c>
      <c r="Y18" s="789"/>
      <c r="Z18" s="127">
        <v>34791</v>
      </c>
      <c r="AA18" s="789"/>
    </row>
    <row r="19" spans="1:27" ht="4.5" customHeight="1">
      <c r="B19" s="140"/>
      <c r="D19" s="142"/>
      <c r="E19" s="21"/>
      <c r="F19" s="40"/>
      <c r="G19" s="40"/>
      <c r="H19" s="40"/>
      <c r="I19" s="127"/>
      <c r="J19" s="127"/>
      <c r="K19" s="127"/>
      <c r="L19" s="127"/>
      <c r="M19" s="127"/>
      <c r="N19" s="144"/>
      <c r="O19" s="144"/>
      <c r="P19" s="127"/>
      <c r="Q19" s="145"/>
      <c r="R19" s="127"/>
      <c r="S19" s="145"/>
      <c r="T19" s="127"/>
      <c r="U19" s="148"/>
      <c r="V19" s="127"/>
      <c r="W19" s="145"/>
      <c r="X19" s="127"/>
      <c r="Y19" s="148"/>
      <c r="Z19" s="127"/>
      <c r="AA19" s="148"/>
    </row>
    <row r="20" spans="1:27" ht="12" customHeight="1">
      <c r="A20" s="815" t="s">
        <v>207</v>
      </c>
      <c r="B20" s="816" t="s">
        <v>383</v>
      </c>
      <c r="C20" s="817"/>
      <c r="D20" s="818"/>
      <c r="E20" s="25" t="s">
        <v>204</v>
      </c>
      <c r="F20" s="40" t="s">
        <v>25</v>
      </c>
      <c r="G20" s="40" t="s">
        <v>25</v>
      </c>
      <c r="H20" s="40" t="s">
        <v>25</v>
      </c>
      <c r="I20" s="127">
        <v>20590</v>
      </c>
      <c r="J20" s="127"/>
      <c r="K20" s="127">
        <v>5379</v>
      </c>
      <c r="L20" s="127"/>
      <c r="M20" s="127">
        <f>I20+K20</f>
        <v>25969</v>
      </c>
      <c r="N20" s="819">
        <v>1.25</v>
      </c>
      <c r="O20" s="820" t="s">
        <v>210</v>
      </c>
      <c r="P20" s="127">
        <v>14733</v>
      </c>
      <c r="R20" s="127">
        <v>20311</v>
      </c>
      <c r="S20" s="792">
        <v>1.22</v>
      </c>
      <c r="T20" s="127">
        <v>22354</v>
      </c>
      <c r="U20" s="789">
        <v>1.2459067728370761</v>
      </c>
      <c r="V20" s="127">
        <v>23292</v>
      </c>
      <c r="W20" s="792">
        <v>1.2495277348445819</v>
      </c>
      <c r="X20" s="127">
        <v>23989</v>
      </c>
      <c r="Y20" s="789">
        <v>1.2530326399599816</v>
      </c>
      <c r="Z20" s="127">
        <v>25318</v>
      </c>
      <c r="AA20" s="789">
        <v>1.2415672643968718</v>
      </c>
    </row>
    <row r="21" spans="1:27" ht="12" customHeight="1">
      <c r="A21" s="815"/>
      <c r="B21" s="816"/>
      <c r="C21" s="817"/>
      <c r="D21" s="818"/>
      <c r="E21" s="25" t="s">
        <v>206</v>
      </c>
      <c r="F21" s="40" t="s">
        <v>25</v>
      </c>
      <c r="G21" s="40" t="s">
        <v>25</v>
      </c>
      <c r="H21" s="40" t="s">
        <v>25</v>
      </c>
      <c r="I21" s="127">
        <f>I22-I20</f>
        <v>4033</v>
      </c>
      <c r="J21" s="127"/>
      <c r="K21" s="127">
        <f>K22-K20</f>
        <v>2427</v>
      </c>
      <c r="L21" s="127"/>
      <c r="M21" s="127">
        <f>I21+K21</f>
        <v>6460</v>
      </c>
      <c r="N21" s="819"/>
      <c r="O21" s="820"/>
      <c r="P21" s="127">
        <v>3745</v>
      </c>
      <c r="Q21" s="145">
        <v>1.25</v>
      </c>
      <c r="R21" s="127">
        <v>4462</v>
      </c>
      <c r="S21" s="792"/>
      <c r="T21" s="127">
        <v>5497</v>
      </c>
      <c r="U21" s="789"/>
      <c r="V21" s="127">
        <v>5812</v>
      </c>
      <c r="W21" s="792"/>
      <c r="X21" s="127">
        <v>6070</v>
      </c>
      <c r="Y21" s="789"/>
      <c r="Z21" s="127">
        <v>6116</v>
      </c>
      <c r="AA21" s="789"/>
    </row>
    <row r="22" spans="1:27" ht="12" customHeight="1">
      <c r="A22" s="815"/>
      <c r="B22" s="816"/>
      <c r="C22" s="817"/>
      <c r="D22" s="818"/>
      <c r="E22" s="25" t="s">
        <v>55</v>
      </c>
      <c r="F22" s="40" t="s">
        <v>25</v>
      </c>
      <c r="G22" s="40" t="s">
        <v>25</v>
      </c>
      <c r="H22" s="40" t="s">
        <v>25</v>
      </c>
      <c r="I22" s="127">
        <v>24623</v>
      </c>
      <c r="J22" s="127"/>
      <c r="K22" s="127">
        <v>7806</v>
      </c>
      <c r="L22" s="127"/>
      <c r="M22" s="127">
        <f>I22+K22</f>
        <v>32429</v>
      </c>
      <c r="N22" s="819"/>
      <c r="O22" s="820"/>
      <c r="P22" s="127">
        <v>18478</v>
      </c>
      <c r="Q22" s="145"/>
      <c r="R22" s="127">
        <v>24773</v>
      </c>
      <c r="S22" s="792"/>
      <c r="T22" s="127">
        <v>27851</v>
      </c>
      <c r="U22" s="789"/>
      <c r="V22" s="127">
        <v>29104</v>
      </c>
      <c r="W22" s="792"/>
      <c r="X22" s="127">
        <v>30059</v>
      </c>
      <c r="Y22" s="789"/>
      <c r="Z22" s="127">
        <v>31434</v>
      </c>
      <c r="AA22" s="789"/>
    </row>
    <row r="23" spans="1:27" ht="4.5" customHeight="1">
      <c r="B23" s="140"/>
      <c r="D23" s="142"/>
      <c r="E23" s="21"/>
      <c r="F23" s="40"/>
      <c r="G23" s="40"/>
      <c r="H23" s="40"/>
      <c r="I23" s="127"/>
      <c r="J23" s="127"/>
      <c r="K23" s="127"/>
      <c r="L23" s="127"/>
      <c r="M23" s="127"/>
      <c r="N23" s="144"/>
      <c r="O23" s="144"/>
      <c r="P23" s="127"/>
      <c r="Q23" s="145"/>
      <c r="R23" s="127"/>
      <c r="S23" s="145"/>
      <c r="T23" s="127"/>
      <c r="U23" s="148"/>
      <c r="V23" s="24"/>
      <c r="W23" s="145"/>
      <c r="X23" s="127"/>
      <c r="Y23" s="148"/>
      <c r="Z23" s="127"/>
      <c r="AA23" s="148"/>
    </row>
    <row r="24" spans="1:27" ht="12" customHeight="1">
      <c r="A24" s="815" t="s">
        <v>207</v>
      </c>
      <c r="B24" s="816" t="s">
        <v>384</v>
      </c>
      <c r="C24" s="817"/>
      <c r="D24" s="818"/>
      <c r="E24" s="25" t="s">
        <v>204</v>
      </c>
      <c r="F24" s="40" t="s">
        <v>25</v>
      </c>
      <c r="G24" s="40" t="s">
        <v>25</v>
      </c>
      <c r="H24" s="40" t="s">
        <v>25</v>
      </c>
      <c r="I24" s="127">
        <v>17291</v>
      </c>
      <c r="J24" s="127"/>
      <c r="K24" s="127">
        <v>4447</v>
      </c>
      <c r="L24" s="127"/>
      <c r="M24" s="127">
        <f>I24+K24</f>
        <v>21738</v>
      </c>
      <c r="N24" s="819">
        <v>1.24</v>
      </c>
      <c r="O24" s="820" t="s">
        <v>211</v>
      </c>
      <c r="P24" s="127">
        <v>12068</v>
      </c>
      <c r="R24" s="127">
        <v>16592</v>
      </c>
      <c r="S24" s="792">
        <v>1.23</v>
      </c>
      <c r="T24" s="127">
        <v>19029</v>
      </c>
      <c r="U24" s="789">
        <v>1.2360607493825213</v>
      </c>
      <c r="V24" s="127">
        <v>19543</v>
      </c>
      <c r="W24" s="792">
        <v>1.2413140254822699</v>
      </c>
      <c r="X24" s="127">
        <v>19685</v>
      </c>
      <c r="Y24" s="789">
        <v>1.2542037084074169</v>
      </c>
      <c r="Z24" s="127">
        <v>21582</v>
      </c>
      <c r="AA24" s="789">
        <v>1.2430729311463256</v>
      </c>
    </row>
    <row r="25" spans="1:27" ht="12" customHeight="1">
      <c r="A25" s="815"/>
      <c r="B25" s="816"/>
      <c r="C25" s="817"/>
      <c r="D25" s="818"/>
      <c r="E25" s="25" t="s">
        <v>206</v>
      </c>
      <c r="F25" s="40" t="s">
        <v>25</v>
      </c>
      <c r="G25" s="40" t="s">
        <v>25</v>
      </c>
      <c r="H25" s="40" t="s">
        <v>25</v>
      </c>
      <c r="I25" s="127">
        <f>I26-I24</f>
        <v>3224</v>
      </c>
      <c r="J25" s="127"/>
      <c r="K25" s="127">
        <f>K26-K24</f>
        <v>2040</v>
      </c>
      <c r="L25" s="127"/>
      <c r="M25" s="127">
        <f>I25+K25</f>
        <v>5264</v>
      </c>
      <c r="N25" s="819"/>
      <c r="O25" s="820"/>
      <c r="P25" s="127">
        <v>2970</v>
      </c>
      <c r="Q25" s="145">
        <v>1.25</v>
      </c>
      <c r="R25" s="127">
        <v>3740</v>
      </c>
      <c r="S25" s="792"/>
      <c r="T25" s="127">
        <v>4492</v>
      </c>
      <c r="U25" s="789"/>
      <c r="V25" s="127">
        <v>4716</v>
      </c>
      <c r="W25" s="792"/>
      <c r="X25" s="127">
        <v>5004</v>
      </c>
      <c r="Y25" s="789"/>
      <c r="Z25" s="127">
        <v>5246</v>
      </c>
      <c r="AA25" s="789"/>
    </row>
    <row r="26" spans="1:27" ht="12" customHeight="1">
      <c r="A26" s="815"/>
      <c r="B26" s="816"/>
      <c r="C26" s="817"/>
      <c r="D26" s="818"/>
      <c r="E26" s="25" t="s">
        <v>55</v>
      </c>
      <c r="F26" s="40" t="s">
        <v>25</v>
      </c>
      <c r="G26" s="40" t="s">
        <v>25</v>
      </c>
      <c r="H26" s="40" t="s">
        <v>25</v>
      </c>
      <c r="I26" s="127">
        <v>20515</v>
      </c>
      <c r="J26" s="127"/>
      <c r="K26" s="127">
        <v>6487</v>
      </c>
      <c r="L26" s="127"/>
      <c r="M26" s="127">
        <f>I26+K26</f>
        <v>27002</v>
      </c>
      <c r="N26" s="819"/>
      <c r="O26" s="820"/>
      <c r="P26" s="127">
        <v>15038</v>
      </c>
      <c r="Q26" s="145"/>
      <c r="R26" s="127">
        <v>20332</v>
      </c>
      <c r="S26" s="792"/>
      <c r="T26" s="127">
        <v>23521</v>
      </c>
      <c r="U26" s="789"/>
      <c r="V26" s="127">
        <v>24259</v>
      </c>
      <c r="W26" s="792"/>
      <c r="X26" s="127">
        <v>24689</v>
      </c>
      <c r="Y26" s="789"/>
      <c r="Z26" s="127">
        <v>26828</v>
      </c>
      <c r="AA26" s="789"/>
    </row>
    <row r="27" spans="1:27" ht="4.5" customHeight="1">
      <c r="B27" s="140"/>
      <c r="D27" s="142"/>
      <c r="E27" s="21"/>
      <c r="F27" s="40"/>
      <c r="G27" s="40"/>
      <c r="H27" s="40"/>
      <c r="I27" s="127"/>
      <c r="J27" s="127"/>
      <c r="K27" s="127"/>
      <c r="L27" s="127"/>
      <c r="M27" s="127"/>
      <c r="N27" s="144"/>
      <c r="O27" s="144"/>
      <c r="P27" s="127"/>
      <c r="Q27" s="145"/>
      <c r="R27" s="127"/>
      <c r="S27" s="145"/>
      <c r="T27" s="127"/>
      <c r="U27" s="148"/>
      <c r="V27" s="127"/>
      <c r="W27" s="145"/>
      <c r="X27" s="127"/>
      <c r="Y27" s="148"/>
      <c r="Z27" s="127"/>
      <c r="AA27" s="148"/>
    </row>
    <row r="28" spans="1:27" ht="12" customHeight="1">
      <c r="A28" s="815" t="s">
        <v>207</v>
      </c>
      <c r="B28" s="816" t="s">
        <v>385</v>
      </c>
      <c r="C28" s="817"/>
      <c r="D28" s="818"/>
      <c r="E28" s="25" t="s">
        <v>204</v>
      </c>
      <c r="F28" s="40" t="s">
        <v>25</v>
      </c>
      <c r="G28" s="40" t="s">
        <v>25</v>
      </c>
      <c r="H28" s="40" t="s">
        <v>25</v>
      </c>
      <c r="I28" s="127">
        <v>15877</v>
      </c>
      <c r="J28" s="127"/>
      <c r="K28" s="127">
        <v>3995</v>
      </c>
      <c r="L28" s="127"/>
      <c r="M28" s="127">
        <f>I28+K28</f>
        <v>19872</v>
      </c>
      <c r="N28" s="819">
        <v>1.25</v>
      </c>
      <c r="O28" s="820" t="s">
        <v>210</v>
      </c>
      <c r="P28" s="127">
        <v>10365</v>
      </c>
      <c r="R28" s="127">
        <v>14911</v>
      </c>
      <c r="S28" s="792">
        <v>1.22</v>
      </c>
      <c r="T28" s="127">
        <v>16893</v>
      </c>
      <c r="U28" s="789">
        <v>1.2390339193748889</v>
      </c>
      <c r="V28" s="127">
        <v>17275</v>
      </c>
      <c r="W28" s="792">
        <v>1.2510564399421129</v>
      </c>
      <c r="X28" s="127">
        <v>17612</v>
      </c>
      <c r="Y28" s="789">
        <v>1.2560186236656825</v>
      </c>
      <c r="Z28" s="127">
        <v>19545</v>
      </c>
      <c r="AA28" s="789">
        <v>1.2482476336658992</v>
      </c>
    </row>
    <row r="29" spans="1:27" ht="12" customHeight="1">
      <c r="A29" s="815"/>
      <c r="B29" s="816"/>
      <c r="C29" s="817"/>
      <c r="D29" s="818"/>
      <c r="E29" s="25" t="s">
        <v>206</v>
      </c>
      <c r="F29" s="40" t="s">
        <v>25</v>
      </c>
      <c r="G29" s="40" t="s">
        <v>25</v>
      </c>
      <c r="H29" s="40" t="s">
        <v>25</v>
      </c>
      <c r="I29" s="127">
        <f>I30-I28</f>
        <v>2930</v>
      </c>
      <c r="J29" s="127"/>
      <c r="K29" s="127">
        <f>K30-K28</f>
        <v>1944</v>
      </c>
      <c r="L29" s="127"/>
      <c r="M29" s="127">
        <f>I29+K29</f>
        <v>4874</v>
      </c>
      <c r="N29" s="819"/>
      <c r="O29" s="820"/>
      <c r="P29" s="127">
        <v>2805</v>
      </c>
      <c r="Q29" s="145">
        <v>1.27</v>
      </c>
      <c r="R29" s="127">
        <v>3277</v>
      </c>
      <c r="S29" s="792"/>
      <c r="T29" s="127">
        <v>4038</v>
      </c>
      <c r="U29" s="789"/>
      <c r="V29" s="127">
        <v>4337</v>
      </c>
      <c r="W29" s="792"/>
      <c r="X29" s="127">
        <v>4509</v>
      </c>
      <c r="Y29" s="789"/>
      <c r="Z29" s="127">
        <v>4852</v>
      </c>
      <c r="AA29" s="789"/>
    </row>
    <row r="30" spans="1:27" ht="12" customHeight="1">
      <c r="A30" s="815"/>
      <c r="B30" s="816"/>
      <c r="C30" s="817"/>
      <c r="D30" s="818"/>
      <c r="E30" s="25" t="s">
        <v>55</v>
      </c>
      <c r="F30" s="40" t="s">
        <v>25</v>
      </c>
      <c r="G30" s="40" t="s">
        <v>25</v>
      </c>
      <c r="H30" s="40" t="s">
        <v>25</v>
      </c>
      <c r="I30" s="127">
        <v>18807</v>
      </c>
      <c r="J30" s="127"/>
      <c r="K30" s="127">
        <v>5939</v>
      </c>
      <c r="L30" s="127"/>
      <c r="M30" s="127">
        <f>I30+K30</f>
        <v>24746</v>
      </c>
      <c r="N30" s="819"/>
      <c r="O30" s="820"/>
      <c r="P30" s="127">
        <v>13170</v>
      </c>
      <c r="Q30" s="145"/>
      <c r="R30" s="127">
        <v>18188</v>
      </c>
      <c r="S30" s="792"/>
      <c r="T30" s="127">
        <v>20931</v>
      </c>
      <c r="U30" s="789"/>
      <c r="V30" s="127">
        <v>21612</v>
      </c>
      <c r="W30" s="792"/>
      <c r="X30" s="127">
        <v>22121</v>
      </c>
      <c r="Y30" s="789"/>
      <c r="Z30" s="127">
        <v>24397</v>
      </c>
      <c r="AA30" s="789"/>
    </row>
    <row r="31" spans="1:27" ht="4.5" customHeight="1">
      <c r="B31" s="140"/>
      <c r="D31" s="142"/>
      <c r="E31" s="21"/>
      <c r="F31" s="40"/>
      <c r="G31" s="40"/>
      <c r="H31" s="40"/>
      <c r="I31" s="127"/>
      <c r="J31" s="127"/>
      <c r="K31" s="127"/>
      <c r="L31" s="127"/>
      <c r="M31" s="127"/>
      <c r="N31" s="144"/>
      <c r="O31" s="144"/>
      <c r="P31" s="127"/>
      <c r="Q31" s="145"/>
      <c r="R31" s="127"/>
      <c r="S31" s="145"/>
      <c r="T31" s="127"/>
      <c r="U31" s="148"/>
      <c r="V31" s="127"/>
      <c r="W31" s="145"/>
      <c r="X31" s="127"/>
      <c r="Y31" s="148"/>
      <c r="Z31" s="127"/>
      <c r="AA31" s="148"/>
    </row>
    <row r="32" spans="1:27" ht="12" customHeight="1">
      <c r="A32" s="815" t="s">
        <v>207</v>
      </c>
      <c r="B32" s="816" t="s">
        <v>386</v>
      </c>
      <c r="C32" s="817"/>
      <c r="D32" s="818"/>
      <c r="E32" s="25" t="s">
        <v>204</v>
      </c>
      <c r="F32" s="40" t="s">
        <v>25</v>
      </c>
      <c r="G32" s="40" t="s">
        <v>25</v>
      </c>
      <c r="H32" s="40" t="s">
        <v>25</v>
      </c>
      <c r="I32" s="127">
        <v>12988</v>
      </c>
      <c r="J32" s="127"/>
      <c r="K32" s="127">
        <v>3251</v>
      </c>
      <c r="L32" s="127"/>
      <c r="M32" s="127">
        <f>I32+K32</f>
        <v>16239</v>
      </c>
      <c r="N32" s="819">
        <v>1.25</v>
      </c>
      <c r="O32" s="820" t="s">
        <v>210</v>
      </c>
      <c r="P32" s="127">
        <v>7710</v>
      </c>
      <c r="R32" s="127">
        <v>11922</v>
      </c>
      <c r="S32" s="792">
        <v>1.23</v>
      </c>
      <c r="T32" s="127">
        <v>13386</v>
      </c>
      <c r="U32" s="789">
        <v>1.2474973853279545</v>
      </c>
      <c r="V32" s="127">
        <v>13662</v>
      </c>
      <c r="W32" s="792">
        <v>1.2581613233787148</v>
      </c>
      <c r="X32" s="127">
        <v>13749</v>
      </c>
      <c r="Y32" s="789">
        <v>1.2635828060222563</v>
      </c>
      <c r="Z32" s="127">
        <v>15892</v>
      </c>
      <c r="AA32" s="789">
        <v>1.2646614648879939</v>
      </c>
    </row>
    <row r="33" spans="1:27" ht="12" customHeight="1">
      <c r="A33" s="815"/>
      <c r="B33" s="816"/>
      <c r="C33" s="817"/>
      <c r="D33" s="818"/>
      <c r="E33" s="25" t="s">
        <v>206</v>
      </c>
      <c r="F33" s="40" t="s">
        <v>25</v>
      </c>
      <c r="G33" s="40" t="s">
        <v>25</v>
      </c>
      <c r="H33" s="40" t="s">
        <v>25</v>
      </c>
      <c r="I33" s="127">
        <f>I34-I32</f>
        <v>2392</v>
      </c>
      <c r="J33" s="127"/>
      <c r="K33" s="127">
        <f>K34-K32</f>
        <v>1654</v>
      </c>
      <c r="L33" s="127"/>
      <c r="M33" s="127">
        <f>I33+K33</f>
        <v>4046</v>
      </c>
      <c r="N33" s="819"/>
      <c r="O33" s="820"/>
      <c r="P33" s="127">
        <v>2112</v>
      </c>
      <c r="Q33" s="145">
        <v>1.27</v>
      </c>
      <c r="R33" s="127">
        <v>2753</v>
      </c>
      <c r="S33" s="792"/>
      <c r="T33" s="127">
        <v>3313</v>
      </c>
      <c r="U33" s="789"/>
      <c r="V33" s="127">
        <v>3527</v>
      </c>
      <c r="W33" s="792"/>
      <c r="X33" s="127">
        <v>3624</v>
      </c>
      <c r="Y33" s="789"/>
      <c r="Z33" s="127">
        <v>4206</v>
      </c>
      <c r="AA33" s="789"/>
    </row>
    <row r="34" spans="1:27" ht="12" customHeight="1">
      <c r="A34" s="815"/>
      <c r="B34" s="816"/>
      <c r="C34" s="817"/>
      <c r="D34" s="818"/>
      <c r="E34" s="25" t="s">
        <v>55</v>
      </c>
      <c r="F34" s="40" t="s">
        <v>25</v>
      </c>
      <c r="G34" s="40" t="s">
        <v>25</v>
      </c>
      <c r="H34" s="40" t="s">
        <v>25</v>
      </c>
      <c r="I34" s="127">
        <v>15380</v>
      </c>
      <c r="J34" s="127"/>
      <c r="K34" s="127">
        <v>4905</v>
      </c>
      <c r="L34" s="127"/>
      <c r="M34" s="127">
        <f>I34+K34</f>
        <v>20285</v>
      </c>
      <c r="N34" s="819"/>
      <c r="O34" s="820"/>
      <c r="P34" s="127">
        <v>9822</v>
      </c>
      <c r="Q34" s="145"/>
      <c r="R34" s="127">
        <v>14675</v>
      </c>
      <c r="S34" s="792"/>
      <c r="T34" s="127">
        <v>16699</v>
      </c>
      <c r="U34" s="789"/>
      <c r="V34" s="127">
        <v>17189</v>
      </c>
      <c r="W34" s="792"/>
      <c r="X34" s="127">
        <v>17373</v>
      </c>
      <c r="Y34" s="789"/>
      <c r="Z34" s="127">
        <v>20098</v>
      </c>
      <c r="AA34" s="789"/>
    </row>
    <row r="35" spans="1:27" ht="4.5" customHeight="1">
      <c r="B35" s="140"/>
      <c r="D35" s="142"/>
      <c r="E35" s="21"/>
      <c r="F35" s="40"/>
      <c r="G35" s="40"/>
      <c r="H35" s="40"/>
      <c r="I35" s="127"/>
      <c r="J35" s="127"/>
      <c r="K35" s="127"/>
      <c r="L35" s="127"/>
      <c r="M35" s="127"/>
      <c r="N35" s="144"/>
      <c r="O35" s="144"/>
      <c r="P35" s="127"/>
      <c r="Q35" s="145"/>
      <c r="R35" s="127"/>
      <c r="S35" s="145"/>
      <c r="T35" s="127"/>
      <c r="U35" s="148"/>
      <c r="V35" s="127"/>
      <c r="W35" s="145"/>
      <c r="X35" s="127"/>
      <c r="Y35" s="148"/>
      <c r="Z35" s="127"/>
      <c r="AA35" s="148"/>
    </row>
    <row r="36" spans="1:27" ht="12" customHeight="1">
      <c r="A36" s="815" t="s">
        <v>207</v>
      </c>
      <c r="B36" s="816" t="s">
        <v>387</v>
      </c>
      <c r="C36" s="817"/>
      <c r="D36" s="818"/>
      <c r="E36" s="25" t="s">
        <v>204</v>
      </c>
      <c r="F36" s="40" t="s">
        <v>25</v>
      </c>
      <c r="G36" s="40" t="s">
        <v>25</v>
      </c>
      <c r="H36" s="40" t="s">
        <v>25</v>
      </c>
      <c r="I36" s="127">
        <v>11539</v>
      </c>
      <c r="J36" s="127"/>
      <c r="K36" s="127">
        <v>2587</v>
      </c>
      <c r="L36" s="127"/>
      <c r="M36" s="127">
        <f>I36+K36</f>
        <v>14126</v>
      </c>
      <c r="N36" s="819">
        <v>1.24</v>
      </c>
      <c r="O36" s="820" t="s">
        <v>210</v>
      </c>
      <c r="P36" s="127">
        <v>6182</v>
      </c>
      <c r="R36" s="127">
        <v>9572</v>
      </c>
      <c r="S36" s="792">
        <v>1.23</v>
      </c>
      <c r="T36" s="127">
        <v>10890</v>
      </c>
      <c r="U36" s="789">
        <v>1.2419651056014693</v>
      </c>
      <c r="V36" s="127">
        <v>11249</v>
      </c>
      <c r="W36" s="792">
        <v>1.2511334340830296</v>
      </c>
      <c r="X36" s="127">
        <v>11658</v>
      </c>
      <c r="Y36" s="789">
        <v>1.2522731171727568</v>
      </c>
      <c r="Z36" s="127">
        <v>13922</v>
      </c>
      <c r="AA36" s="789">
        <v>1.2505387157017669</v>
      </c>
    </row>
    <row r="37" spans="1:27" ht="12" customHeight="1">
      <c r="A37" s="815"/>
      <c r="B37" s="816"/>
      <c r="C37" s="817"/>
      <c r="D37" s="818"/>
      <c r="E37" s="25" t="s">
        <v>206</v>
      </c>
      <c r="F37" s="40" t="s">
        <v>25</v>
      </c>
      <c r="G37" s="40" t="s">
        <v>25</v>
      </c>
      <c r="H37" s="40" t="s">
        <v>25</v>
      </c>
      <c r="I37" s="127">
        <f>I38-I36</f>
        <v>2072</v>
      </c>
      <c r="J37" s="127"/>
      <c r="K37" s="127">
        <f>K38-K36</f>
        <v>1311</v>
      </c>
      <c r="L37" s="127"/>
      <c r="M37" s="127">
        <f>I37+K37</f>
        <v>3383</v>
      </c>
      <c r="N37" s="819"/>
      <c r="O37" s="820"/>
      <c r="P37" s="127">
        <v>1745</v>
      </c>
      <c r="Q37" s="145">
        <v>1.28</v>
      </c>
      <c r="R37" s="127">
        <v>2215</v>
      </c>
      <c r="S37" s="792"/>
      <c r="T37" s="127">
        <v>2635</v>
      </c>
      <c r="U37" s="789"/>
      <c r="V37" s="127">
        <v>2825</v>
      </c>
      <c r="W37" s="792"/>
      <c r="X37" s="127">
        <v>2941</v>
      </c>
      <c r="Y37" s="789"/>
      <c r="Z37" s="127">
        <v>3488</v>
      </c>
      <c r="AA37" s="789"/>
    </row>
    <row r="38" spans="1:27" ht="12" customHeight="1">
      <c r="A38" s="815"/>
      <c r="B38" s="816"/>
      <c r="C38" s="817"/>
      <c r="D38" s="818"/>
      <c r="E38" s="25" t="s">
        <v>55</v>
      </c>
      <c r="F38" s="40" t="s">
        <v>25</v>
      </c>
      <c r="G38" s="40" t="s">
        <v>25</v>
      </c>
      <c r="H38" s="40" t="s">
        <v>25</v>
      </c>
      <c r="I38" s="127">
        <v>13611</v>
      </c>
      <c r="J38" s="127"/>
      <c r="K38" s="127">
        <v>3898</v>
      </c>
      <c r="L38" s="127"/>
      <c r="M38" s="127">
        <f>I38+K38</f>
        <v>17509</v>
      </c>
      <c r="N38" s="819"/>
      <c r="O38" s="820"/>
      <c r="P38" s="127">
        <v>7927</v>
      </c>
      <c r="Q38" s="145"/>
      <c r="R38" s="127">
        <v>11787</v>
      </c>
      <c r="S38" s="792"/>
      <c r="T38" s="127">
        <v>13525</v>
      </c>
      <c r="U38" s="789"/>
      <c r="V38" s="127">
        <v>14074</v>
      </c>
      <c r="W38" s="792"/>
      <c r="X38" s="127">
        <v>14599</v>
      </c>
      <c r="Y38" s="789"/>
      <c r="Z38" s="127">
        <v>17410</v>
      </c>
      <c r="AA38" s="789"/>
    </row>
    <row r="39" spans="1:27" ht="4.5" customHeight="1">
      <c r="B39" s="140"/>
      <c r="D39" s="142"/>
      <c r="E39" s="21"/>
      <c r="F39" s="40"/>
      <c r="G39" s="40"/>
      <c r="H39" s="40"/>
      <c r="I39" s="127"/>
      <c r="J39" s="127"/>
      <c r="K39" s="127"/>
      <c r="L39" s="127"/>
      <c r="M39" s="127"/>
      <c r="P39" s="127"/>
      <c r="Q39" s="145"/>
      <c r="R39" s="127"/>
      <c r="S39" s="145"/>
      <c r="T39" s="127"/>
      <c r="U39" s="148"/>
      <c r="V39" s="127"/>
      <c r="W39" s="145"/>
      <c r="X39" s="127"/>
      <c r="Y39" s="148"/>
      <c r="Z39" s="127"/>
      <c r="AA39" s="148"/>
    </row>
    <row r="40" spans="1:27" ht="12" customHeight="1">
      <c r="A40" s="815" t="s">
        <v>241</v>
      </c>
      <c r="B40" s="816" t="s">
        <v>286</v>
      </c>
      <c r="C40" s="817"/>
      <c r="D40" s="818"/>
      <c r="E40" s="25" t="s">
        <v>204</v>
      </c>
      <c r="F40" s="40" t="s">
        <v>25</v>
      </c>
      <c r="G40" s="40" t="s">
        <v>25</v>
      </c>
      <c r="H40" s="40" t="s">
        <v>25</v>
      </c>
      <c r="I40" s="127">
        <v>12002</v>
      </c>
      <c r="J40" s="127"/>
      <c r="K40" s="127">
        <v>4948</v>
      </c>
      <c r="L40" s="127"/>
      <c r="M40" s="127">
        <f>I40+K40</f>
        <v>16950</v>
      </c>
      <c r="N40" s="819">
        <v>1.44</v>
      </c>
      <c r="O40" s="820" t="s">
        <v>205</v>
      </c>
      <c r="P40" s="127">
        <v>14802</v>
      </c>
      <c r="R40" s="127">
        <v>15985</v>
      </c>
      <c r="S40" s="792">
        <v>1.56</v>
      </c>
      <c r="T40" s="127">
        <v>15992</v>
      </c>
      <c r="U40" s="789">
        <v>1.6179964982491246</v>
      </c>
      <c r="V40" s="127">
        <v>15395</v>
      </c>
      <c r="W40" s="792">
        <v>1.6050665800584605</v>
      </c>
      <c r="X40" s="127">
        <v>15824</v>
      </c>
      <c r="Y40" s="789">
        <v>1.5854398382204247</v>
      </c>
      <c r="Z40" s="127">
        <v>17030</v>
      </c>
      <c r="AA40" s="789">
        <v>1.4571931884908984</v>
      </c>
    </row>
    <row r="41" spans="1:27" ht="12" customHeight="1">
      <c r="A41" s="815"/>
      <c r="B41" s="816"/>
      <c r="C41" s="817"/>
      <c r="D41" s="818"/>
      <c r="E41" s="25" t="s">
        <v>206</v>
      </c>
      <c r="F41" s="40" t="s">
        <v>25</v>
      </c>
      <c r="G41" s="40" t="s">
        <v>25</v>
      </c>
      <c r="H41" s="40" t="s">
        <v>25</v>
      </c>
      <c r="I41" s="127">
        <f>I42-I40</f>
        <v>5885</v>
      </c>
      <c r="J41" s="127"/>
      <c r="K41" s="127">
        <f>K42-K40</f>
        <v>1606</v>
      </c>
      <c r="L41" s="127"/>
      <c r="M41" s="127">
        <f>I41+K41</f>
        <v>7491</v>
      </c>
      <c r="N41" s="819"/>
      <c r="O41" s="820"/>
      <c r="P41" s="127">
        <v>6964</v>
      </c>
      <c r="Q41" s="145">
        <v>1.47</v>
      </c>
      <c r="R41" s="127">
        <v>8935</v>
      </c>
      <c r="S41" s="792"/>
      <c r="T41" s="127">
        <v>9883</v>
      </c>
      <c r="U41" s="789"/>
      <c r="V41" s="127">
        <v>9315</v>
      </c>
      <c r="W41" s="792"/>
      <c r="X41" s="127">
        <v>9264</v>
      </c>
      <c r="Y41" s="789"/>
      <c r="Z41" s="127">
        <v>7786</v>
      </c>
      <c r="AA41" s="789"/>
    </row>
    <row r="42" spans="1:27" ht="12" customHeight="1">
      <c r="A42" s="815"/>
      <c r="B42" s="816"/>
      <c r="C42" s="817"/>
      <c r="D42" s="818"/>
      <c r="E42" s="25" t="s">
        <v>55</v>
      </c>
      <c r="F42" s="40" t="s">
        <v>25</v>
      </c>
      <c r="G42" s="40" t="s">
        <v>25</v>
      </c>
      <c r="H42" s="40" t="s">
        <v>25</v>
      </c>
      <c r="I42" s="127">
        <v>17887</v>
      </c>
      <c r="J42" s="127"/>
      <c r="K42" s="127">
        <v>6554</v>
      </c>
      <c r="L42" s="127"/>
      <c r="M42" s="127">
        <f>I42+K42</f>
        <v>24441</v>
      </c>
      <c r="N42" s="819"/>
      <c r="O42" s="820"/>
      <c r="P42" s="127">
        <v>21766</v>
      </c>
      <c r="Q42" s="145"/>
      <c r="R42" s="127">
        <v>24920</v>
      </c>
      <c r="S42" s="792"/>
      <c r="T42" s="127">
        <v>25875</v>
      </c>
      <c r="U42" s="789"/>
      <c r="V42" s="127">
        <v>24710</v>
      </c>
      <c r="W42" s="792"/>
      <c r="X42" s="127">
        <v>25088</v>
      </c>
      <c r="Y42" s="789"/>
      <c r="Z42" s="127">
        <v>24816</v>
      </c>
      <c r="AA42" s="789"/>
    </row>
    <row r="43" spans="1:27" ht="4.5" customHeight="1">
      <c r="B43" s="140"/>
      <c r="D43" s="142"/>
      <c r="E43" s="21"/>
      <c r="F43" s="40"/>
      <c r="G43" s="40"/>
      <c r="H43" s="40"/>
      <c r="I43" s="127"/>
      <c r="J43" s="127"/>
      <c r="K43" s="127"/>
      <c r="L43" s="127"/>
      <c r="M43" s="127"/>
      <c r="P43" s="127"/>
      <c r="Q43" s="145"/>
      <c r="R43" s="127"/>
      <c r="S43" s="145"/>
      <c r="T43" s="127"/>
      <c r="U43" s="148"/>
      <c r="V43" s="127"/>
      <c r="W43" s="145"/>
      <c r="X43" s="127"/>
      <c r="Y43" s="148"/>
      <c r="Z43" s="127"/>
      <c r="AA43" s="148"/>
    </row>
    <row r="44" spans="1:27" ht="12" customHeight="1">
      <c r="A44" s="815" t="s">
        <v>212</v>
      </c>
      <c r="B44" s="816" t="s">
        <v>258</v>
      </c>
      <c r="C44" s="817"/>
      <c r="D44" s="818"/>
      <c r="E44" s="25" t="s">
        <v>204</v>
      </c>
      <c r="F44" s="40" t="s">
        <v>25</v>
      </c>
      <c r="G44" s="40" t="s">
        <v>25</v>
      </c>
      <c r="H44" s="40" t="s">
        <v>25</v>
      </c>
      <c r="I44" s="127">
        <v>10826</v>
      </c>
      <c r="J44" s="127"/>
      <c r="K44" s="127">
        <v>4057</v>
      </c>
      <c r="L44" s="127"/>
      <c r="M44" s="127">
        <f>I44+K44</f>
        <v>14883</v>
      </c>
      <c r="N44" s="819">
        <v>1.43</v>
      </c>
      <c r="O44" s="820" t="s">
        <v>205</v>
      </c>
      <c r="P44" s="127">
        <v>15866</v>
      </c>
      <c r="R44" s="127">
        <v>18051</v>
      </c>
      <c r="S44" s="792">
        <v>1.42</v>
      </c>
      <c r="T44" s="127">
        <v>16185</v>
      </c>
      <c r="U44" s="789">
        <v>1.5079394501081249</v>
      </c>
      <c r="V44" s="127">
        <v>17471</v>
      </c>
      <c r="W44" s="792">
        <v>1.4640833381031424</v>
      </c>
      <c r="X44" s="127">
        <v>18963</v>
      </c>
      <c r="Y44" s="789">
        <v>1.4421768707482994</v>
      </c>
      <c r="Z44" s="127">
        <v>15422</v>
      </c>
      <c r="AA44" s="789">
        <v>1.4489041628841914</v>
      </c>
    </row>
    <row r="45" spans="1:27" ht="12" customHeight="1">
      <c r="A45" s="815"/>
      <c r="B45" s="816"/>
      <c r="C45" s="817"/>
      <c r="D45" s="818"/>
      <c r="E45" s="25" t="s">
        <v>206</v>
      </c>
      <c r="F45" s="40" t="s">
        <v>25</v>
      </c>
      <c r="G45" s="40" t="s">
        <v>25</v>
      </c>
      <c r="H45" s="40" t="s">
        <v>25</v>
      </c>
      <c r="I45" s="127">
        <f>I46-I44</f>
        <v>4470</v>
      </c>
      <c r="J45" s="127"/>
      <c r="K45" s="127">
        <f>K46-K44</f>
        <v>1976</v>
      </c>
      <c r="L45" s="127"/>
      <c r="M45" s="127">
        <f>I45+K45</f>
        <v>6446</v>
      </c>
      <c r="N45" s="819"/>
      <c r="O45" s="820"/>
      <c r="P45" s="127">
        <v>6473</v>
      </c>
      <c r="Q45" s="145">
        <v>1.41</v>
      </c>
      <c r="R45" s="127">
        <v>7497</v>
      </c>
      <c r="S45" s="792"/>
      <c r="T45" s="127">
        <v>8221</v>
      </c>
      <c r="U45" s="789"/>
      <c r="V45" s="127">
        <v>8108</v>
      </c>
      <c r="W45" s="792"/>
      <c r="X45" s="127">
        <v>8385</v>
      </c>
      <c r="Y45" s="789"/>
      <c r="Z45" s="127">
        <v>6923</v>
      </c>
      <c r="AA45" s="789"/>
    </row>
    <row r="46" spans="1:27" ht="12" customHeight="1">
      <c r="A46" s="815"/>
      <c r="B46" s="816"/>
      <c r="C46" s="817"/>
      <c r="D46" s="818"/>
      <c r="E46" s="25" t="s">
        <v>55</v>
      </c>
      <c r="F46" s="40" t="s">
        <v>25</v>
      </c>
      <c r="G46" s="40" t="s">
        <v>25</v>
      </c>
      <c r="H46" s="40" t="s">
        <v>25</v>
      </c>
      <c r="I46" s="127">
        <v>15296</v>
      </c>
      <c r="J46" s="127"/>
      <c r="K46" s="127">
        <v>6033</v>
      </c>
      <c r="L46" s="127"/>
      <c r="M46" s="127">
        <f>I46+K46</f>
        <v>21329</v>
      </c>
      <c r="N46" s="819"/>
      <c r="O46" s="820"/>
      <c r="P46" s="127">
        <v>22339</v>
      </c>
      <c r="Q46" s="145"/>
      <c r="R46" s="127">
        <v>25548</v>
      </c>
      <c r="S46" s="792"/>
      <c r="T46" s="127">
        <v>24406</v>
      </c>
      <c r="U46" s="789"/>
      <c r="V46" s="127">
        <v>25579</v>
      </c>
      <c r="W46" s="792"/>
      <c r="X46" s="127">
        <v>27348</v>
      </c>
      <c r="Y46" s="789"/>
      <c r="Z46" s="127">
        <v>22345</v>
      </c>
      <c r="AA46" s="789"/>
    </row>
    <row r="47" spans="1:27" ht="4.5" customHeight="1">
      <c r="B47" s="140"/>
      <c r="D47" s="142"/>
      <c r="E47" s="21"/>
      <c r="F47" s="40"/>
      <c r="G47" s="40"/>
      <c r="H47" s="40"/>
      <c r="I47" s="127"/>
      <c r="J47" s="127"/>
      <c r="K47" s="127"/>
      <c r="L47" s="127"/>
      <c r="M47" s="127"/>
      <c r="P47" s="127"/>
      <c r="Q47" s="145"/>
      <c r="R47" s="127"/>
      <c r="S47" s="145"/>
      <c r="T47" s="127"/>
      <c r="U47" s="148"/>
      <c r="V47" s="127"/>
      <c r="W47" s="145"/>
      <c r="X47" s="127"/>
      <c r="Y47" s="148"/>
      <c r="Z47" s="127"/>
      <c r="AA47" s="148"/>
    </row>
    <row r="48" spans="1:27" ht="12" customHeight="1">
      <c r="A48" s="815" t="s">
        <v>207</v>
      </c>
      <c r="B48" s="816" t="s">
        <v>287</v>
      </c>
      <c r="C48" s="817"/>
      <c r="D48" s="818"/>
      <c r="E48" s="25" t="s">
        <v>204</v>
      </c>
      <c r="F48" s="40" t="s">
        <v>25</v>
      </c>
      <c r="G48" s="40" t="s">
        <v>25</v>
      </c>
      <c r="H48" s="40" t="s">
        <v>25</v>
      </c>
      <c r="I48" s="127">
        <v>15615</v>
      </c>
      <c r="J48" s="127"/>
      <c r="K48" s="127">
        <v>2032</v>
      </c>
      <c r="L48" s="127"/>
      <c r="M48" s="127">
        <f>I48+K48</f>
        <v>17647</v>
      </c>
      <c r="N48" s="819">
        <v>1.4</v>
      </c>
      <c r="O48" s="820" t="s">
        <v>205</v>
      </c>
      <c r="P48" s="127">
        <v>19421</v>
      </c>
      <c r="R48" s="127">
        <v>17586</v>
      </c>
      <c r="S48" s="792">
        <v>1.43</v>
      </c>
      <c r="T48" s="127">
        <v>17662</v>
      </c>
      <c r="U48" s="789">
        <v>1.4181859359075983</v>
      </c>
      <c r="V48" s="127">
        <v>16393</v>
      </c>
      <c r="W48" s="792">
        <v>1.4167632526078204</v>
      </c>
      <c r="X48" s="127">
        <v>17800</v>
      </c>
      <c r="Y48" s="789">
        <v>1.4294943820224719</v>
      </c>
      <c r="Z48" s="127">
        <v>16847</v>
      </c>
      <c r="AA48" s="789">
        <v>1.3800083100848817</v>
      </c>
    </row>
    <row r="49" spans="1:27" ht="12" customHeight="1">
      <c r="A49" s="815"/>
      <c r="B49" s="816"/>
      <c r="C49" s="817"/>
      <c r="D49" s="818"/>
      <c r="E49" s="25" t="s">
        <v>206</v>
      </c>
      <c r="F49" s="40" t="s">
        <v>25</v>
      </c>
      <c r="G49" s="40" t="s">
        <v>25</v>
      </c>
      <c r="H49" s="40" t="s">
        <v>25</v>
      </c>
      <c r="I49" s="127">
        <f>I50-I48</f>
        <v>6191</v>
      </c>
      <c r="J49" s="127"/>
      <c r="K49" s="127">
        <f>K50-K48</f>
        <v>868</v>
      </c>
      <c r="L49" s="127"/>
      <c r="M49" s="127">
        <f>I49+K49</f>
        <v>7059</v>
      </c>
      <c r="N49" s="819"/>
      <c r="O49" s="820"/>
      <c r="P49" s="127">
        <v>7119</v>
      </c>
      <c r="Q49" s="145">
        <v>1.37</v>
      </c>
      <c r="R49" s="127">
        <v>7572</v>
      </c>
      <c r="S49" s="792"/>
      <c r="T49" s="127">
        <v>7386</v>
      </c>
      <c r="U49" s="789"/>
      <c r="V49" s="127">
        <v>6832</v>
      </c>
      <c r="W49" s="792"/>
      <c r="X49" s="127">
        <v>7645</v>
      </c>
      <c r="Y49" s="789"/>
      <c r="Z49" s="127">
        <v>6402</v>
      </c>
      <c r="AA49" s="789"/>
    </row>
    <row r="50" spans="1:27" ht="12" customHeight="1">
      <c r="A50" s="815"/>
      <c r="B50" s="816"/>
      <c r="C50" s="817"/>
      <c r="D50" s="818"/>
      <c r="E50" s="25" t="s">
        <v>55</v>
      </c>
      <c r="F50" s="40" t="s">
        <v>25</v>
      </c>
      <c r="G50" s="40" t="s">
        <v>25</v>
      </c>
      <c r="H50" s="40" t="s">
        <v>25</v>
      </c>
      <c r="I50" s="127">
        <v>21806</v>
      </c>
      <c r="J50" s="127"/>
      <c r="K50" s="127">
        <v>2900</v>
      </c>
      <c r="L50" s="127"/>
      <c r="M50" s="127">
        <f>I50+K50</f>
        <v>24706</v>
      </c>
      <c r="N50" s="819"/>
      <c r="O50" s="820"/>
      <c r="P50" s="127">
        <v>26540</v>
      </c>
      <c r="Q50" s="145"/>
      <c r="R50" s="127">
        <v>25158</v>
      </c>
      <c r="S50" s="792"/>
      <c r="T50" s="127">
        <v>25048</v>
      </c>
      <c r="U50" s="789"/>
      <c r="V50" s="127">
        <v>23225</v>
      </c>
      <c r="W50" s="792"/>
      <c r="X50" s="127">
        <v>25445</v>
      </c>
      <c r="Y50" s="789"/>
      <c r="Z50" s="127">
        <v>23249</v>
      </c>
      <c r="AA50" s="789"/>
    </row>
    <row r="51" spans="1:27" ht="4.5" customHeight="1">
      <c r="B51" s="140"/>
      <c r="D51" s="142"/>
      <c r="E51" s="21"/>
      <c r="F51" s="40"/>
      <c r="G51" s="40"/>
      <c r="H51" s="40"/>
      <c r="I51" s="127"/>
      <c r="J51" s="127"/>
      <c r="K51" s="127"/>
      <c r="L51" s="127"/>
      <c r="M51" s="127"/>
      <c r="P51" s="127"/>
      <c r="Q51" s="145"/>
      <c r="R51" s="127"/>
      <c r="S51" s="145"/>
      <c r="T51" s="127"/>
      <c r="U51" s="148"/>
      <c r="V51" s="127"/>
      <c r="W51" s="145"/>
      <c r="X51" s="127"/>
      <c r="Y51" s="148"/>
      <c r="Z51" s="127"/>
      <c r="AA51" s="148"/>
    </row>
    <row r="52" spans="1:27" ht="12" customHeight="1">
      <c r="A52" s="815" t="s">
        <v>207</v>
      </c>
      <c r="B52" s="816" t="s">
        <v>213</v>
      </c>
      <c r="C52" s="817"/>
      <c r="D52" s="818"/>
      <c r="E52" s="25" t="s">
        <v>204</v>
      </c>
      <c r="F52" s="40" t="s">
        <v>25</v>
      </c>
      <c r="G52" s="40" t="s">
        <v>25</v>
      </c>
      <c r="H52" s="40" t="s">
        <v>25</v>
      </c>
      <c r="I52" s="127">
        <v>28285</v>
      </c>
      <c r="J52" s="127"/>
      <c r="K52" s="127">
        <v>3175</v>
      </c>
      <c r="L52" s="127"/>
      <c r="M52" s="127">
        <f>I52+K52</f>
        <v>31460</v>
      </c>
      <c r="N52" s="819">
        <v>1.34</v>
      </c>
      <c r="O52" s="820" t="s">
        <v>211</v>
      </c>
      <c r="P52" s="127">
        <v>34747</v>
      </c>
      <c r="R52" s="127">
        <v>32756</v>
      </c>
      <c r="S52" s="792">
        <v>1.33</v>
      </c>
      <c r="T52" s="127">
        <v>33875</v>
      </c>
      <c r="U52" s="789">
        <v>1.2982140221402214</v>
      </c>
      <c r="V52" s="127">
        <v>26302</v>
      </c>
      <c r="W52" s="792">
        <v>1.4476845867234431</v>
      </c>
      <c r="X52" s="127">
        <v>33815</v>
      </c>
      <c r="Y52" s="789">
        <v>1.350938932426438</v>
      </c>
      <c r="Z52" s="127">
        <v>33888</v>
      </c>
      <c r="AA52" s="789">
        <v>1.3403269593956564</v>
      </c>
    </row>
    <row r="53" spans="1:27" ht="12" customHeight="1">
      <c r="A53" s="815"/>
      <c r="B53" s="816"/>
      <c r="C53" s="817"/>
      <c r="D53" s="818"/>
      <c r="E53" s="25" t="s">
        <v>206</v>
      </c>
      <c r="F53" s="40" t="s">
        <v>25</v>
      </c>
      <c r="G53" s="40" t="s">
        <v>25</v>
      </c>
      <c r="H53" s="40" t="s">
        <v>25</v>
      </c>
      <c r="I53" s="127">
        <f>I54-I52</f>
        <v>9445</v>
      </c>
      <c r="J53" s="127"/>
      <c r="K53" s="127">
        <f>K54-K52</f>
        <v>1251</v>
      </c>
      <c r="L53" s="127"/>
      <c r="M53" s="127">
        <f>I53+K53</f>
        <v>10696</v>
      </c>
      <c r="N53" s="819"/>
      <c r="O53" s="820"/>
      <c r="P53" s="127">
        <v>11203</v>
      </c>
      <c r="Q53" s="145">
        <v>1.32</v>
      </c>
      <c r="R53" s="127">
        <v>10835</v>
      </c>
      <c r="S53" s="792"/>
      <c r="T53" s="127">
        <v>10102</v>
      </c>
      <c r="U53" s="789"/>
      <c r="V53" s="127">
        <v>11775</v>
      </c>
      <c r="W53" s="792"/>
      <c r="X53" s="127">
        <v>11867</v>
      </c>
      <c r="Y53" s="789"/>
      <c r="Z53" s="127">
        <v>11533</v>
      </c>
      <c r="AA53" s="789"/>
    </row>
    <row r="54" spans="1:27" ht="12" customHeight="1">
      <c r="A54" s="815"/>
      <c r="B54" s="816"/>
      <c r="C54" s="817"/>
      <c r="D54" s="818"/>
      <c r="E54" s="25" t="s">
        <v>55</v>
      </c>
      <c r="F54" s="40" t="s">
        <v>25</v>
      </c>
      <c r="G54" s="40" t="s">
        <v>25</v>
      </c>
      <c r="H54" s="40" t="s">
        <v>25</v>
      </c>
      <c r="I54" s="127">
        <v>37730</v>
      </c>
      <c r="J54" s="127"/>
      <c r="K54" s="127">
        <v>4426</v>
      </c>
      <c r="L54" s="127"/>
      <c r="M54" s="127">
        <f>I54+K54</f>
        <v>42156</v>
      </c>
      <c r="N54" s="819"/>
      <c r="O54" s="820"/>
      <c r="P54" s="127">
        <v>45950</v>
      </c>
      <c r="Q54" s="145"/>
      <c r="R54" s="127">
        <v>43591</v>
      </c>
      <c r="S54" s="792"/>
      <c r="T54" s="127">
        <v>43977</v>
      </c>
      <c r="U54" s="789"/>
      <c r="V54" s="127">
        <v>38077</v>
      </c>
      <c r="W54" s="792"/>
      <c r="X54" s="127">
        <v>45682</v>
      </c>
      <c r="Y54" s="789"/>
      <c r="Z54" s="127">
        <v>45421</v>
      </c>
      <c r="AA54" s="789"/>
    </row>
    <row r="55" spans="1:27" ht="4.5" customHeight="1">
      <c r="B55" s="140"/>
      <c r="D55" s="142"/>
      <c r="E55" s="21"/>
      <c r="F55" s="40"/>
      <c r="G55" s="40"/>
      <c r="H55" s="40"/>
      <c r="I55" s="127"/>
      <c r="J55" s="127"/>
      <c r="K55" s="127"/>
      <c r="L55" s="127"/>
      <c r="M55" s="127"/>
      <c r="P55" s="127"/>
      <c r="Q55" s="145"/>
      <c r="R55" s="127"/>
      <c r="S55" s="145"/>
      <c r="T55" s="127"/>
      <c r="U55" s="148"/>
      <c r="V55" s="127"/>
      <c r="W55" s="145"/>
      <c r="X55" s="127"/>
      <c r="Y55" s="148"/>
      <c r="Z55" s="127"/>
      <c r="AA55" s="148"/>
    </row>
    <row r="56" spans="1:27" ht="12" customHeight="1">
      <c r="A56" s="815" t="s">
        <v>207</v>
      </c>
      <c r="B56" s="816" t="s">
        <v>288</v>
      </c>
      <c r="C56" s="817"/>
      <c r="D56" s="818"/>
      <c r="E56" s="25" t="s">
        <v>204</v>
      </c>
      <c r="F56" s="40" t="s">
        <v>25</v>
      </c>
      <c r="G56" s="40" t="s">
        <v>25</v>
      </c>
      <c r="H56" s="40" t="s">
        <v>25</v>
      </c>
      <c r="I56" s="127">
        <v>22670</v>
      </c>
      <c r="J56" s="127"/>
      <c r="K56" s="127">
        <v>3248</v>
      </c>
      <c r="L56" s="127"/>
      <c r="M56" s="127">
        <f>I56+K56</f>
        <v>25918</v>
      </c>
      <c r="N56" s="819">
        <v>1.34</v>
      </c>
      <c r="O56" s="820" t="s">
        <v>211</v>
      </c>
      <c r="P56" s="127">
        <v>22863</v>
      </c>
      <c r="R56" s="127">
        <v>25816</v>
      </c>
      <c r="S56" s="792">
        <v>1.34</v>
      </c>
      <c r="T56" s="127">
        <v>30283</v>
      </c>
      <c r="U56" s="789">
        <v>1.3480170392629529</v>
      </c>
      <c r="V56" s="127">
        <v>32245</v>
      </c>
      <c r="W56" s="792">
        <v>1.3471235850519461</v>
      </c>
      <c r="X56" s="127">
        <v>31906</v>
      </c>
      <c r="Y56" s="789">
        <v>1.3690215006581834</v>
      </c>
      <c r="Z56" s="127">
        <v>31007</v>
      </c>
      <c r="AA56" s="789">
        <v>1.3438900893346664</v>
      </c>
    </row>
    <row r="57" spans="1:27" ht="12" customHeight="1">
      <c r="A57" s="815"/>
      <c r="B57" s="816"/>
      <c r="C57" s="817"/>
      <c r="D57" s="818"/>
      <c r="E57" s="25" t="s">
        <v>206</v>
      </c>
      <c r="F57" s="40" t="s">
        <v>25</v>
      </c>
      <c r="G57" s="40" t="s">
        <v>25</v>
      </c>
      <c r="H57" s="40" t="s">
        <v>25</v>
      </c>
      <c r="I57" s="127">
        <f>I58-I56</f>
        <v>7288</v>
      </c>
      <c r="J57" s="127"/>
      <c r="K57" s="127">
        <f>K58-K56</f>
        <v>1524</v>
      </c>
      <c r="L57" s="127"/>
      <c r="M57" s="127">
        <f>I57+K57</f>
        <v>8812</v>
      </c>
      <c r="N57" s="819"/>
      <c r="O57" s="820"/>
      <c r="P57" s="127">
        <v>7961</v>
      </c>
      <c r="Q57" s="145">
        <v>1.35</v>
      </c>
      <c r="R57" s="127">
        <v>8773</v>
      </c>
      <c r="S57" s="792"/>
      <c r="T57" s="127">
        <v>10539</v>
      </c>
      <c r="U57" s="789"/>
      <c r="V57" s="127">
        <v>11193</v>
      </c>
      <c r="W57" s="792"/>
      <c r="X57" s="127">
        <v>11774</v>
      </c>
      <c r="Y57" s="789"/>
      <c r="Z57" s="127">
        <v>10663</v>
      </c>
      <c r="AA57" s="789"/>
    </row>
    <row r="58" spans="1:27" ht="12" customHeight="1">
      <c r="A58" s="815"/>
      <c r="B58" s="816"/>
      <c r="C58" s="817"/>
      <c r="D58" s="818"/>
      <c r="E58" s="25" t="s">
        <v>55</v>
      </c>
      <c r="F58" s="40" t="s">
        <v>25</v>
      </c>
      <c r="G58" s="40" t="s">
        <v>25</v>
      </c>
      <c r="H58" s="40" t="s">
        <v>25</v>
      </c>
      <c r="I58" s="127">
        <v>29958</v>
      </c>
      <c r="J58" s="127"/>
      <c r="K58" s="127">
        <v>4772</v>
      </c>
      <c r="L58" s="127"/>
      <c r="M58" s="127">
        <f>I58+K58</f>
        <v>34730</v>
      </c>
      <c r="N58" s="819"/>
      <c r="O58" s="820"/>
      <c r="P58" s="127">
        <v>30824</v>
      </c>
      <c r="Q58" s="145"/>
      <c r="R58" s="127">
        <v>34589</v>
      </c>
      <c r="S58" s="792"/>
      <c r="T58" s="127">
        <v>40822</v>
      </c>
      <c r="U58" s="789"/>
      <c r="V58" s="127">
        <v>43438</v>
      </c>
      <c r="W58" s="792"/>
      <c r="X58" s="127">
        <v>43680</v>
      </c>
      <c r="Y58" s="789"/>
      <c r="Z58" s="127">
        <v>41670</v>
      </c>
      <c r="AA58" s="789"/>
    </row>
    <row r="59" spans="1:27" ht="4.5" customHeight="1">
      <c r="B59" s="140"/>
      <c r="D59" s="142"/>
      <c r="E59" s="21"/>
      <c r="F59" s="40"/>
      <c r="G59" s="40"/>
      <c r="H59" s="40"/>
      <c r="I59" s="127"/>
      <c r="J59" s="127"/>
      <c r="K59" s="127"/>
      <c r="L59" s="127"/>
      <c r="M59" s="127"/>
      <c r="P59" s="127"/>
      <c r="Q59" s="145"/>
      <c r="R59" s="127"/>
      <c r="S59" s="145"/>
      <c r="T59" s="127"/>
      <c r="U59" s="148"/>
      <c r="V59" s="127"/>
      <c r="W59" s="145"/>
      <c r="X59" s="127"/>
      <c r="Y59" s="148"/>
      <c r="Z59" s="127"/>
      <c r="AA59" s="148"/>
    </row>
    <row r="60" spans="1:27" ht="12" customHeight="1">
      <c r="A60" s="815" t="s">
        <v>207</v>
      </c>
      <c r="B60" s="816" t="s">
        <v>289</v>
      </c>
      <c r="C60" s="817"/>
      <c r="D60" s="818"/>
      <c r="E60" s="25" t="s">
        <v>204</v>
      </c>
      <c r="F60" s="40" t="s">
        <v>25</v>
      </c>
      <c r="G60" s="40" t="s">
        <v>25</v>
      </c>
      <c r="H60" s="40" t="s">
        <v>25</v>
      </c>
      <c r="I60" s="127">
        <v>13370</v>
      </c>
      <c r="J60" s="127"/>
      <c r="K60" s="127">
        <v>1526</v>
      </c>
      <c r="L60" s="127"/>
      <c r="M60" s="127">
        <f>I60+K60</f>
        <v>14896</v>
      </c>
      <c r="N60" s="819">
        <v>1.27</v>
      </c>
      <c r="O60" s="820" t="s">
        <v>211</v>
      </c>
      <c r="P60" s="40" t="s">
        <v>25</v>
      </c>
      <c r="Q60" s="40"/>
      <c r="R60" s="40" t="s">
        <v>25</v>
      </c>
      <c r="S60" s="40"/>
      <c r="T60" s="40" t="s">
        <v>25</v>
      </c>
      <c r="U60" s="40"/>
      <c r="V60" s="40" t="s">
        <v>25</v>
      </c>
      <c r="W60" s="40"/>
      <c r="X60" s="40" t="s">
        <v>25</v>
      </c>
      <c r="Y60" s="40"/>
      <c r="Z60" s="40" t="s">
        <v>25</v>
      </c>
      <c r="AA60" s="40"/>
    </row>
    <row r="61" spans="1:27" ht="12" customHeight="1">
      <c r="A61" s="815"/>
      <c r="B61" s="816"/>
      <c r="C61" s="817"/>
      <c r="D61" s="818"/>
      <c r="E61" s="25" t="s">
        <v>206</v>
      </c>
      <c r="F61" s="40" t="s">
        <v>25</v>
      </c>
      <c r="G61" s="40" t="s">
        <v>25</v>
      </c>
      <c r="H61" s="40" t="s">
        <v>25</v>
      </c>
      <c r="I61" s="127">
        <f>I62-I60</f>
        <v>3181</v>
      </c>
      <c r="J61" s="127"/>
      <c r="K61" s="127">
        <f>K62-K60</f>
        <v>769</v>
      </c>
      <c r="L61" s="127"/>
      <c r="M61" s="127">
        <f>I61+K61</f>
        <v>3950</v>
      </c>
      <c r="N61" s="819"/>
      <c r="O61" s="820"/>
      <c r="P61" s="40" t="s">
        <v>25</v>
      </c>
      <c r="Q61" s="40" t="s">
        <v>25</v>
      </c>
      <c r="R61" s="40" t="s">
        <v>25</v>
      </c>
      <c r="S61" s="40" t="s">
        <v>25</v>
      </c>
      <c r="T61" s="40" t="s">
        <v>25</v>
      </c>
      <c r="U61" s="40" t="s">
        <v>25</v>
      </c>
      <c r="V61" s="40" t="s">
        <v>25</v>
      </c>
      <c r="W61" s="40" t="s">
        <v>25</v>
      </c>
      <c r="X61" s="40" t="s">
        <v>25</v>
      </c>
      <c r="Y61" s="40" t="s">
        <v>25</v>
      </c>
      <c r="Z61" s="40" t="s">
        <v>25</v>
      </c>
      <c r="AA61" s="40" t="s">
        <v>25</v>
      </c>
    </row>
    <row r="62" spans="1:27" ht="12" customHeight="1">
      <c r="A62" s="815"/>
      <c r="B62" s="816"/>
      <c r="C62" s="817"/>
      <c r="D62" s="818"/>
      <c r="E62" s="25" t="s">
        <v>55</v>
      </c>
      <c r="F62" s="40" t="s">
        <v>25</v>
      </c>
      <c r="G62" s="40" t="s">
        <v>25</v>
      </c>
      <c r="H62" s="40" t="s">
        <v>25</v>
      </c>
      <c r="I62" s="127">
        <v>16551</v>
      </c>
      <c r="J62" s="127"/>
      <c r="K62" s="127">
        <v>2295</v>
      </c>
      <c r="L62" s="127"/>
      <c r="M62" s="127">
        <f>I62+K62</f>
        <v>18846</v>
      </c>
      <c r="N62" s="819"/>
      <c r="O62" s="820"/>
      <c r="P62" s="40" t="s">
        <v>25</v>
      </c>
      <c r="Q62" s="40"/>
      <c r="R62" s="40" t="s">
        <v>25</v>
      </c>
      <c r="S62" s="40"/>
      <c r="T62" s="40" t="s">
        <v>25</v>
      </c>
      <c r="U62" s="40"/>
      <c r="V62" s="40" t="s">
        <v>25</v>
      </c>
      <c r="W62" s="40"/>
      <c r="X62" s="40" t="s">
        <v>25</v>
      </c>
      <c r="Y62" s="40"/>
      <c r="Z62" s="40" t="s">
        <v>25</v>
      </c>
      <c r="AA62" s="40"/>
    </row>
    <row r="63" spans="1:27" ht="4.5" customHeight="1">
      <c r="B63" s="140"/>
      <c r="D63" s="142"/>
      <c r="E63" s="21"/>
      <c r="F63" s="40"/>
      <c r="G63" s="40"/>
      <c r="H63" s="40"/>
      <c r="I63" s="127"/>
      <c r="J63" s="127"/>
      <c r="K63" s="127"/>
      <c r="L63" s="127"/>
      <c r="M63" s="127"/>
      <c r="P63" s="127"/>
      <c r="Q63" s="145"/>
      <c r="R63" s="127"/>
      <c r="S63" s="145"/>
      <c r="T63" s="127"/>
      <c r="U63" s="148"/>
      <c r="V63" s="127"/>
      <c r="W63" s="145"/>
      <c r="X63" s="127"/>
      <c r="Y63" s="148"/>
      <c r="Z63" s="127"/>
      <c r="AA63" s="148"/>
    </row>
    <row r="64" spans="1:27" ht="12" customHeight="1">
      <c r="A64" s="815" t="s">
        <v>207</v>
      </c>
      <c r="B64" s="816" t="s">
        <v>290</v>
      </c>
      <c r="C64" s="817"/>
      <c r="D64" s="818"/>
      <c r="E64" s="25" t="s">
        <v>204</v>
      </c>
      <c r="F64" s="40" t="s">
        <v>25</v>
      </c>
      <c r="G64" s="40" t="s">
        <v>25</v>
      </c>
      <c r="H64" s="40" t="s">
        <v>25</v>
      </c>
      <c r="I64" s="127">
        <v>5710</v>
      </c>
      <c r="J64" s="127"/>
      <c r="K64" s="127">
        <v>640</v>
      </c>
      <c r="L64" s="127"/>
      <c r="M64" s="127">
        <f>I64+K64</f>
        <v>6350</v>
      </c>
      <c r="N64" s="819">
        <v>1.27</v>
      </c>
      <c r="O64" s="820" t="s">
        <v>211</v>
      </c>
      <c r="P64" s="127">
        <v>12157</v>
      </c>
      <c r="R64" s="127">
        <v>12716</v>
      </c>
      <c r="S64" s="792">
        <v>1.36</v>
      </c>
      <c r="T64" s="127">
        <v>12458</v>
      </c>
      <c r="U64" s="789">
        <v>1.2994060041740247</v>
      </c>
      <c r="V64" s="127">
        <v>12405</v>
      </c>
      <c r="W64" s="792">
        <v>1.3182587666263603</v>
      </c>
      <c r="X64" s="127">
        <v>10341</v>
      </c>
      <c r="Y64" s="789">
        <v>1.2884633981239726</v>
      </c>
      <c r="Z64" s="127">
        <v>3303</v>
      </c>
      <c r="AA64" s="789">
        <v>1.2721768089615502</v>
      </c>
    </row>
    <row r="65" spans="1:27" ht="12" customHeight="1">
      <c r="A65" s="815"/>
      <c r="B65" s="816"/>
      <c r="C65" s="817"/>
      <c r="D65" s="818"/>
      <c r="E65" s="25" t="s">
        <v>206</v>
      </c>
      <c r="F65" s="40" t="s">
        <v>25</v>
      </c>
      <c r="G65" s="40" t="s">
        <v>25</v>
      </c>
      <c r="H65" s="40" t="s">
        <v>25</v>
      </c>
      <c r="I65" s="127">
        <f>I66-I64</f>
        <v>1357</v>
      </c>
      <c r="J65" s="127"/>
      <c r="K65" s="127">
        <f>K66-K64</f>
        <v>358</v>
      </c>
      <c r="L65" s="127"/>
      <c r="M65" s="127">
        <f>I65+K65</f>
        <v>1715</v>
      </c>
      <c r="N65" s="819"/>
      <c r="O65" s="820"/>
      <c r="P65" s="127">
        <v>3843</v>
      </c>
      <c r="Q65" s="145">
        <v>1.32</v>
      </c>
      <c r="R65" s="127">
        <v>4606</v>
      </c>
      <c r="S65" s="792"/>
      <c r="T65" s="127">
        <v>3730</v>
      </c>
      <c r="U65" s="789"/>
      <c r="V65" s="127">
        <v>3948</v>
      </c>
      <c r="W65" s="792"/>
      <c r="X65" s="127">
        <v>2983</v>
      </c>
      <c r="Y65" s="789"/>
      <c r="Z65" s="127">
        <v>899</v>
      </c>
      <c r="AA65" s="789"/>
    </row>
    <row r="66" spans="1:27" ht="12" customHeight="1">
      <c r="A66" s="815"/>
      <c r="B66" s="816"/>
      <c r="C66" s="817"/>
      <c r="D66" s="818"/>
      <c r="E66" s="25" t="s">
        <v>55</v>
      </c>
      <c r="F66" s="40" t="s">
        <v>25</v>
      </c>
      <c r="G66" s="40" t="s">
        <v>25</v>
      </c>
      <c r="H66" s="40" t="s">
        <v>25</v>
      </c>
      <c r="I66" s="127">
        <v>7067</v>
      </c>
      <c r="J66" s="127"/>
      <c r="K66" s="127">
        <v>998</v>
      </c>
      <c r="L66" s="127"/>
      <c r="M66" s="127">
        <f>I66+K66</f>
        <v>8065</v>
      </c>
      <c r="N66" s="819"/>
      <c r="O66" s="820"/>
      <c r="P66" s="127">
        <v>16000</v>
      </c>
      <c r="Q66" s="145"/>
      <c r="R66" s="127">
        <v>17322</v>
      </c>
      <c r="S66" s="792"/>
      <c r="T66" s="127">
        <v>16188</v>
      </c>
      <c r="U66" s="789"/>
      <c r="V66" s="127">
        <v>16353</v>
      </c>
      <c r="W66" s="792"/>
      <c r="X66" s="127">
        <v>13324</v>
      </c>
      <c r="Y66" s="789"/>
      <c r="Z66" s="127">
        <v>4202</v>
      </c>
      <c r="AA66" s="789"/>
    </row>
    <row r="67" spans="1:27" ht="4.5" customHeight="1">
      <c r="B67" s="140"/>
      <c r="D67" s="142"/>
      <c r="E67" s="21"/>
      <c r="F67" s="40"/>
      <c r="G67" s="40"/>
      <c r="H67" s="40"/>
      <c r="I67" s="127"/>
      <c r="J67" s="127"/>
      <c r="K67" s="127"/>
      <c r="L67" s="127"/>
      <c r="M67" s="127"/>
      <c r="P67" s="127"/>
      <c r="Q67" s="145"/>
      <c r="R67" s="127"/>
      <c r="S67" s="145"/>
      <c r="T67" s="127"/>
      <c r="U67" s="148"/>
      <c r="V67" s="127"/>
      <c r="W67" s="145"/>
      <c r="X67" s="127"/>
      <c r="Y67" s="148"/>
      <c r="Z67" s="127"/>
      <c r="AA67" s="148"/>
    </row>
    <row r="68" spans="1:27" ht="12" customHeight="1">
      <c r="A68" s="815" t="s">
        <v>214</v>
      </c>
      <c r="B68" s="816" t="s">
        <v>215</v>
      </c>
      <c r="C68" s="817"/>
      <c r="D68" s="818"/>
      <c r="E68" s="25" t="s">
        <v>204</v>
      </c>
      <c r="F68" s="40" t="s">
        <v>25</v>
      </c>
      <c r="G68" s="40" t="s">
        <v>25</v>
      </c>
      <c r="H68" s="40" t="s">
        <v>25</v>
      </c>
      <c r="I68" s="127">
        <v>8507</v>
      </c>
      <c r="J68" s="127"/>
      <c r="K68" s="127">
        <v>984</v>
      </c>
      <c r="L68" s="127"/>
      <c r="M68" s="127">
        <f>I68+K68</f>
        <v>9491</v>
      </c>
      <c r="N68" s="819">
        <v>1.25</v>
      </c>
      <c r="O68" s="820" t="s">
        <v>211</v>
      </c>
      <c r="P68" s="127">
        <v>12132</v>
      </c>
      <c r="R68" s="127">
        <v>12902</v>
      </c>
      <c r="S68" s="792">
        <v>1.32</v>
      </c>
      <c r="T68" s="127">
        <v>13896</v>
      </c>
      <c r="U68" s="789">
        <v>1.3110967184801381</v>
      </c>
      <c r="V68" s="127">
        <v>13961</v>
      </c>
      <c r="W68" s="792">
        <v>1.343241888116897</v>
      </c>
      <c r="X68" s="127">
        <v>13399</v>
      </c>
      <c r="Y68" s="789">
        <v>1.3448018508843944</v>
      </c>
      <c r="Z68" s="127">
        <v>9960</v>
      </c>
      <c r="AA68" s="789">
        <v>1.2935742971887549</v>
      </c>
    </row>
    <row r="69" spans="1:27" ht="12" customHeight="1">
      <c r="A69" s="815"/>
      <c r="B69" s="816"/>
      <c r="C69" s="817"/>
      <c r="D69" s="818"/>
      <c r="E69" s="25" t="s">
        <v>206</v>
      </c>
      <c r="F69" s="40" t="s">
        <v>25</v>
      </c>
      <c r="G69" s="40" t="s">
        <v>25</v>
      </c>
      <c r="H69" s="40" t="s">
        <v>25</v>
      </c>
      <c r="I69" s="127">
        <f>I70-I68</f>
        <v>2203</v>
      </c>
      <c r="J69" s="127"/>
      <c r="K69" s="127">
        <f>K70-K68</f>
        <v>206</v>
      </c>
      <c r="L69" s="127"/>
      <c r="M69" s="127">
        <f>I69+K69</f>
        <v>2409</v>
      </c>
      <c r="N69" s="819"/>
      <c r="O69" s="820"/>
      <c r="P69" s="127">
        <v>3743</v>
      </c>
      <c r="Q69" s="145">
        <v>1.31</v>
      </c>
      <c r="R69" s="127">
        <v>4146</v>
      </c>
      <c r="S69" s="792"/>
      <c r="T69" s="127">
        <v>4323</v>
      </c>
      <c r="U69" s="789"/>
      <c r="V69" s="127">
        <v>4792</v>
      </c>
      <c r="W69" s="792"/>
      <c r="X69" s="127">
        <v>4620</v>
      </c>
      <c r="Y69" s="789"/>
      <c r="Z69" s="127">
        <v>2924</v>
      </c>
      <c r="AA69" s="789"/>
    </row>
    <row r="70" spans="1:27" ht="12" customHeight="1" thickBot="1">
      <c r="A70" s="815"/>
      <c r="B70" s="816"/>
      <c r="C70" s="817"/>
      <c r="D70" s="818"/>
      <c r="E70" s="25" t="s">
        <v>55</v>
      </c>
      <c r="F70" s="40" t="s">
        <v>25</v>
      </c>
      <c r="G70" s="40" t="s">
        <v>25</v>
      </c>
      <c r="H70" s="40" t="s">
        <v>25</v>
      </c>
      <c r="I70" s="127">
        <v>10710</v>
      </c>
      <c r="J70" s="127"/>
      <c r="K70" s="127">
        <v>1190</v>
      </c>
      <c r="L70" s="127"/>
      <c r="M70" s="127">
        <f>I70+K70</f>
        <v>11900</v>
      </c>
      <c r="N70" s="819"/>
      <c r="O70" s="820"/>
      <c r="P70" s="127">
        <v>15875</v>
      </c>
      <c r="Q70" s="328"/>
      <c r="R70" s="127">
        <v>17048</v>
      </c>
      <c r="S70" s="792"/>
      <c r="T70" s="127">
        <v>18219</v>
      </c>
      <c r="U70" s="789"/>
      <c r="V70" s="127">
        <v>18753</v>
      </c>
      <c r="W70" s="792"/>
      <c r="X70" s="127">
        <v>18019</v>
      </c>
      <c r="Y70" s="789"/>
      <c r="Z70" s="127">
        <v>12884</v>
      </c>
      <c r="AA70" s="789"/>
    </row>
    <row r="71" spans="1:27" ht="15" customHeight="1">
      <c r="A71" s="23" t="s">
        <v>216</v>
      </c>
      <c r="B71" s="41"/>
      <c r="C71" s="23"/>
      <c r="D71" s="23"/>
      <c r="E71" s="41"/>
      <c r="F71" s="42"/>
      <c r="G71" s="42"/>
      <c r="H71" s="42"/>
      <c r="I71" s="43"/>
      <c r="J71" s="43"/>
      <c r="K71" s="43"/>
      <c r="L71" s="43"/>
      <c r="M71" s="43"/>
      <c r="N71" s="44"/>
      <c r="O71" s="41"/>
      <c r="P71" s="43"/>
      <c r="Q71" s="45"/>
      <c r="R71" s="43"/>
      <c r="S71" s="45"/>
      <c r="T71" s="43"/>
      <c r="U71" s="45"/>
      <c r="V71" s="43"/>
      <c r="W71" s="45"/>
      <c r="X71" s="23"/>
      <c r="Y71" s="23"/>
      <c r="Z71" s="23"/>
      <c r="AA71" s="23"/>
    </row>
    <row r="72" spans="1:27" ht="13.5" customHeight="1">
      <c r="A72" s="138" t="s">
        <v>315</v>
      </c>
      <c r="B72" s="136"/>
      <c r="C72" s="141"/>
      <c r="D72" s="141"/>
      <c r="E72" s="136"/>
      <c r="F72" s="22"/>
      <c r="G72" s="22"/>
      <c r="H72" s="22"/>
      <c r="I72" s="26"/>
      <c r="J72" s="26"/>
      <c r="K72" s="26"/>
      <c r="L72" s="26"/>
      <c r="M72" s="26"/>
      <c r="N72" s="143"/>
      <c r="O72" s="831" t="s">
        <v>449</v>
      </c>
      <c r="P72" s="16" t="s">
        <v>217</v>
      </c>
      <c r="Q72" s="37"/>
      <c r="R72" s="26"/>
      <c r="S72" s="37"/>
      <c r="T72" s="26"/>
      <c r="U72" s="37"/>
      <c r="V72" s="26"/>
      <c r="W72" s="37"/>
      <c r="X72" s="135"/>
      <c r="Y72" s="135"/>
      <c r="Z72" s="135"/>
      <c r="AA72" s="135"/>
    </row>
    <row r="73" spans="1:27" ht="13.5" customHeight="1">
      <c r="A73" s="138" t="s">
        <v>450</v>
      </c>
      <c r="B73" s="141"/>
      <c r="C73" s="141"/>
      <c r="D73" s="141"/>
      <c r="E73" s="136"/>
      <c r="F73" s="22"/>
      <c r="G73" s="22"/>
      <c r="H73" s="22"/>
      <c r="I73" s="26"/>
      <c r="J73" s="26"/>
      <c r="K73" s="26"/>
      <c r="L73" s="26"/>
      <c r="M73" s="26"/>
      <c r="N73" s="141"/>
      <c r="O73" s="831"/>
      <c r="P73" s="32" t="s">
        <v>259</v>
      </c>
      <c r="Q73" s="31"/>
      <c r="R73" s="26"/>
      <c r="S73" s="37"/>
      <c r="T73" s="26"/>
      <c r="U73" s="37"/>
      <c r="V73" s="26"/>
      <c r="W73" s="37"/>
      <c r="X73" s="26"/>
      <c r="Y73" s="38"/>
      <c r="Z73" s="26"/>
      <c r="AA73" s="38"/>
    </row>
    <row r="74" spans="1:27" ht="11.25" customHeight="1">
      <c r="A74" s="832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31" t="s">
        <v>451</v>
      </c>
      <c r="P74" s="32"/>
      <c r="Q74" s="33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spans="1:27" ht="12" customHeight="1">
      <c r="A75" s="832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7"/>
      <c r="N75" s="46"/>
      <c r="P75" s="46"/>
      <c r="Q75" s="46"/>
      <c r="R75" s="46"/>
      <c r="S75" s="46"/>
      <c r="T75" s="46"/>
      <c r="U75" s="46"/>
      <c r="V75" s="46"/>
      <c r="W75" s="46"/>
      <c r="X75" s="39"/>
      <c r="Y75" s="39"/>
      <c r="Z75" s="39"/>
      <c r="AA75" s="39"/>
    </row>
  </sheetData>
  <mergeCells count="177">
    <mergeCell ref="Y52:Y54"/>
    <mergeCell ref="AA52:AA54"/>
    <mergeCell ref="O72:O73"/>
    <mergeCell ref="A74:A75"/>
    <mergeCell ref="A60:A62"/>
    <mergeCell ref="B60:D62"/>
    <mergeCell ref="N60:N62"/>
    <mergeCell ref="O60:O62"/>
    <mergeCell ref="A64:A66"/>
    <mergeCell ref="B64:D66"/>
    <mergeCell ref="N64:N66"/>
    <mergeCell ref="O64:O66"/>
    <mergeCell ref="Y64:Y66"/>
    <mergeCell ref="AA64:AA66"/>
    <mergeCell ref="A68:A70"/>
    <mergeCell ref="B68:D70"/>
    <mergeCell ref="N68:N70"/>
    <mergeCell ref="O68:O70"/>
    <mergeCell ref="Y68:Y70"/>
    <mergeCell ref="AA68:AA70"/>
    <mergeCell ref="S68:S70"/>
    <mergeCell ref="S64:S66"/>
    <mergeCell ref="A48:A50"/>
    <mergeCell ref="B48:D50"/>
    <mergeCell ref="N48:N50"/>
    <mergeCell ref="O48:O50"/>
    <mergeCell ref="Y48:Y50"/>
    <mergeCell ref="AA48:AA50"/>
    <mergeCell ref="S56:S58"/>
    <mergeCell ref="S52:S54"/>
    <mergeCell ref="A44:A46"/>
    <mergeCell ref="B44:D46"/>
    <mergeCell ref="N44:N46"/>
    <mergeCell ref="O44:O46"/>
    <mergeCell ref="Y44:Y46"/>
    <mergeCell ref="AA44:AA46"/>
    <mergeCell ref="A56:A58"/>
    <mergeCell ref="B56:D58"/>
    <mergeCell ref="N56:N58"/>
    <mergeCell ref="O56:O58"/>
    <mergeCell ref="Y56:Y58"/>
    <mergeCell ref="AA56:AA58"/>
    <mergeCell ref="A52:A54"/>
    <mergeCell ref="B52:D54"/>
    <mergeCell ref="N52:N54"/>
    <mergeCell ref="O52:O54"/>
    <mergeCell ref="A40:A42"/>
    <mergeCell ref="B40:D42"/>
    <mergeCell ref="N40:N42"/>
    <mergeCell ref="O40:O42"/>
    <mergeCell ref="Y40:Y42"/>
    <mergeCell ref="AA40:AA42"/>
    <mergeCell ref="A36:A38"/>
    <mergeCell ref="B36:D38"/>
    <mergeCell ref="N36:N38"/>
    <mergeCell ref="O36:O38"/>
    <mergeCell ref="Y36:Y38"/>
    <mergeCell ref="AA36:AA38"/>
    <mergeCell ref="W36:W38"/>
    <mergeCell ref="A32:A34"/>
    <mergeCell ref="B32:D34"/>
    <mergeCell ref="N32:N34"/>
    <mergeCell ref="O32:O34"/>
    <mergeCell ref="Y32:Y34"/>
    <mergeCell ref="AA32:AA34"/>
    <mergeCell ref="W32:W34"/>
    <mergeCell ref="U32:U34"/>
    <mergeCell ref="A28:A30"/>
    <mergeCell ref="B28:D30"/>
    <mergeCell ref="N28:N30"/>
    <mergeCell ref="O28:O30"/>
    <mergeCell ref="Y28:Y30"/>
    <mergeCell ref="AA28:AA30"/>
    <mergeCell ref="W28:W30"/>
    <mergeCell ref="A24:A26"/>
    <mergeCell ref="B24:D26"/>
    <mergeCell ref="N24:N26"/>
    <mergeCell ref="O24:O26"/>
    <mergeCell ref="Y24:Y26"/>
    <mergeCell ref="AA24:AA26"/>
    <mergeCell ref="W24:W26"/>
    <mergeCell ref="U28:U30"/>
    <mergeCell ref="U24:U26"/>
    <mergeCell ref="AA8:AA10"/>
    <mergeCell ref="T6:T7"/>
    <mergeCell ref="U6:U7"/>
    <mergeCell ref="V6:V7"/>
    <mergeCell ref="W6:W7"/>
    <mergeCell ref="X6:X7"/>
    <mergeCell ref="Y6:Y7"/>
    <mergeCell ref="A20:A22"/>
    <mergeCell ref="B20:D22"/>
    <mergeCell ref="N20:N22"/>
    <mergeCell ref="O20:O22"/>
    <mergeCell ref="Y20:Y22"/>
    <mergeCell ref="AA20:AA22"/>
    <mergeCell ref="U20:U22"/>
    <mergeCell ref="W20:W22"/>
    <mergeCell ref="A16:A18"/>
    <mergeCell ref="B16:D18"/>
    <mergeCell ref="N16:N18"/>
    <mergeCell ref="O16:O18"/>
    <mergeCell ref="Y16:Y18"/>
    <mergeCell ref="AA16:AA18"/>
    <mergeCell ref="U16:U18"/>
    <mergeCell ref="W16:W18"/>
    <mergeCell ref="H5:H7"/>
    <mergeCell ref="Z5:AA5"/>
    <mergeCell ref="I6:J6"/>
    <mergeCell ref="K6:L6"/>
    <mergeCell ref="M6:M7"/>
    <mergeCell ref="P6:P7"/>
    <mergeCell ref="Q6:Q7"/>
    <mergeCell ref="R6:R7"/>
    <mergeCell ref="A12:A14"/>
    <mergeCell ref="B12:D14"/>
    <mergeCell ref="N12:N14"/>
    <mergeCell ref="O12:O14"/>
    <mergeCell ref="Y12:Y14"/>
    <mergeCell ref="AA12:AA14"/>
    <mergeCell ref="U12:U14"/>
    <mergeCell ref="W12:W14"/>
    <mergeCell ref="Z6:Z7"/>
    <mergeCell ref="AA6:AA7"/>
    <mergeCell ref="I7:J7"/>
    <mergeCell ref="K7:L7"/>
    <mergeCell ref="A8:A10"/>
    <mergeCell ref="B8:D10"/>
    <mergeCell ref="N8:N10"/>
    <mergeCell ref="O8:O10"/>
    <mergeCell ref="Y8:Y10"/>
    <mergeCell ref="I5:M5"/>
    <mergeCell ref="N5:N7"/>
    <mergeCell ref="O5:O7"/>
    <mergeCell ref="P5:Q5"/>
    <mergeCell ref="R5:S5"/>
    <mergeCell ref="S6:S7"/>
    <mergeCell ref="A4:A7"/>
    <mergeCell ref="B4:D4"/>
    <mergeCell ref="E4:E7"/>
    <mergeCell ref="F4:O4"/>
    <mergeCell ref="P4:Y4"/>
    <mergeCell ref="D5:D6"/>
    <mergeCell ref="F5:F7"/>
    <mergeCell ref="G5:G7"/>
    <mergeCell ref="T5:U5"/>
    <mergeCell ref="V5:W5"/>
    <mergeCell ref="X5:Y5"/>
    <mergeCell ref="B5:B7"/>
    <mergeCell ref="C5:C7"/>
    <mergeCell ref="S8:S10"/>
    <mergeCell ref="S12:S14"/>
    <mergeCell ref="S48:S50"/>
    <mergeCell ref="S44:S46"/>
    <mergeCell ref="S40:S42"/>
    <mergeCell ref="S36:S38"/>
    <mergeCell ref="S32:S34"/>
    <mergeCell ref="S28:S30"/>
    <mergeCell ref="S24:S26"/>
    <mergeCell ref="S20:S22"/>
    <mergeCell ref="U8:U10"/>
    <mergeCell ref="U56:U58"/>
    <mergeCell ref="U52:U54"/>
    <mergeCell ref="U48:U50"/>
    <mergeCell ref="U44:U46"/>
    <mergeCell ref="U40:U42"/>
    <mergeCell ref="U36:U38"/>
    <mergeCell ref="W8:W10"/>
    <mergeCell ref="U68:U70"/>
    <mergeCell ref="U64:U66"/>
    <mergeCell ref="W68:W70"/>
    <mergeCell ref="W64:W66"/>
    <mergeCell ref="W40:W42"/>
    <mergeCell ref="W44:W46"/>
    <mergeCell ref="W48:W50"/>
    <mergeCell ref="W52:W54"/>
    <mergeCell ref="W56:W58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8" scale="92" fitToWidth="0" fitToHeight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AA73"/>
  <sheetViews>
    <sheetView showGridLines="0" view="pageBreakPreview" topLeftCell="A25" zoomScaleNormal="115" zoomScaleSheetLayoutView="100" workbookViewId="0">
      <selection activeCell="AC14" sqref="AC14"/>
    </sheetView>
  </sheetViews>
  <sheetFormatPr defaultColWidth="8" defaultRowHeight="10.75"/>
  <cols>
    <col min="1" max="1" width="8.15234375" style="19" customWidth="1"/>
    <col min="2" max="4" width="7.4609375" style="19" customWidth="1"/>
    <col min="5" max="8" width="6.23046875" style="19" customWidth="1"/>
    <col min="9" max="12" width="8.23046875" style="19" customWidth="1"/>
    <col min="13" max="15" width="8.61328125" style="19" customWidth="1"/>
    <col min="16" max="16384" width="8" style="19"/>
  </cols>
  <sheetData>
    <row r="1" spans="1:27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8" t="s">
        <v>312</v>
      </c>
      <c r="O1" s="17" t="s">
        <v>314</v>
      </c>
      <c r="P1" s="17"/>
      <c r="Q1" s="17"/>
      <c r="R1" s="17"/>
      <c r="S1" s="17"/>
      <c r="T1" s="17"/>
      <c r="U1" s="17"/>
      <c r="V1" s="17"/>
      <c r="W1" s="17"/>
    </row>
    <row r="4" spans="1:27" ht="11.15" thickBot="1">
      <c r="A4" s="687" t="s">
        <v>257</v>
      </c>
      <c r="W4" s="148"/>
      <c r="Y4" s="148"/>
      <c r="AA4" s="148" t="s">
        <v>433</v>
      </c>
    </row>
    <row r="5" spans="1:27" ht="18.75" customHeight="1">
      <c r="A5" s="804" t="s">
        <v>500</v>
      </c>
      <c r="B5" s="806" t="s">
        <v>501</v>
      </c>
      <c r="C5" s="786"/>
      <c r="D5" s="787"/>
      <c r="E5" s="807" t="s">
        <v>516</v>
      </c>
      <c r="F5" s="806" t="s">
        <v>503</v>
      </c>
      <c r="G5" s="786"/>
      <c r="H5" s="786"/>
      <c r="I5" s="786"/>
      <c r="J5" s="786"/>
      <c r="K5" s="786"/>
      <c r="L5" s="786"/>
      <c r="M5" s="786"/>
      <c r="N5" s="786"/>
      <c r="O5" s="787"/>
      <c r="P5" s="806" t="s">
        <v>510</v>
      </c>
      <c r="Q5" s="786"/>
      <c r="R5" s="786"/>
      <c r="S5" s="786"/>
      <c r="T5" s="786"/>
      <c r="U5" s="786"/>
      <c r="V5" s="786"/>
      <c r="W5" s="786"/>
      <c r="X5" s="786"/>
      <c r="Y5" s="786"/>
      <c r="Z5" s="20"/>
      <c r="AA5" s="20"/>
    </row>
    <row r="6" spans="1:27" ht="18.75" customHeight="1">
      <c r="A6" s="805"/>
      <c r="B6" s="809" t="s">
        <v>504</v>
      </c>
      <c r="C6" s="811" t="s">
        <v>505</v>
      </c>
      <c r="D6" s="765" t="s">
        <v>194</v>
      </c>
      <c r="E6" s="797"/>
      <c r="F6" s="802" t="s">
        <v>195</v>
      </c>
      <c r="G6" s="802" t="s">
        <v>196</v>
      </c>
      <c r="H6" s="802" t="s">
        <v>197</v>
      </c>
      <c r="I6" s="793" t="s">
        <v>506</v>
      </c>
      <c r="J6" s="794"/>
      <c r="K6" s="794"/>
      <c r="L6" s="794"/>
      <c r="M6" s="795"/>
      <c r="N6" s="802" t="s">
        <v>198</v>
      </c>
      <c r="O6" s="802" t="s">
        <v>199</v>
      </c>
      <c r="P6" s="793" t="s">
        <v>200</v>
      </c>
      <c r="Q6" s="795"/>
      <c r="R6" s="793" t="s">
        <v>511</v>
      </c>
      <c r="S6" s="794"/>
      <c r="T6" s="793" t="s">
        <v>512</v>
      </c>
      <c r="U6" s="794"/>
      <c r="V6" s="793" t="s">
        <v>513</v>
      </c>
      <c r="W6" s="794"/>
      <c r="X6" s="793" t="s">
        <v>514</v>
      </c>
      <c r="Y6" s="794"/>
      <c r="Z6" s="793" t="s">
        <v>515</v>
      </c>
      <c r="AA6" s="794"/>
    </row>
    <row r="7" spans="1:27" ht="18.75" customHeight="1">
      <c r="A7" s="805"/>
      <c r="B7" s="810"/>
      <c r="C7" s="813"/>
      <c r="D7" s="741"/>
      <c r="E7" s="797"/>
      <c r="F7" s="808"/>
      <c r="G7" s="808"/>
      <c r="H7" s="808"/>
      <c r="I7" s="814" t="s">
        <v>508</v>
      </c>
      <c r="J7" s="795"/>
      <c r="K7" s="814" t="s">
        <v>509</v>
      </c>
      <c r="L7" s="795"/>
      <c r="M7" s="796" t="s">
        <v>355</v>
      </c>
      <c r="N7" s="808"/>
      <c r="O7" s="808"/>
      <c r="P7" s="802" t="s">
        <v>201</v>
      </c>
      <c r="Q7" s="802" t="s">
        <v>198</v>
      </c>
      <c r="R7" s="802" t="s">
        <v>201</v>
      </c>
      <c r="S7" s="802" t="s">
        <v>198</v>
      </c>
      <c r="T7" s="802" t="s">
        <v>201</v>
      </c>
      <c r="U7" s="802" t="s">
        <v>198</v>
      </c>
      <c r="V7" s="802" t="s">
        <v>201</v>
      </c>
      <c r="W7" s="821" t="s">
        <v>198</v>
      </c>
      <c r="X7" s="802" t="s">
        <v>201</v>
      </c>
      <c r="Y7" s="802" t="s">
        <v>198</v>
      </c>
      <c r="Z7" s="802" t="s">
        <v>201</v>
      </c>
      <c r="AA7" s="821" t="s">
        <v>198</v>
      </c>
    </row>
    <row r="8" spans="1:27" ht="45" customHeight="1">
      <c r="A8" s="805"/>
      <c r="B8" s="810"/>
      <c r="C8" s="813"/>
      <c r="D8" s="677" t="s">
        <v>202</v>
      </c>
      <c r="E8" s="797"/>
      <c r="F8" s="808"/>
      <c r="G8" s="808"/>
      <c r="H8" s="830"/>
      <c r="I8" s="823" t="s">
        <v>229</v>
      </c>
      <c r="J8" s="824"/>
      <c r="K8" s="823" t="s">
        <v>230</v>
      </c>
      <c r="L8" s="824"/>
      <c r="M8" s="798"/>
      <c r="N8" s="803"/>
      <c r="O8" s="803"/>
      <c r="P8" s="803"/>
      <c r="Q8" s="803"/>
      <c r="R8" s="803"/>
      <c r="S8" s="803"/>
      <c r="T8" s="803"/>
      <c r="U8" s="803"/>
      <c r="V8" s="803"/>
      <c r="W8" s="830"/>
      <c r="X8" s="808"/>
      <c r="Y8" s="803"/>
      <c r="Z8" s="808"/>
      <c r="AA8" s="830"/>
    </row>
    <row r="9" spans="1:27" ht="12" customHeight="1">
      <c r="A9" s="825" t="s">
        <v>218</v>
      </c>
      <c r="B9" s="826" t="s">
        <v>291</v>
      </c>
      <c r="C9" s="827"/>
      <c r="D9" s="828"/>
      <c r="E9" s="681" t="s">
        <v>204</v>
      </c>
      <c r="F9" s="682" t="s">
        <v>25</v>
      </c>
      <c r="G9" s="683" t="s">
        <v>25</v>
      </c>
      <c r="H9" s="683" t="s">
        <v>25</v>
      </c>
      <c r="I9" s="127">
        <v>19060</v>
      </c>
      <c r="J9" s="127"/>
      <c r="K9" s="127">
        <v>1698</v>
      </c>
      <c r="L9" s="127"/>
      <c r="M9" s="127">
        <f>I9+K9</f>
        <v>20758</v>
      </c>
      <c r="N9" s="789">
        <v>1.25</v>
      </c>
      <c r="O9" s="833" t="s">
        <v>211</v>
      </c>
      <c r="P9" s="127">
        <v>21127</v>
      </c>
      <c r="Q9" s="145"/>
      <c r="R9" s="127">
        <v>23185</v>
      </c>
      <c r="S9" s="145"/>
      <c r="T9" s="127">
        <v>25706</v>
      </c>
      <c r="U9" s="329"/>
      <c r="V9" s="127">
        <v>23047</v>
      </c>
      <c r="W9" s="680"/>
      <c r="X9" s="675">
        <v>24077</v>
      </c>
      <c r="Y9" s="789">
        <v>1.2891971591145077</v>
      </c>
      <c r="Z9" s="675">
        <v>22381</v>
      </c>
      <c r="AA9" s="834">
        <v>1.2499888298110005</v>
      </c>
    </row>
    <row r="10" spans="1:27" ht="12" customHeight="1">
      <c r="A10" s="815"/>
      <c r="B10" s="816"/>
      <c r="C10" s="829"/>
      <c r="D10" s="818"/>
      <c r="E10" s="25" t="s">
        <v>206</v>
      </c>
      <c r="F10" s="48" t="s">
        <v>25</v>
      </c>
      <c r="G10" s="48" t="s">
        <v>25</v>
      </c>
      <c r="H10" s="48" t="s">
        <v>25</v>
      </c>
      <c r="I10" s="127">
        <f>I11-I9</f>
        <v>5029</v>
      </c>
      <c r="J10" s="127"/>
      <c r="K10" s="127">
        <f>K11-K9</f>
        <v>161</v>
      </c>
      <c r="L10" s="127"/>
      <c r="M10" s="127">
        <f>I10+K10</f>
        <v>5190</v>
      </c>
      <c r="N10" s="789"/>
      <c r="O10" s="833"/>
      <c r="P10" s="127">
        <v>5576</v>
      </c>
      <c r="Q10" s="145">
        <v>1.26</v>
      </c>
      <c r="R10" s="127">
        <v>5818</v>
      </c>
      <c r="S10" s="145">
        <v>1.25</v>
      </c>
      <c r="T10" s="127">
        <v>6953</v>
      </c>
      <c r="U10" s="329">
        <v>1.2704815996265499</v>
      </c>
      <c r="V10" s="127">
        <v>5976</v>
      </c>
      <c r="W10" s="145">
        <v>1.2592962207662599</v>
      </c>
      <c r="X10" s="127">
        <v>6963</v>
      </c>
      <c r="Y10" s="789"/>
      <c r="Z10" s="127">
        <v>5595</v>
      </c>
      <c r="AA10" s="835"/>
    </row>
    <row r="11" spans="1:27" ht="12" customHeight="1">
      <c r="A11" s="815"/>
      <c r="B11" s="816"/>
      <c r="C11" s="829"/>
      <c r="D11" s="818"/>
      <c r="E11" s="25" t="s">
        <v>55</v>
      </c>
      <c r="F11" s="48" t="s">
        <v>25</v>
      </c>
      <c r="G11" s="48" t="s">
        <v>25</v>
      </c>
      <c r="H11" s="48" t="s">
        <v>25</v>
      </c>
      <c r="I11" s="127">
        <v>24089</v>
      </c>
      <c r="J11" s="127"/>
      <c r="K11" s="127">
        <v>1859</v>
      </c>
      <c r="L11" s="127"/>
      <c r="M11" s="127">
        <f>I11+K11</f>
        <v>25948</v>
      </c>
      <c r="N11" s="789"/>
      <c r="O11" s="833"/>
      <c r="P11" s="127">
        <v>26703</v>
      </c>
      <c r="Q11" s="145"/>
      <c r="R11" s="127">
        <v>29003</v>
      </c>
      <c r="S11" s="145"/>
      <c r="T11" s="127">
        <v>32659</v>
      </c>
      <c r="U11" s="329"/>
      <c r="V11" s="127">
        <v>29023</v>
      </c>
      <c r="W11" s="145"/>
      <c r="X11" s="127">
        <v>31040</v>
      </c>
      <c r="Y11" s="789"/>
      <c r="Z11" s="127">
        <v>27976</v>
      </c>
      <c r="AA11" s="835"/>
    </row>
    <row r="12" spans="1:27" ht="4.5" customHeight="1">
      <c r="A12" s="139"/>
      <c r="B12" s="140"/>
      <c r="D12" s="142"/>
      <c r="E12" s="21"/>
      <c r="F12" s="144"/>
      <c r="G12" s="144"/>
      <c r="H12" s="144"/>
      <c r="I12" s="127"/>
      <c r="J12" s="127"/>
      <c r="K12" s="127"/>
      <c r="L12" s="127"/>
      <c r="M12" s="127"/>
      <c r="N12" s="148"/>
      <c r="O12" s="148"/>
      <c r="P12" s="127"/>
      <c r="Q12" s="145"/>
      <c r="R12" s="127"/>
      <c r="S12" s="145"/>
      <c r="T12" s="127"/>
      <c r="U12" s="148"/>
      <c r="V12" s="127"/>
      <c r="W12" s="145"/>
      <c r="X12" s="127"/>
      <c r="Y12" s="148"/>
      <c r="Z12" s="127"/>
      <c r="AA12" s="148"/>
    </row>
    <row r="13" spans="1:27" ht="12" customHeight="1">
      <c r="A13" s="815" t="s">
        <v>207</v>
      </c>
      <c r="B13" s="816" t="s">
        <v>292</v>
      </c>
      <c r="C13" s="817"/>
      <c r="D13" s="818"/>
      <c r="E13" s="25" t="s">
        <v>204</v>
      </c>
      <c r="F13" s="48" t="s">
        <v>25</v>
      </c>
      <c r="G13" s="48" t="s">
        <v>25</v>
      </c>
      <c r="H13" s="48" t="s">
        <v>25</v>
      </c>
      <c r="I13" s="127">
        <v>14999</v>
      </c>
      <c r="J13" s="127"/>
      <c r="K13" s="127">
        <v>2227</v>
      </c>
      <c r="L13" s="127"/>
      <c r="M13" s="127">
        <f>I13+K13</f>
        <v>17226</v>
      </c>
      <c r="N13" s="789">
        <v>1.26</v>
      </c>
      <c r="O13" s="833" t="s">
        <v>208</v>
      </c>
      <c r="P13" s="127">
        <v>20496</v>
      </c>
      <c r="R13" s="127">
        <v>21651</v>
      </c>
      <c r="T13" s="127">
        <v>22359</v>
      </c>
      <c r="V13" s="127">
        <v>22698</v>
      </c>
      <c r="X13" s="127">
        <v>18642</v>
      </c>
      <c r="Y13" s="789">
        <v>1.2668705074562816</v>
      </c>
      <c r="Z13" s="127">
        <v>16943</v>
      </c>
      <c r="AA13" s="789">
        <v>1.2566251549312399</v>
      </c>
    </row>
    <row r="14" spans="1:27" ht="12" customHeight="1">
      <c r="A14" s="815"/>
      <c r="B14" s="816"/>
      <c r="C14" s="817"/>
      <c r="D14" s="818"/>
      <c r="E14" s="25" t="s">
        <v>206</v>
      </c>
      <c r="F14" s="48" t="s">
        <v>25</v>
      </c>
      <c r="G14" s="48" t="s">
        <v>25</v>
      </c>
      <c r="H14" s="48" t="s">
        <v>25</v>
      </c>
      <c r="I14" s="127">
        <f>I15-I13</f>
        <v>4049</v>
      </c>
      <c r="J14" s="127"/>
      <c r="K14" s="127">
        <f>K15-K13</f>
        <v>430</v>
      </c>
      <c r="L14" s="127"/>
      <c r="M14" s="127">
        <f>I14+K14</f>
        <v>4479</v>
      </c>
      <c r="N14" s="789"/>
      <c r="O14" s="833"/>
      <c r="P14" s="127">
        <v>5223</v>
      </c>
      <c r="Q14" s="145">
        <v>1.25</v>
      </c>
      <c r="R14" s="127">
        <v>5109</v>
      </c>
      <c r="S14" s="145">
        <v>1.24</v>
      </c>
      <c r="T14" s="127">
        <v>5753</v>
      </c>
      <c r="U14" s="329">
        <v>1.257301310434277</v>
      </c>
      <c r="V14" s="127">
        <v>5852</v>
      </c>
      <c r="W14" s="145">
        <v>1.2578200722530619</v>
      </c>
      <c r="X14" s="127">
        <v>4975</v>
      </c>
      <c r="Y14" s="789"/>
      <c r="Z14" s="127">
        <v>4348</v>
      </c>
      <c r="AA14" s="789"/>
    </row>
    <row r="15" spans="1:27" ht="12" customHeight="1">
      <c r="A15" s="815"/>
      <c r="B15" s="816"/>
      <c r="C15" s="817"/>
      <c r="D15" s="818"/>
      <c r="E15" s="25" t="s">
        <v>55</v>
      </c>
      <c r="F15" s="48" t="s">
        <v>25</v>
      </c>
      <c r="G15" s="48" t="s">
        <v>25</v>
      </c>
      <c r="H15" s="48" t="s">
        <v>25</v>
      </c>
      <c r="I15" s="127">
        <v>19048</v>
      </c>
      <c r="J15" s="127"/>
      <c r="K15" s="127">
        <v>2657</v>
      </c>
      <c r="L15" s="127"/>
      <c r="M15" s="127">
        <f>I15+K15</f>
        <v>21705</v>
      </c>
      <c r="N15" s="789"/>
      <c r="O15" s="833"/>
      <c r="P15" s="127">
        <v>25719</v>
      </c>
      <c r="Q15" s="145"/>
      <c r="R15" s="127">
        <v>26760</v>
      </c>
      <c r="S15" s="145"/>
      <c r="T15" s="127">
        <v>28112</v>
      </c>
      <c r="U15" s="329"/>
      <c r="V15" s="127">
        <v>28550</v>
      </c>
      <c r="W15" s="145"/>
      <c r="X15" s="127">
        <v>23617</v>
      </c>
      <c r="Y15" s="789"/>
      <c r="Z15" s="127">
        <v>21291</v>
      </c>
      <c r="AA15" s="789"/>
    </row>
    <row r="16" spans="1:27" ht="4.5" customHeight="1">
      <c r="A16" s="34"/>
      <c r="B16" s="140"/>
      <c r="D16" s="142"/>
      <c r="E16" s="21"/>
      <c r="F16" s="144"/>
      <c r="G16" s="144"/>
      <c r="H16" s="144"/>
      <c r="I16" s="127"/>
      <c r="J16" s="127"/>
      <c r="K16" s="127"/>
      <c r="L16" s="127"/>
      <c r="M16" s="127"/>
      <c r="N16" s="148"/>
      <c r="O16" s="148"/>
      <c r="P16" s="127"/>
      <c r="Q16" s="145"/>
      <c r="R16" s="127"/>
      <c r="S16" s="145"/>
      <c r="T16" s="127"/>
      <c r="U16" s="329"/>
      <c r="V16" s="127"/>
      <c r="W16" s="145"/>
      <c r="X16" s="127"/>
      <c r="Y16" s="148"/>
      <c r="Z16" s="127"/>
      <c r="AA16" s="148"/>
    </row>
    <row r="17" spans="1:27" ht="12" customHeight="1">
      <c r="A17" s="815" t="s">
        <v>219</v>
      </c>
      <c r="B17" s="816" t="s">
        <v>293</v>
      </c>
      <c r="C17" s="817"/>
      <c r="D17" s="818"/>
      <c r="E17" s="25" t="s">
        <v>204</v>
      </c>
      <c r="F17" s="48" t="s">
        <v>25</v>
      </c>
      <c r="G17" s="48" t="s">
        <v>25</v>
      </c>
      <c r="H17" s="48" t="s">
        <v>25</v>
      </c>
      <c r="I17" s="127">
        <v>10114</v>
      </c>
      <c r="J17" s="127"/>
      <c r="K17" s="127">
        <v>1659</v>
      </c>
      <c r="L17" s="127"/>
      <c r="M17" s="127">
        <f>I17+K17</f>
        <v>11773</v>
      </c>
      <c r="N17" s="789">
        <v>1.28</v>
      </c>
      <c r="O17" s="833" t="s">
        <v>211</v>
      </c>
      <c r="P17" s="127">
        <v>12124</v>
      </c>
      <c r="Q17" s="145"/>
      <c r="R17" s="127">
        <v>13239</v>
      </c>
      <c r="S17" s="145"/>
      <c r="T17" s="127">
        <v>15375</v>
      </c>
      <c r="U17" s="148"/>
      <c r="V17" s="127">
        <v>14283</v>
      </c>
      <c r="W17" s="145"/>
      <c r="X17" s="127">
        <v>14472</v>
      </c>
      <c r="Y17" s="789">
        <v>1.2716279712548368</v>
      </c>
      <c r="Z17" s="127">
        <v>13095</v>
      </c>
      <c r="AA17" s="789">
        <v>1.2800305460099275</v>
      </c>
    </row>
    <row r="18" spans="1:27" ht="12" customHeight="1">
      <c r="A18" s="815"/>
      <c r="B18" s="816"/>
      <c r="C18" s="817"/>
      <c r="D18" s="818"/>
      <c r="E18" s="25" t="s">
        <v>206</v>
      </c>
      <c r="F18" s="48" t="s">
        <v>25</v>
      </c>
      <c r="G18" s="48" t="s">
        <v>25</v>
      </c>
      <c r="H18" s="48" t="s">
        <v>25</v>
      </c>
      <c r="I18" s="127">
        <f>I19-I17</f>
        <v>2829</v>
      </c>
      <c r="J18" s="127"/>
      <c r="K18" s="127">
        <f>K19-K17</f>
        <v>435</v>
      </c>
      <c r="L18" s="127"/>
      <c r="M18" s="127">
        <f>I18+K18</f>
        <v>3264</v>
      </c>
      <c r="N18" s="789"/>
      <c r="O18" s="833"/>
      <c r="P18" s="127">
        <v>2869</v>
      </c>
      <c r="Q18" s="145">
        <v>1.24</v>
      </c>
      <c r="R18" s="127">
        <v>2965</v>
      </c>
      <c r="S18" s="145">
        <v>1.22</v>
      </c>
      <c r="T18" s="127">
        <v>3495</v>
      </c>
      <c r="U18" s="329">
        <v>1.2273170731707317</v>
      </c>
      <c r="V18" s="127">
        <v>3407</v>
      </c>
      <c r="W18" s="145">
        <v>1.238535321711125</v>
      </c>
      <c r="X18" s="127">
        <v>3931</v>
      </c>
      <c r="Y18" s="789"/>
      <c r="Z18" s="127">
        <v>3667</v>
      </c>
      <c r="AA18" s="789"/>
    </row>
    <row r="19" spans="1:27" ht="12" customHeight="1">
      <c r="A19" s="815"/>
      <c r="B19" s="816"/>
      <c r="C19" s="817"/>
      <c r="D19" s="818"/>
      <c r="E19" s="25" t="s">
        <v>55</v>
      </c>
      <c r="F19" s="48" t="s">
        <v>25</v>
      </c>
      <c r="G19" s="48" t="s">
        <v>25</v>
      </c>
      <c r="H19" s="48" t="s">
        <v>25</v>
      </c>
      <c r="I19" s="127">
        <v>12943</v>
      </c>
      <c r="J19" s="127"/>
      <c r="K19" s="127">
        <v>2094</v>
      </c>
      <c r="L19" s="127"/>
      <c r="M19" s="127">
        <f>I19+K19</f>
        <v>15037</v>
      </c>
      <c r="N19" s="789"/>
      <c r="O19" s="833"/>
      <c r="P19" s="127">
        <v>14993</v>
      </c>
      <c r="Q19" s="145"/>
      <c r="R19" s="127">
        <v>16204</v>
      </c>
      <c r="S19" s="145"/>
      <c r="T19" s="127">
        <v>18870</v>
      </c>
      <c r="U19" s="329"/>
      <c r="V19" s="127">
        <v>17690</v>
      </c>
      <c r="W19" s="145"/>
      <c r="X19" s="127">
        <v>18403</v>
      </c>
      <c r="Y19" s="789"/>
      <c r="Z19" s="127">
        <v>16762</v>
      </c>
      <c r="AA19" s="789"/>
    </row>
    <row r="20" spans="1:27" ht="4.5" customHeight="1">
      <c r="A20" s="35"/>
      <c r="B20" s="140"/>
      <c r="D20" s="142"/>
      <c r="E20" s="21"/>
      <c r="F20" s="144"/>
      <c r="G20" s="144"/>
      <c r="H20" s="144"/>
      <c r="I20" s="127"/>
      <c r="J20" s="127"/>
      <c r="K20" s="127"/>
      <c r="L20" s="127"/>
      <c r="M20" s="127"/>
      <c r="N20" s="148"/>
      <c r="O20" s="148"/>
      <c r="P20" s="127"/>
      <c r="Q20" s="145"/>
      <c r="R20" s="127"/>
      <c r="S20" s="145"/>
      <c r="T20" s="127"/>
      <c r="U20" s="329"/>
      <c r="V20" s="127"/>
      <c r="W20" s="145"/>
      <c r="X20" s="127"/>
      <c r="Y20" s="148"/>
      <c r="Z20" s="127"/>
      <c r="AA20" s="148"/>
    </row>
    <row r="21" spans="1:27" ht="12" customHeight="1">
      <c r="A21" s="815" t="s">
        <v>220</v>
      </c>
      <c r="B21" s="836" t="s">
        <v>294</v>
      </c>
      <c r="C21" s="837"/>
      <c r="D21" s="838"/>
      <c r="E21" s="25" t="s">
        <v>204</v>
      </c>
      <c r="F21" s="48" t="s">
        <v>25</v>
      </c>
      <c r="G21" s="48" t="s">
        <v>25</v>
      </c>
      <c r="H21" s="48" t="s">
        <v>25</v>
      </c>
      <c r="I21" s="127">
        <v>9361</v>
      </c>
      <c r="J21" s="127"/>
      <c r="K21" s="127">
        <v>780</v>
      </c>
      <c r="L21" s="127"/>
      <c r="M21" s="127">
        <f>I21+K21</f>
        <v>10141</v>
      </c>
      <c r="N21" s="789">
        <v>1.25</v>
      </c>
      <c r="O21" s="833" t="s">
        <v>205</v>
      </c>
      <c r="P21" s="127">
        <v>15223</v>
      </c>
      <c r="Q21" s="145"/>
      <c r="R21" s="127">
        <v>17598</v>
      </c>
      <c r="S21" s="145"/>
      <c r="T21" s="127">
        <v>9365</v>
      </c>
      <c r="U21" s="148"/>
      <c r="V21" s="127">
        <v>9241</v>
      </c>
      <c r="W21" s="145"/>
      <c r="X21" s="127">
        <v>5806</v>
      </c>
      <c r="Y21" s="789">
        <v>1.3603169135377196</v>
      </c>
      <c r="Z21" s="127">
        <v>5005</v>
      </c>
      <c r="AA21" s="789">
        <v>1.3192807192807192</v>
      </c>
    </row>
    <row r="22" spans="1:27" ht="12" customHeight="1">
      <c r="A22" s="815"/>
      <c r="B22" s="836"/>
      <c r="C22" s="837"/>
      <c r="D22" s="838"/>
      <c r="E22" s="25" t="s">
        <v>206</v>
      </c>
      <c r="F22" s="48" t="s">
        <v>25</v>
      </c>
      <c r="G22" s="48" t="s">
        <v>25</v>
      </c>
      <c r="H22" s="48" t="s">
        <v>25</v>
      </c>
      <c r="I22" s="127">
        <f>I23-I21</f>
        <v>2521</v>
      </c>
      <c r="J22" s="127"/>
      <c r="K22" s="127">
        <f>K23-K21</f>
        <v>44</v>
      </c>
      <c r="L22" s="127"/>
      <c r="M22" s="127">
        <f>I22+K22</f>
        <v>2565</v>
      </c>
      <c r="N22" s="789"/>
      <c r="O22" s="833"/>
      <c r="P22" s="127">
        <v>5683</v>
      </c>
      <c r="Q22" s="145">
        <v>1.37</v>
      </c>
      <c r="R22" s="127">
        <v>4983</v>
      </c>
      <c r="S22" s="145">
        <v>1.28</v>
      </c>
      <c r="T22" s="127">
        <v>3387</v>
      </c>
      <c r="U22" s="329">
        <v>1.3616657768286171</v>
      </c>
      <c r="V22" s="127">
        <v>3245</v>
      </c>
      <c r="W22" s="145">
        <v>1.3511524726761173</v>
      </c>
      <c r="X22" s="127">
        <v>2092</v>
      </c>
      <c r="Y22" s="789"/>
      <c r="Z22" s="127">
        <v>1598</v>
      </c>
      <c r="AA22" s="789"/>
    </row>
    <row r="23" spans="1:27" ht="12" customHeight="1">
      <c r="A23" s="815"/>
      <c r="B23" s="836"/>
      <c r="C23" s="837"/>
      <c r="D23" s="838"/>
      <c r="E23" s="25" t="s">
        <v>55</v>
      </c>
      <c r="F23" s="48" t="s">
        <v>25</v>
      </c>
      <c r="G23" s="48" t="s">
        <v>25</v>
      </c>
      <c r="H23" s="48" t="s">
        <v>25</v>
      </c>
      <c r="I23" s="127">
        <v>11882</v>
      </c>
      <c r="J23" s="127"/>
      <c r="K23" s="127">
        <v>824</v>
      </c>
      <c r="L23" s="127"/>
      <c r="M23" s="127">
        <f>I23+K23</f>
        <v>12706</v>
      </c>
      <c r="N23" s="789"/>
      <c r="O23" s="833"/>
      <c r="P23" s="127">
        <v>20906</v>
      </c>
      <c r="Q23" s="145"/>
      <c r="R23" s="127">
        <v>22581</v>
      </c>
      <c r="S23" s="145"/>
      <c r="T23" s="127">
        <v>12752</v>
      </c>
      <c r="U23" s="329"/>
      <c r="V23" s="127">
        <v>12486</v>
      </c>
      <c r="W23" s="145"/>
      <c r="X23" s="127">
        <v>7898</v>
      </c>
      <c r="Y23" s="789"/>
      <c r="Z23" s="127">
        <v>6603</v>
      </c>
      <c r="AA23" s="789"/>
    </row>
    <row r="24" spans="1:27" ht="4.5" customHeight="1">
      <c r="A24" s="35"/>
      <c r="B24" s="140"/>
      <c r="D24" s="142"/>
      <c r="E24" s="21"/>
      <c r="F24" s="144"/>
      <c r="G24" s="144"/>
      <c r="H24" s="144"/>
      <c r="I24" s="127"/>
      <c r="J24" s="127"/>
      <c r="K24" s="127"/>
      <c r="L24" s="127"/>
      <c r="M24" s="127"/>
      <c r="N24" s="148"/>
      <c r="O24" s="148"/>
      <c r="P24" s="127"/>
      <c r="Q24" s="145"/>
      <c r="R24" s="127"/>
      <c r="S24" s="145"/>
      <c r="T24" s="127"/>
      <c r="U24" s="329"/>
      <c r="V24" s="127"/>
      <c r="W24" s="145"/>
      <c r="X24" s="127"/>
      <c r="Y24" s="148"/>
      <c r="Z24" s="127"/>
      <c r="AA24" s="148"/>
    </row>
    <row r="25" spans="1:27" ht="12" customHeight="1">
      <c r="A25" s="815" t="s">
        <v>207</v>
      </c>
      <c r="B25" s="836" t="s">
        <v>296</v>
      </c>
      <c r="C25" s="837"/>
      <c r="D25" s="838"/>
      <c r="E25" s="25" t="s">
        <v>204</v>
      </c>
      <c r="F25" s="48" t="s">
        <v>25</v>
      </c>
      <c r="G25" s="48" t="s">
        <v>25</v>
      </c>
      <c r="H25" s="48" t="s">
        <v>25</v>
      </c>
      <c r="I25" s="127">
        <v>9879</v>
      </c>
      <c r="J25" s="127"/>
      <c r="K25" s="127">
        <v>1738</v>
      </c>
      <c r="L25" s="127"/>
      <c r="M25" s="127">
        <f t="shared" ref="M25:M31" si="0">I25+K25</f>
        <v>11617</v>
      </c>
      <c r="N25" s="789">
        <v>1.3</v>
      </c>
      <c r="O25" s="833" t="s">
        <v>211</v>
      </c>
      <c r="P25" s="127">
        <v>7575</v>
      </c>
      <c r="Q25" s="145"/>
      <c r="R25" s="127">
        <v>8137</v>
      </c>
      <c r="S25" s="145"/>
      <c r="T25" s="127">
        <v>8513</v>
      </c>
      <c r="U25" s="148"/>
      <c r="V25" s="127">
        <v>9451</v>
      </c>
      <c r="W25" s="145"/>
      <c r="X25" s="127">
        <v>9157</v>
      </c>
      <c r="Y25" s="789">
        <v>2.2992246368898113</v>
      </c>
      <c r="Z25" s="127">
        <v>5226</v>
      </c>
      <c r="AA25" s="789">
        <v>1.3277841561423651</v>
      </c>
    </row>
    <row r="26" spans="1:27" ht="12" customHeight="1">
      <c r="A26" s="815"/>
      <c r="B26" s="836"/>
      <c r="C26" s="837"/>
      <c r="D26" s="838"/>
      <c r="E26" s="25" t="s">
        <v>206</v>
      </c>
      <c r="F26" s="48" t="s">
        <v>25</v>
      </c>
      <c r="G26" s="48" t="s">
        <v>25</v>
      </c>
      <c r="H26" s="48" t="s">
        <v>25</v>
      </c>
      <c r="I26" s="127">
        <f>I27-I25</f>
        <v>3353</v>
      </c>
      <c r="J26" s="127"/>
      <c r="K26" s="127">
        <f>K27-K25</f>
        <v>171</v>
      </c>
      <c r="L26" s="127"/>
      <c r="M26" s="127">
        <f t="shared" si="0"/>
        <v>3524</v>
      </c>
      <c r="N26" s="789"/>
      <c r="O26" s="833"/>
      <c r="P26" s="127">
        <v>2661</v>
      </c>
      <c r="Q26" s="145">
        <v>1.35</v>
      </c>
      <c r="R26" s="127">
        <v>1894</v>
      </c>
      <c r="S26" s="145">
        <v>1.23</v>
      </c>
      <c r="T26" s="127">
        <v>2396</v>
      </c>
      <c r="U26" s="329">
        <v>1.2814518970985551</v>
      </c>
      <c r="V26" s="127">
        <v>2720</v>
      </c>
      <c r="W26" s="145">
        <v>1.2878002327796001</v>
      </c>
      <c r="X26" s="127">
        <v>2740</v>
      </c>
      <c r="Y26" s="789"/>
      <c r="Z26" s="127">
        <v>1713</v>
      </c>
      <c r="AA26" s="789"/>
    </row>
    <row r="27" spans="1:27" ht="12" customHeight="1">
      <c r="A27" s="815"/>
      <c r="B27" s="836"/>
      <c r="C27" s="837"/>
      <c r="D27" s="838"/>
      <c r="E27" s="25" t="s">
        <v>55</v>
      </c>
      <c r="F27" s="48" t="s">
        <v>25</v>
      </c>
      <c r="G27" s="48" t="s">
        <v>25</v>
      </c>
      <c r="H27" s="48" t="s">
        <v>25</v>
      </c>
      <c r="I27" s="127">
        <v>13232</v>
      </c>
      <c r="J27" s="127"/>
      <c r="K27" s="127">
        <v>1909</v>
      </c>
      <c r="L27" s="127"/>
      <c r="M27" s="127">
        <f t="shared" si="0"/>
        <v>15141</v>
      </c>
      <c r="N27" s="789"/>
      <c r="O27" s="833"/>
      <c r="P27" s="127">
        <v>10236</v>
      </c>
      <c r="Q27" s="145"/>
      <c r="R27" s="127">
        <v>10031</v>
      </c>
      <c r="S27" s="145"/>
      <c r="T27" s="127">
        <v>10909</v>
      </c>
      <c r="U27" s="329"/>
      <c r="V27" s="127">
        <v>12171</v>
      </c>
      <c r="W27" s="145"/>
      <c r="X27" s="127">
        <v>11897</v>
      </c>
      <c r="Y27" s="789"/>
      <c r="Z27" s="127">
        <v>6939</v>
      </c>
      <c r="AA27" s="789"/>
    </row>
    <row r="28" spans="1:27" ht="4.5" customHeight="1">
      <c r="A28" s="34"/>
      <c r="B28" s="140"/>
      <c r="D28" s="142"/>
      <c r="E28" s="21"/>
      <c r="F28" s="144"/>
      <c r="G28" s="144"/>
      <c r="H28" s="144"/>
      <c r="I28" s="127"/>
      <c r="J28" s="127"/>
      <c r="K28" s="127"/>
      <c r="L28" s="127"/>
      <c r="M28" s="127">
        <f t="shared" si="0"/>
        <v>0</v>
      </c>
      <c r="N28" s="148"/>
      <c r="O28" s="148"/>
      <c r="P28" s="127"/>
      <c r="Q28" s="145"/>
      <c r="R28" s="127"/>
      <c r="S28" s="145"/>
      <c r="T28" s="127"/>
      <c r="U28" s="329"/>
      <c r="V28" s="127"/>
      <c r="W28" s="145"/>
      <c r="X28" s="127"/>
      <c r="Y28" s="148"/>
      <c r="Z28" s="127"/>
      <c r="AA28" s="148"/>
    </row>
    <row r="29" spans="1:27" ht="12" customHeight="1">
      <c r="A29" s="815" t="s">
        <v>221</v>
      </c>
      <c r="B29" s="836" t="s">
        <v>297</v>
      </c>
      <c r="C29" s="837"/>
      <c r="D29" s="838"/>
      <c r="E29" s="25" t="s">
        <v>204</v>
      </c>
      <c r="F29" s="48" t="s">
        <v>25</v>
      </c>
      <c r="G29" s="48" t="s">
        <v>25</v>
      </c>
      <c r="H29" s="48" t="s">
        <v>25</v>
      </c>
      <c r="I29" s="127">
        <v>12488</v>
      </c>
      <c r="J29" s="127"/>
      <c r="K29" s="127">
        <v>1775</v>
      </c>
      <c r="L29" s="127"/>
      <c r="M29" s="127">
        <f t="shared" si="0"/>
        <v>14263</v>
      </c>
      <c r="N29" s="789">
        <v>1.29</v>
      </c>
      <c r="O29" s="833" t="s">
        <v>208</v>
      </c>
      <c r="P29" s="40" t="s">
        <v>25</v>
      </c>
      <c r="Q29" s="145"/>
      <c r="R29" s="40" t="s">
        <v>25</v>
      </c>
      <c r="S29" s="145"/>
      <c r="T29" s="40" t="s">
        <v>25</v>
      </c>
      <c r="U29" s="148"/>
      <c r="V29" s="40" t="s">
        <v>25</v>
      </c>
      <c r="W29" s="145"/>
      <c r="X29" s="127">
        <v>12409</v>
      </c>
      <c r="Y29" s="789">
        <v>1.3118704166330888</v>
      </c>
      <c r="Z29" s="127">
        <v>13528</v>
      </c>
      <c r="AA29" s="789">
        <v>1.3123151981076286</v>
      </c>
    </row>
    <row r="30" spans="1:27" ht="12" customHeight="1">
      <c r="A30" s="815"/>
      <c r="B30" s="836"/>
      <c r="C30" s="837"/>
      <c r="D30" s="838"/>
      <c r="E30" s="25" t="s">
        <v>206</v>
      </c>
      <c r="F30" s="48" t="s">
        <v>25</v>
      </c>
      <c r="G30" s="48" t="s">
        <v>25</v>
      </c>
      <c r="H30" s="48" t="s">
        <v>25</v>
      </c>
      <c r="I30" s="127">
        <f>I31-I29</f>
        <v>3480</v>
      </c>
      <c r="J30" s="127"/>
      <c r="K30" s="127">
        <f>K31-K29</f>
        <v>613</v>
      </c>
      <c r="L30" s="127"/>
      <c r="M30" s="127">
        <f t="shared" si="0"/>
        <v>4093</v>
      </c>
      <c r="N30" s="789"/>
      <c r="O30" s="833"/>
      <c r="P30" s="40" t="s">
        <v>25</v>
      </c>
      <c r="Q30" s="145" t="s">
        <v>25</v>
      </c>
      <c r="R30" s="40" t="s">
        <v>25</v>
      </c>
      <c r="S30" s="145" t="s">
        <v>25</v>
      </c>
      <c r="T30" s="40" t="s">
        <v>25</v>
      </c>
      <c r="U30" s="145" t="s">
        <v>25</v>
      </c>
      <c r="V30" s="40" t="s">
        <v>25</v>
      </c>
      <c r="W30" s="145" t="s">
        <v>25</v>
      </c>
      <c r="X30" s="127">
        <v>3870</v>
      </c>
      <c r="Y30" s="789"/>
      <c r="Z30" s="127">
        <v>4225</v>
      </c>
      <c r="AA30" s="789"/>
    </row>
    <row r="31" spans="1:27" ht="12" customHeight="1">
      <c r="A31" s="815"/>
      <c r="B31" s="836"/>
      <c r="C31" s="837"/>
      <c r="D31" s="838"/>
      <c r="E31" s="25" t="s">
        <v>55</v>
      </c>
      <c r="F31" s="48" t="s">
        <v>25</v>
      </c>
      <c r="G31" s="48" t="s">
        <v>25</v>
      </c>
      <c r="H31" s="48" t="s">
        <v>25</v>
      </c>
      <c r="I31" s="127">
        <v>15968</v>
      </c>
      <c r="J31" s="127"/>
      <c r="K31" s="127">
        <v>2388</v>
      </c>
      <c r="L31" s="127"/>
      <c r="M31" s="127">
        <f t="shared" si="0"/>
        <v>18356</v>
      </c>
      <c r="N31" s="789"/>
      <c r="O31" s="833"/>
      <c r="P31" s="40" t="s">
        <v>25</v>
      </c>
      <c r="Q31" s="145"/>
      <c r="R31" s="40" t="s">
        <v>25</v>
      </c>
      <c r="S31" s="145"/>
      <c r="T31" s="40" t="s">
        <v>25</v>
      </c>
      <c r="U31" s="145"/>
      <c r="V31" s="40" t="s">
        <v>25</v>
      </c>
      <c r="W31" s="145"/>
      <c r="X31" s="127">
        <v>16279</v>
      </c>
      <c r="Y31" s="789"/>
      <c r="Z31" s="127">
        <v>17753</v>
      </c>
      <c r="AA31" s="789"/>
    </row>
    <row r="32" spans="1:27" ht="4.5" customHeight="1">
      <c r="A32" s="35"/>
      <c r="B32" s="140"/>
      <c r="D32" s="142"/>
      <c r="E32" s="21"/>
      <c r="F32" s="144"/>
      <c r="G32" s="144"/>
      <c r="H32" s="144"/>
      <c r="I32" s="127"/>
      <c r="J32" s="127"/>
      <c r="K32" s="127"/>
      <c r="L32" s="127"/>
      <c r="M32" s="127"/>
      <c r="N32" s="148"/>
      <c r="O32" s="148"/>
      <c r="P32" s="127"/>
      <c r="Q32" s="145"/>
      <c r="R32" s="127"/>
      <c r="S32" s="145"/>
      <c r="T32" s="127"/>
      <c r="U32" s="145"/>
      <c r="V32" s="127"/>
      <c r="W32" s="145"/>
      <c r="X32" s="127"/>
      <c r="Y32" s="148"/>
      <c r="Z32" s="127"/>
      <c r="AA32" s="148"/>
    </row>
    <row r="33" spans="1:27" ht="12" customHeight="1">
      <c r="A33" s="815" t="s">
        <v>207</v>
      </c>
      <c r="B33" s="836" t="s">
        <v>260</v>
      </c>
      <c r="C33" s="837"/>
      <c r="D33" s="838"/>
      <c r="E33" s="25" t="s">
        <v>204</v>
      </c>
      <c r="F33" s="48" t="s">
        <v>25</v>
      </c>
      <c r="G33" s="48" t="s">
        <v>25</v>
      </c>
      <c r="H33" s="48" t="s">
        <v>25</v>
      </c>
      <c r="I33" s="127">
        <v>4560</v>
      </c>
      <c r="J33" s="127"/>
      <c r="K33" s="127">
        <v>1126</v>
      </c>
      <c r="L33" s="127"/>
      <c r="M33" s="127">
        <f>I33+K33</f>
        <v>5686</v>
      </c>
      <c r="N33" s="789">
        <v>1.25</v>
      </c>
      <c r="O33" s="833" t="s">
        <v>211</v>
      </c>
      <c r="P33" s="127">
        <v>4436</v>
      </c>
      <c r="Q33" s="145"/>
      <c r="R33" s="127">
        <v>4678</v>
      </c>
      <c r="S33" s="145"/>
      <c r="T33" s="127">
        <v>5323</v>
      </c>
      <c r="U33" s="148"/>
      <c r="V33" s="127">
        <v>5329</v>
      </c>
      <c r="W33" s="145"/>
      <c r="X33" s="127">
        <v>5054</v>
      </c>
      <c r="Y33" s="789">
        <v>1.384447962010289</v>
      </c>
      <c r="Z33" s="127">
        <v>4883</v>
      </c>
      <c r="AA33" s="789">
        <v>1.3440507884497235</v>
      </c>
    </row>
    <row r="34" spans="1:27" ht="12" customHeight="1">
      <c r="A34" s="815"/>
      <c r="B34" s="836"/>
      <c r="C34" s="837"/>
      <c r="D34" s="838"/>
      <c r="E34" s="25" t="s">
        <v>206</v>
      </c>
      <c r="F34" s="48" t="s">
        <v>25</v>
      </c>
      <c r="G34" s="48" t="s">
        <v>25</v>
      </c>
      <c r="H34" s="48" t="s">
        <v>25</v>
      </c>
      <c r="I34" s="127">
        <f>I35-I33</f>
        <v>1231</v>
      </c>
      <c r="J34" s="127"/>
      <c r="K34" s="127">
        <f>K35-K33</f>
        <v>191</v>
      </c>
      <c r="L34" s="127"/>
      <c r="M34" s="127">
        <f>I34+K34</f>
        <v>1422</v>
      </c>
      <c r="N34" s="789"/>
      <c r="O34" s="833"/>
      <c r="P34" s="127">
        <v>1711</v>
      </c>
      <c r="Q34" s="145">
        <v>1.39</v>
      </c>
      <c r="R34" s="127">
        <v>1865</v>
      </c>
      <c r="S34" s="145">
        <v>1.4</v>
      </c>
      <c r="T34" s="127">
        <v>2085</v>
      </c>
      <c r="U34" s="329">
        <v>1.3916964117978583</v>
      </c>
      <c r="V34" s="127">
        <v>1992</v>
      </c>
      <c r="W34" s="145">
        <v>1.3738037155188592</v>
      </c>
      <c r="X34" s="127">
        <v>1943</v>
      </c>
      <c r="Y34" s="789"/>
      <c r="Z34" s="127">
        <v>1680</v>
      </c>
      <c r="AA34" s="789"/>
    </row>
    <row r="35" spans="1:27" ht="12" customHeight="1">
      <c r="A35" s="815"/>
      <c r="B35" s="836"/>
      <c r="C35" s="837"/>
      <c r="D35" s="838"/>
      <c r="E35" s="25" t="s">
        <v>55</v>
      </c>
      <c r="F35" s="48" t="s">
        <v>25</v>
      </c>
      <c r="G35" s="48" t="s">
        <v>25</v>
      </c>
      <c r="H35" s="48" t="s">
        <v>25</v>
      </c>
      <c r="I35" s="127">
        <v>5791</v>
      </c>
      <c r="J35" s="127"/>
      <c r="K35" s="127">
        <v>1317</v>
      </c>
      <c r="L35" s="127"/>
      <c r="M35" s="127">
        <f>I35+K35</f>
        <v>7108</v>
      </c>
      <c r="N35" s="789"/>
      <c r="O35" s="833"/>
      <c r="P35" s="127">
        <v>6147</v>
      </c>
      <c r="Q35" s="145"/>
      <c r="R35" s="127">
        <v>6543</v>
      </c>
      <c r="S35" s="145"/>
      <c r="T35" s="127">
        <v>7408</v>
      </c>
      <c r="U35" s="329"/>
      <c r="V35" s="127">
        <v>7321</v>
      </c>
      <c r="W35" s="145"/>
      <c r="X35" s="127">
        <v>6997</v>
      </c>
      <c r="Y35" s="789"/>
      <c r="Z35" s="127">
        <v>6563</v>
      </c>
      <c r="AA35" s="789"/>
    </row>
    <row r="36" spans="1:27" ht="4.5" customHeight="1">
      <c r="A36" s="34"/>
      <c r="B36" s="140"/>
      <c r="D36" s="142"/>
      <c r="E36" s="21"/>
      <c r="F36" s="144"/>
      <c r="G36" s="144"/>
      <c r="H36" s="144"/>
      <c r="I36" s="127"/>
      <c r="J36" s="127"/>
      <c r="K36" s="127"/>
      <c r="L36" s="127"/>
      <c r="M36" s="127"/>
      <c r="N36" s="148"/>
      <c r="O36" s="148"/>
      <c r="P36" s="127"/>
      <c r="Q36" s="145"/>
      <c r="R36" s="127"/>
      <c r="S36" s="145"/>
      <c r="T36" s="127"/>
      <c r="U36" s="329"/>
      <c r="V36" s="127"/>
      <c r="W36" s="145"/>
      <c r="X36" s="127"/>
      <c r="Y36" s="148"/>
      <c r="Z36" s="127"/>
      <c r="AA36" s="148"/>
    </row>
    <row r="37" spans="1:27" ht="12" customHeight="1">
      <c r="A37" s="815" t="s">
        <v>222</v>
      </c>
      <c r="B37" s="836" t="s">
        <v>261</v>
      </c>
      <c r="C37" s="837"/>
      <c r="D37" s="838"/>
      <c r="E37" s="25" t="s">
        <v>204</v>
      </c>
      <c r="F37" s="48" t="s">
        <v>25</v>
      </c>
      <c r="G37" s="48" t="s">
        <v>25</v>
      </c>
      <c r="H37" s="48" t="s">
        <v>25</v>
      </c>
      <c r="I37" s="127">
        <v>6731</v>
      </c>
      <c r="J37" s="127"/>
      <c r="K37" s="127">
        <v>521</v>
      </c>
      <c r="L37" s="127"/>
      <c r="M37" s="127">
        <f>I37+K37</f>
        <v>7252</v>
      </c>
      <c r="N37" s="789">
        <v>1.19</v>
      </c>
      <c r="O37" s="833" t="s">
        <v>210</v>
      </c>
      <c r="P37" s="127">
        <v>4973</v>
      </c>
      <c r="Q37" s="145"/>
      <c r="R37" s="127">
        <v>5850</v>
      </c>
      <c r="S37" s="145"/>
      <c r="T37" s="127">
        <v>7022</v>
      </c>
      <c r="U37" s="148"/>
      <c r="V37" s="127">
        <v>6636</v>
      </c>
      <c r="W37" s="145"/>
      <c r="X37" s="127">
        <v>7791</v>
      </c>
      <c r="Y37" s="789">
        <v>1.2422025413939159</v>
      </c>
      <c r="Z37" s="127">
        <v>7572</v>
      </c>
      <c r="AA37" s="789">
        <v>1.2032488114104596</v>
      </c>
    </row>
    <row r="38" spans="1:27" ht="12" customHeight="1">
      <c r="A38" s="815"/>
      <c r="B38" s="836"/>
      <c r="C38" s="837"/>
      <c r="D38" s="838"/>
      <c r="E38" s="25" t="s">
        <v>206</v>
      </c>
      <c r="F38" s="48" t="s">
        <v>25</v>
      </c>
      <c r="G38" s="48" t="s">
        <v>25</v>
      </c>
      <c r="H38" s="48" t="s">
        <v>25</v>
      </c>
      <c r="I38" s="127">
        <f>I39-I37</f>
        <v>1276</v>
      </c>
      <c r="J38" s="127"/>
      <c r="K38" s="127">
        <f>K39-K37</f>
        <v>96</v>
      </c>
      <c r="L38" s="127"/>
      <c r="M38" s="127">
        <f>I38+K38</f>
        <v>1372</v>
      </c>
      <c r="N38" s="789"/>
      <c r="O38" s="833"/>
      <c r="P38" s="127">
        <v>1101</v>
      </c>
      <c r="Q38" s="145">
        <v>1.22</v>
      </c>
      <c r="R38" s="127">
        <v>1175</v>
      </c>
      <c r="S38" s="145">
        <v>1.2</v>
      </c>
      <c r="T38" s="127">
        <v>1640</v>
      </c>
      <c r="U38" s="329">
        <v>1.233551694673882</v>
      </c>
      <c r="V38" s="127">
        <v>1531</v>
      </c>
      <c r="W38" s="145">
        <v>1.2307112718505124</v>
      </c>
      <c r="X38" s="127">
        <v>1887</v>
      </c>
      <c r="Y38" s="789"/>
      <c r="Z38" s="127">
        <v>1539</v>
      </c>
      <c r="AA38" s="789"/>
    </row>
    <row r="39" spans="1:27" ht="12" customHeight="1">
      <c r="A39" s="815"/>
      <c r="B39" s="836"/>
      <c r="C39" s="837"/>
      <c r="D39" s="838"/>
      <c r="E39" s="25" t="s">
        <v>55</v>
      </c>
      <c r="F39" s="48" t="s">
        <v>25</v>
      </c>
      <c r="G39" s="48" t="s">
        <v>25</v>
      </c>
      <c r="H39" s="48" t="s">
        <v>25</v>
      </c>
      <c r="I39" s="127">
        <v>8007</v>
      </c>
      <c r="J39" s="127"/>
      <c r="K39" s="127">
        <v>617</v>
      </c>
      <c r="L39" s="127"/>
      <c r="M39" s="127">
        <f>I39+K39</f>
        <v>8624</v>
      </c>
      <c r="N39" s="789"/>
      <c r="O39" s="833"/>
      <c r="P39" s="127">
        <v>6074</v>
      </c>
      <c r="Q39" s="145"/>
      <c r="R39" s="127">
        <v>7025</v>
      </c>
      <c r="S39" s="145"/>
      <c r="T39" s="127">
        <v>8662</v>
      </c>
      <c r="U39" s="329"/>
      <c r="V39" s="127">
        <v>8167</v>
      </c>
      <c r="W39" s="145"/>
      <c r="X39" s="127">
        <v>9678</v>
      </c>
      <c r="Y39" s="789"/>
      <c r="Z39" s="127">
        <v>9111</v>
      </c>
      <c r="AA39" s="789"/>
    </row>
    <row r="40" spans="1:27" ht="4.5" customHeight="1">
      <c r="A40" s="35"/>
      <c r="B40" s="140"/>
      <c r="D40" s="142"/>
      <c r="E40" s="21"/>
      <c r="F40" s="144"/>
      <c r="G40" s="144"/>
      <c r="H40" s="144"/>
      <c r="I40" s="127"/>
      <c r="J40" s="127"/>
      <c r="K40" s="127"/>
      <c r="L40" s="127"/>
      <c r="M40" s="127"/>
      <c r="N40" s="148"/>
      <c r="O40" s="148"/>
      <c r="P40" s="127"/>
      <c r="Q40" s="145"/>
      <c r="R40" s="127"/>
      <c r="S40" s="145"/>
      <c r="T40" s="127"/>
      <c r="U40" s="329"/>
      <c r="V40" s="127"/>
      <c r="W40" s="145"/>
      <c r="X40" s="127"/>
      <c r="Y40" s="148"/>
      <c r="Z40" s="127"/>
      <c r="AA40" s="148"/>
    </row>
    <row r="41" spans="1:27" ht="12" customHeight="1">
      <c r="A41" s="815" t="s">
        <v>223</v>
      </c>
      <c r="B41" s="836" t="s">
        <v>224</v>
      </c>
      <c r="C41" s="837"/>
      <c r="D41" s="838"/>
      <c r="E41" s="25" t="s">
        <v>204</v>
      </c>
      <c r="F41" s="48" t="s">
        <v>25</v>
      </c>
      <c r="G41" s="48" t="s">
        <v>25</v>
      </c>
      <c r="H41" s="48" t="s">
        <v>25</v>
      </c>
      <c r="I41" s="127">
        <v>22061</v>
      </c>
      <c r="J41" s="127"/>
      <c r="K41" s="127">
        <v>1005</v>
      </c>
      <c r="L41" s="127"/>
      <c r="M41" s="127">
        <f>I41+K41</f>
        <v>23066</v>
      </c>
      <c r="N41" s="789">
        <v>1.27</v>
      </c>
      <c r="O41" s="833" t="s">
        <v>208</v>
      </c>
      <c r="P41" s="127">
        <v>15242</v>
      </c>
      <c r="Q41" s="145"/>
      <c r="R41" s="127">
        <v>14964</v>
      </c>
      <c r="S41" s="145"/>
      <c r="T41" s="127">
        <v>15687</v>
      </c>
      <c r="U41" s="148"/>
      <c r="V41" s="127">
        <v>16065</v>
      </c>
      <c r="W41" s="145"/>
      <c r="X41" s="127">
        <v>17984</v>
      </c>
      <c r="Y41" s="789">
        <v>1.3223420818505338</v>
      </c>
      <c r="Z41" s="127">
        <v>21562</v>
      </c>
      <c r="AA41" s="789">
        <v>1.2621278174566366</v>
      </c>
    </row>
    <row r="42" spans="1:27" ht="12" customHeight="1">
      <c r="A42" s="815"/>
      <c r="B42" s="836"/>
      <c r="C42" s="837"/>
      <c r="D42" s="838"/>
      <c r="E42" s="25" t="s">
        <v>206</v>
      </c>
      <c r="F42" s="48" t="s">
        <v>25</v>
      </c>
      <c r="G42" s="48" t="s">
        <v>25</v>
      </c>
      <c r="H42" s="48" t="s">
        <v>25</v>
      </c>
      <c r="I42" s="127">
        <f>I43-I41</f>
        <v>6123</v>
      </c>
      <c r="J42" s="127"/>
      <c r="K42" s="127">
        <f>K43-K41</f>
        <v>130</v>
      </c>
      <c r="L42" s="127"/>
      <c r="M42" s="127">
        <f>I42+K42</f>
        <v>6253</v>
      </c>
      <c r="N42" s="789"/>
      <c r="O42" s="833"/>
      <c r="P42" s="127">
        <v>4717</v>
      </c>
      <c r="Q42" s="145">
        <v>1.31</v>
      </c>
      <c r="R42" s="127">
        <v>4803</v>
      </c>
      <c r="S42" s="145">
        <v>1.32</v>
      </c>
      <c r="T42" s="127">
        <v>4810</v>
      </c>
      <c r="U42" s="329">
        <v>1.3066233186715115</v>
      </c>
      <c r="V42" s="127">
        <v>4902</v>
      </c>
      <c r="W42" s="145">
        <v>1.3051353874883287</v>
      </c>
      <c r="X42" s="127">
        <v>5797</v>
      </c>
      <c r="Y42" s="789"/>
      <c r="Z42" s="127">
        <v>5652</v>
      </c>
      <c r="AA42" s="789"/>
    </row>
    <row r="43" spans="1:27" ht="12" customHeight="1">
      <c r="A43" s="815"/>
      <c r="B43" s="836"/>
      <c r="C43" s="837"/>
      <c r="D43" s="838"/>
      <c r="E43" s="25" t="s">
        <v>55</v>
      </c>
      <c r="F43" s="48" t="s">
        <v>25</v>
      </c>
      <c r="G43" s="48" t="s">
        <v>25</v>
      </c>
      <c r="H43" s="48" t="s">
        <v>25</v>
      </c>
      <c r="I43" s="127">
        <v>28184</v>
      </c>
      <c r="J43" s="127"/>
      <c r="K43" s="127">
        <v>1135</v>
      </c>
      <c r="L43" s="127"/>
      <c r="M43" s="127">
        <f>I43+K43</f>
        <v>29319</v>
      </c>
      <c r="N43" s="789"/>
      <c r="O43" s="833"/>
      <c r="P43" s="127">
        <v>19959</v>
      </c>
      <c r="Q43" s="145"/>
      <c r="R43" s="127">
        <v>19767</v>
      </c>
      <c r="S43" s="145"/>
      <c r="T43" s="127">
        <v>20497</v>
      </c>
      <c r="U43" s="329"/>
      <c r="V43" s="127">
        <v>20967</v>
      </c>
      <c r="W43" s="145"/>
      <c r="X43" s="127">
        <v>23781</v>
      </c>
      <c r="Y43" s="789"/>
      <c r="Z43" s="127">
        <v>27214</v>
      </c>
      <c r="AA43" s="789"/>
    </row>
    <row r="44" spans="1:27" ht="4.5" customHeight="1">
      <c r="A44" s="35"/>
      <c r="B44" s="140"/>
      <c r="D44" s="142"/>
      <c r="E44" s="21"/>
      <c r="F44" s="144"/>
      <c r="G44" s="49"/>
      <c r="H44" s="144"/>
      <c r="I44" s="127"/>
      <c r="J44" s="127"/>
      <c r="K44" s="127"/>
      <c r="L44" s="127"/>
      <c r="M44" s="127"/>
      <c r="N44" s="148"/>
      <c r="O44" s="148"/>
      <c r="P44" s="127"/>
      <c r="Q44" s="145"/>
      <c r="R44" s="127"/>
      <c r="S44" s="145"/>
      <c r="T44" s="127"/>
      <c r="U44" s="329"/>
      <c r="V44" s="127"/>
      <c r="W44" s="145"/>
      <c r="X44" s="127"/>
      <c r="Y44" s="148"/>
      <c r="Z44" s="127"/>
      <c r="AA44" s="148"/>
    </row>
    <row r="45" spans="1:27" ht="12" customHeight="1">
      <c r="A45" s="815" t="s">
        <v>207</v>
      </c>
      <c r="B45" s="816" t="s">
        <v>225</v>
      </c>
      <c r="C45" s="817"/>
      <c r="D45" s="818"/>
      <c r="E45" s="25" t="s">
        <v>204</v>
      </c>
      <c r="F45" s="48" t="s">
        <v>25</v>
      </c>
      <c r="G45" s="48" t="s">
        <v>25</v>
      </c>
      <c r="H45" s="48" t="s">
        <v>25</v>
      </c>
      <c r="I45" s="127">
        <v>13436</v>
      </c>
      <c r="J45" s="127"/>
      <c r="K45" s="127">
        <v>1013</v>
      </c>
      <c r="L45" s="127"/>
      <c r="M45" s="127">
        <f>I45+K45</f>
        <v>14449</v>
      </c>
      <c r="N45" s="789">
        <v>1.31</v>
      </c>
      <c r="O45" s="833" t="s">
        <v>208</v>
      </c>
      <c r="P45" s="127">
        <v>17340</v>
      </c>
      <c r="Q45" s="145"/>
      <c r="R45" s="127">
        <v>17755</v>
      </c>
      <c r="S45" s="145"/>
      <c r="T45" s="127">
        <v>16396</v>
      </c>
      <c r="U45" s="148"/>
      <c r="V45" s="127">
        <v>16430</v>
      </c>
      <c r="W45" s="145"/>
      <c r="X45" s="127">
        <v>14928</v>
      </c>
      <c r="Y45" s="789">
        <v>1.3433815648445873</v>
      </c>
      <c r="Z45" s="127">
        <v>14653</v>
      </c>
      <c r="AA45" s="789">
        <v>1.3127004708933325</v>
      </c>
    </row>
    <row r="46" spans="1:27" ht="12" customHeight="1">
      <c r="A46" s="815"/>
      <c r="B46" s="816"/>
      <c r="C46" s="817"/>
      <c r="D46" s="818"/>
      <c r="E46" s="25" t="s">
        <v>206</v>
      </c>
      <c r="F46" s="48" t="s">
        <v>25</v>
      </c>
      <c r="G46" s="48" t="s">
        <v>25</v>
      </c>
      <c r="H46" s="48" t="s">
        <v>25</v>
      </c>
      <c r="I46" s="127">
        <f>I47-I45</f>
        <v>4249</v>
      </c>
      <c r="J46" s="127"/>
      <c r="K46" s="127">
        <f>K47-K45</f>
        <v>247</v>
      </c>
      <c r="L46" s="127"/>
      <c r="M46" s="127">
        <f>I46+K46</f>
        <v>4496</v>
      </c>
      <c r="N46" s="789"/>
      <c r="O46" s="833"/>
      <c r="P46" s="127">
        <v>6518</v>
      </c>
      <c r="Q46" s="145">
        <v>1.38</v>
      </c>
      <c r="R46" s="127">
        <v>6019</v>
      </c>
      <c r="S46" s="145">
        <v>1.34</v>
      </c>
      <c r="T46" s="127">
        <v>5986</v>
      </c>
      <c r="U46" s="329">
        <v>1.365089046108807</v>
      </c>
      <c r="V46" s="127">
        <v>6027</v>
      </c>
      <c r="W46" s="145">
        <v>1.3668289713937918</v>
      </c>
      <c r="X46" s="127">
        <v>5126</v>
      </c>
      <c r="Y46" s="789"/>
      <c r="Z46" s="127">
        <v>4582</v>
      </c>
      <c r="AA46" s="789"/>
    </row>
    <row r="47" spans="1:27" ht="12" customHeight="1">
      <c r="A47" s="815"/>
      <c r="B47" s="816"/>
      <c r="C47" s="817"/>
      <c r="D47" s="818"/>
      <c r="E47" s="25" t="s">
        <v>55</v>
      </c>
      <c r="F47" s="48" t="s">
        <v>25</v>
      </c>
      <c r="G47" s="48" t="s">
        <v>25</v>
      </c>
      <c r="H47" s="48" t="s">
        <v>25</v>
      </c>
      <c r="I47" s="127">
        <v>17685</v>
      </c>
      <c r="J47" s="127"/>
      <c r="K47" s="127">
        <v>1260</v>
      </c>
      <c r="L47" s="127"/>
      <c r="M47" s="127">
        <f>I47+K47</f>
        <v>18945</v>
      </c>
      <c r="N47" s="789"/>
      <c r="O47" s="833"/>
      <c r="P47" s="127">
        <v>23858</v>
      </c>
      <c r="Q47" s="145"/>
      <c r="R47" s="127">
        <v>23774</v>
      </c>
      <c r="S47" s="145"/>
      <c r="T47" s="127">
        <v>22382</v>
      </c>
      <c r="U47" s="329"/>
      <c r="V47" s="127">
        <v>22457</v>
      </c>
      <c r="W47" s="145"/>
      <c r="X47" s="127">
        <v>20054</v>
      </c>
      <c r="Y47" s="789"/>
      <c r="Z47" s="127">
        <v>19235</v>
      </c>
      <c r="AA47" s="789"/>
    </row>
    <row r="48" spans="1:27" ht="4.5" customHeight="1">
      <c r="A48" s="34"/>
      <c r="B48" s="140"/>
      <c r="D48" s="142"/>
      <c r="E48" s="25"/>
      <c r="F48" s="50"/>
      <c r="G48" s="50"/>
      <c r="H48" s="50"/>
      <c r="I48" s="127"/>
      <c r="J48" s="127"/>
      <c r="K48" s="127"/>
      <c r="L48" s="127"/>
      <c r="M48" s="127"/>
      <c r="N48" s="148"/>
      <c r="O48" s="148"/>
      <c r="P48" s="127"/>
      <c r="Q48" s="145"/>
      <c r="R48" s="127"/>
      <c r="S48" s="145"/>
      <c r="T48" s="127"/>
      <c r="U48" s="329"/>
      <c r="V48" s="127"/>
      <c r="W48" s="145"/>
      <c r="X48" s="127"/>
      <c r="Y48" s="148"/>
      <c r="Z48" s="127"/>
      <c r="AA48" s="148"/>
    </row>
    <row r="49" spans="1:27" ht="12" customHeight="1">
      <c r="A49" s="815" t="s">
        <v>226</v>
      </c>
      <c r="B49" s="836" t="s">
        <v>262</v>
      </c>
      <c r="C49" s="837"/>
      <c r="D49" s="838"/>
      <c r="E49" s="25" t="s">
        <v>204</v>
      </c>
      <c r="F49" s="48" t="s">
        <v>25</v>
      </c>
      <c r="G49" s="48" t="s">
        <v>25</v>
      </c>
      <c r="H49" s="48" t="s">
        <v>25</v>
      </c>
      <c r="I49" s="127">
        <v>5069</v>
      </c>
      <c r="J49" s="127"/>
      <c r="K49" s="127">
        <v>451</v>
      </c>
      <c r="L49" s="127"/>
      <c r="M49" s="127">
        <f>I49+K49</f>
        <v>5520</v>
      </c>
      <c r="N49" s="789">
        <v>1.18</v>
      </c>
      <c r="O49" s="833" t="s">
        <v>210</v>
      </c>
      <c r="P49" s="127">
        <v>4255</v>
      </c>
      <c r="Q49" s="145"/>
      <c r="R49" s="127">
        <v>4978</v>
      </c>
      <c r="S49" s="145"/>
      <c r="T49" s="127">
        <v>5480</v>
      </c>
      <c r="U49" s="148"/>
      <c r="V49" s="127">
        <v>5294</v>
      </c>
      <c r="W49" s="145"/>
      <c r="X49" s="127">
        <v>6109</v>
      </c>
      <c r="Y49" s="789">
        <v>1.1944671795711246</v>
      </c>
      <c r="Z49" s="127">
        <v>6242</v>
      </c>
      <c r="AA49" s="789">
        <v>1.1787888497276513</v>
      </c>
    </row>
    <row r="50" spans="1:27" ht="12" customHeight="1">
      <c r="A50" s="815"/>
      <c r="B50" s="836"/>
      <c r="C50" s="837"/>
      <c r="D50" s="838"/>
      <c r="E50" s="25" t="s">
        <v>206</v>
      </c>
      <c r="F50" s="48" t="s">
        <v>25</v>
      </c>
      <c r="G50" s="48" t="s">
        <v>25</v>
      </c>
      <c r="H50" s="48" t="s">
        <v>25</v>
      </c>
      <c r="I50" s="127">
        <f>I51-I49</f>
        <v>929</v>
      </c>
      <c r="J50" s="127"/>
      <c r="K50" s="127">
        <f>K51-K49</f>
        <v>47</v>
      </c>
      <c r="L50" s="127"/>
      <c r="M50" s="127">
        <f>I50+K50</f>
        <v>976</v>
      </c>
      <c r="N50" s="789"/>
      <c r="O50" s="833"/>
      <c r="P50" s="127">
        <v>761</v>
      </c>
      <c r="Q50" s="145">
        <v>1.18</v>
      </c>
      <c r="R50" s="127">
        <v>906</v>
      </c>
      <c r="S50" s="145">
        <v>1.18</v>
      </c>
      <c r="T50" s="127">
        <v>922</v>
      </c>
      <c r="U50" s="329">
        <v>1.1682481751824818</v>
      </c>
      <c r="V50" s="127">
        <v>1012</v>
      </c>
      <c r="W50" s="145">
        <v>1.1911598035511901</v>
      </c>
      <c r="X50" s="127">
        <v>1188</v>
      </c>
      <c r="Y50" s="789"/>
      <c r="Z50" s="127">
        <v>1116</v>
      </c>
      <c r="AA50" s="789"/>
    </row>
    <row r="51" spans="1:27" ht="12" customHeight="1">
      <c r="A51" s="815"/>
      <c r="B51" s="836"/>
      <c r="C51" s="837"/>
      <c r="D51" s="838"/>
      <c r="E51" s="25" t="s">
        <v>55</v>
      </c>
      <c r="F51" s="48" t="s">
        <v>25</v>
      </c>
      <c r="G51" s="48" t="s">
        <v>25</v>
      </c>
      <c r="H51" s="48" t="s">
        <v>25</v>
      </c>
      <c r="I51" s="127">
        <v>5998</v>
      </c>
      <c r="J51" s="127"/>
      <c r="K51" s="127">
        <v>498</v>
      </c>
      <c r="L51" s="127"/>
      <c r="M51" s="127">
        <f>I51+K51</f>
        <v>6496</v>
      </c>
      <c r="N51" s="789"/>
      <c r="O51" s="833"/>
      <c r="P51" s="127">
        <v>5016</v>
      </c>
      <c r="Q51" s="145"/>
      <c r="R51" s="127">
        <v>5884</v>
      </c>
      <c r="S51" s="145"/>
      <c r="T51" s="127">
        <v>6402</v>
      </c>
      <c r="U51" s="329"/>
      <c r="V51" s="127">
        <v>6306</v>
      </c>
      <c r="W51" s="145"/>
      <c r="X51" s="127">
        <v>7297</v>
      </c>
      <c r="Y51" s="789"/>
      <c r="Z51" s="127">
        <v>7358</v>
      </c>
      <c r="AA51" s="789"/>
    </row>
    <row r="52" spans="1:27" ht="4.5" customHeight="1">
      <c r="B52" s="140"/>
      <c r="D52" s="142"/>
      <c r="E52" s="21"/>
      <c r="F52" s="144"/>
      <c r="G52" s="144"/>
      <c r="H52" s="144"/>
      <c r="I52" s="127"/>
      <c r="J52" s="127"/>
      <c r="K52" s="127"/>
      <c r="L52" s="127"/>
      <c r="M52" s="127"/>
      <c r="N52" s="148"/>
      <c r="O52" s="148"/>
      <c r="P52" s="127"/>
      <c r="Q52" s="145"/>
      <c r="R52" s="127"/>
      <c r="S52" s="145"/>
      <c r="T52" s="127"/>
      <c r="U52" s="329"/>
      <c r="V52" s="127"/>
      <c r="W52" s="145"/>
      <c r="X52" s="127"/>
      <c r="Y52" s="148"/>
      <c r="Z52" s="127"/>
      <c r="AA52" s="148"/>
    </row>
    <row r="53" spans="1:27" ht="12" customHeight="1">
      <c r="A53" s="815" t="s">
        <v>207</v>
      </c>
      <c r="B53" s="836" t="s">
        <v>263</v>
      </c>
      <c r="C53" s="837"/>
      <c r="D53" s="838"/>
      <c r="E53" s="25" t="s">
        <v>204</v>
      </c>
      <c r="F53" s="48" t="s">
        <v>25</v>
      </c>
      <c r="G53" s="48" t="s">
        <v>25</v>
      </c>
      <c r="H53" s="48" t="s">
        <v>25</v>
      </c>
      <c r="I53" s="127">
        <v>4066</v>
      </c>
      <c r="J53" s="127"/>
      <c r="K53" s="127">
        <v>299</v>
      </c>
      <c r="L53" s="127"/>
      <c r="M53" s="127">
        <f>I53+K53</f>
        <v>4365</v>
      </c>
      <c r="N53" s="789">
        <v>1.1599999999999999</v>
      </c>
      <c r="O53" s="833" t="s">
        <v>211</v>
      </c>
      <c r="P53" s="127">
        <v>4690</v>
      </c>
      <c r="Q53" s="145"/>
      <c r="R53" s="127">
        <v>5565</v>
      </c>
      <c r="S53" s="145"/>
      <c r="T53" s="127">
        <v>5781</v>
      </c>
      <c r="U53" s="148"/>
      <c r="V53" s="127">
        <v>6217</v>
      </c>
      <c r="W53" s="145"/>
      <c r="X53" s="127">
        <v>5468</v>
      </c>
      <c r="Y53" s="789">
        <v>1.2077542062911486</v>
      </c>
      <c r="Z53" s="127">
        <v>4775</v>
      </c>
      <c r="AA53" s="789">
        <v>1.1956020942408376</v>
      </c>
    </row>
    <row r="54" spans="1:27" ht="12" customHeight="1">
      <c r="A54" s="815"/>
      <c r="B54" s="836"/>
      <c r="C54" s="837"/>
      <c r="D54" s="838"/>
      <c r="E54" s="25" t="s">
        <v>206</v>
      </c>
      <c r="F54" s="48" t="s">
        <v>25</v>
      </c>
      <c r="G54" s="48" t="s">
        <v>25</v>
      </c>
      <c r="H54" s="48" t="s">
        <v>25</v>
      </c>
      <c r="I54" s="127">
        <f>I55-I53</f>
        <v>689</v>
      </c>
      <c r="J54" s="127"/>
      <c r="K54" s="127">
        <f>K55-K53</f>
        <v>30</v>
      </c>
      <c r="L54" s="127"/>
      <c r="M54" s="127">
        <f>I54+K54</f>
        <v>719</v>
      </c>
      <c r="N54" s="789"/>
      <c r="O54" s="833"/>
      <c r="P54" s="127">
        <v>1076</v>
      </c>
      <c r="Q54" s="145">
        <v>1.23</v>
      </c>
      <c r="R54" s="127">
        <v>1183</v>
      </c>
      <c r="S54" s="145">
        <v>1.21</v>
      </c>
      <c r="T54" s="127">
        <v>1159</v>
      </c>
      <c r="U54" s="329">
        <v>1.2004843452689846</v>
      </c>
      <c r="V54" s="127">
        <v>1325</v>
      </c>
      <c r="W54" s="145">
        <v>1.2131253015924079</v>
      </c>
      <c r="X54" s="127">
        <v>1136</v>
      </c>
      <c r="Y54" s="789"/>
      <c r="Z54" s="127">
        <v>934</v>
      </c>
      <c r="AA54" s="789"/>
    </row>
    <row r="55" spans="1:27" ht="12" customHeight="1">
      <c r="A55" s="815"/>
      <c r="B55" s="836"/>
      <c r="C55" s="837"/>
      <c r="D55" s="838"/>
      <c r="E55" s="25" t="s">
        <v>55</v>
      </c>
      <c r="F55" s="48" t="s">
        <v>25</v>
      </c>
      <c r="G55" s="48" t="s">
        <v>25</v>
      </c>
      <c r="H55" s="48" t="s">
        <v>25</v>
      </c>
      <c r="I55" s="127">
        <v>4755</v>
      </c>
      <c r="J55" s="127"/>
      <c r="K55" s="127">
        <v>329</v>
      </c>
      <c r="L55" s="127"/>
      <c r="M55" s="127">
        <f>I55+K55</f>
        <v>5084</v>
      </c>
      <c r="N55" s="789"/>
      <c r="O55" s="833"/>
      <c r="P55" s="127">
        <v>5766</v>
      </c>
      <c r="Q55" s="145"/>
      <c r="R55" s="127">
        <v>6748</v>
      </c>
      <c r="S55" s="145"/>
      <c r="T55" s="127">
        <v>6940</v>
      </c>
      <c r="U55" s="329"/>
      <c r="V55" s="127">
        <v>7542</v>
      </c>
      <c r="W55" s="145"/>
      <c r="X55" s="127">
        <v>6604</v>
      </c>
      <c r="Y55" s="789"/>
      <c r="Z55" s="127">
        <v>5709</v>
      </c>
      <c r="AA55" s="789"/>
    </row>
    <row r="56" spans="1:27" ht="4.5" customHeight="1">
      <c r="B56" s="140"/>
      <c r="D56" s="142"/>
      <c r="E56" s="21"/>
      <c r="F56" s="144"/>
      <c r="G56" s="144"/>
      <c r="H56" s="144"/>
      <c r="I56" s="127"/>
      <c r="J56" s="127"/>
      <c r="K56" s="127"/>
      <c r="L56" s="127"/>
      <c r="M56" s="127"/>
      <c r="N56" s="148"/>
      <c r="O56" s="148"/>
      <c r="P56" s="127"/>
      <c r="Q56" s="145"/>
      <c r="R56" s="127"/>
      <c r="S56" s="145"/>
      <c r="T56" s="127"/>
      <c r="U56" s="329"/>
      <c r="V56" s="127"/>
      <c r="W56" s="145"/>
      <c r="X56" s="127"/>
      <c r="Y56" s="148"/>
      <c r="Z56" s="127"/>
      <c r="AA56" s="148"/>
    </row>
    <row r="57" spans="1:27" ht="12" customHeight="1">
      <c r="A57" s="815" t="s">
        <v>227</v>
      </c>
      <c r="B57" s="836" t="s">
        <v>298</v>
      </c>
      <c r="C57" s="837"/>
      <c r="D57" s="838"/>
      <c r="E57" s="25" t="s">
        <v>204</v>
      </c>
      <c r="F57" s="48" t="s">
        <v>25</v>
      </c>
      <c r="G57" s="48" t="s">
        <v>25</v>
      </c>
      <c r="H57" s="48" t="s">
        <v>25</v>
      </c>
      <c r="I57" s="127">
        <v>11192</v>
      </c>
      <c r="J57" s="127"/>
      <c r="K57" s="127">
        <v>1525</v>
      </c>
      <c r="L57" s="127"/>
      <c r="M57" s="127">
        <f>I57+K57</f>
        <v>12717</v>
      </c>
      <c r="N57" s="789">
        <v>1.27</v>
      </c>
      <c r="O57" s="833" t="s">
        <v>205</v>
      </c>
      <c r="P57" s="127">
        <v>11050</v>
      </c>
      <c r="Q57" s="145"/>
      <c r="R57" s="127">
        <v>11751</v>
      </c>
      <c r="S57" s="145"/>
      <c r="T57" s="127">
        <v>12254</v>
      </c>
      <c r="U57" s="148"/>
      <c r="V57" s="127">
        <v>12952</v>
      </c>
      <c r="W57" s="145"/>
      <c r="X57" s="127">
        <v>14035</v>
      </c>
      <c r="Y57" s="789">
        <v>1.2826505165657285</v>
      </c>
      <c r="Z57" s="127">
        <v>13189</v>
      </c>
      <c r="AA57" s="789">
        <v>1.2842520282053227</v>
      </c>
    </row>
    <row r="58" spans="1:27" ht="12" customHeight="1">
      <c r="A58" s="815"/>
      <c r="B58" s="836"/>
      <c r="C58" s="837"/>
      <c r="D58" s="838"/>
      <c r="E58" s="25" t="s">
        <v>206</v>
      </c>
      <c r="F58" s="48" t="s">
        <v>25</v>
      </c>
      <c r="G58" s="48" t="s">
        <v>25</v>
      </c>
      <c r="H58" s="48" t="s">
        <v>25</v>
      </c>
      <c r="I58" s="127">
        <f>I59-I57</f>
        <v>2893</v>
      </c>
      <c r="J58" s="127"/>
      <c r="K58" s="127">
        <f>K59-K57</f>
        <v>486</v>
      </c>
      <c r="L58" s="127"/>
      <c r="M58" s="127">
        <f>I58+K58</f>
        <v>3379</v>
      </c>
      <c r="N58" s="789"/>
      <c r="O58" s="833"/>
      <c r="P58" s="127">
        <v>2987</v>
      </c>
      <c r="Q58" s="145">
        <v>1.27</v>
      </c>
      <c r="R58" s="127">
        <v>3157</v>
      </c>
      <c r="S58" s="145">
        <v>1.27</v>
      </c>
      <c r="T58" s="127">
        <v>3340</v>
      </c>
      <c r="U58" s="329">
        <v>1.2725640607148687</v>
      </c>
      <c r="V58" s="127">
        <v>3390</v>
      </c>
      <c r="W58" s="145">
        <v>1.2617356392835084</v>
      </c>
      <c r="X58" s="127">
        <v>3967</v>
      </c>
      <c r="Y58" s="789"/>
      <c r="Z58" s="127">
        <v>3749</v>
      </c>
      <c r="AA58" s="789"/>
    </row>
    <row r="59" spans="1:27" ht="12" customHeight="1">
      <c r="A59" s="815"/>
      <c r="B59" s="836"/>
      <c r="C59" s="837"/>
      <c r="D59" s="838"/>
      <c r="E59" s="25" t="s">
        <v>55</v>
      </c>
      <c r="F59" s="48" t="s">
        <v>25</v>
      </c>
      <c r="G59" s="48" t="s">
        <v>25</v>
      </c>
      <c r="H59" s="48" t="s">
        <v>25</v>
      </c>
      <c r="I59" s="127">
        <v>14085</v>
      </c>
      <c r="J59" s="127"/>
      <c r="K59" s="127">
        <v>2011</v>
      </c>
      <c r="L59" s="127"/>
      <c r="M59" s="127">
        <f>I59+K59</f>
        <v>16096</v>
      </c>
      <c r="N59" s="789"/>
      <c r="O59" s="833"/>
      <c r="P59" s="127">
        <v>14037</v>
      </c>
      <c r="Q59" s="145"/>
      <c r="R59" s="127">
        <v>14908</v>
      </c>
      <c r="S59" s="145"/>
      <c r="T59" s="127">
        <v>15594</v>
      </c>
      <c r="U59" s="329"/>
      <c r="V59" s="127">
        <v>16342</v>
      </c>
      <c r="W59" s="145"/>
      <c r="X59" s="127">
        <v>18002</v>
      </c>
      <c r="Y59" s="789"/>
      <c r="Z59" s="127">
        <v>16938</v>
      </c>
      <c r="AA59" s="789"/>
    </row>
    <row r="60" spans="1:27" ht="4.5" customHeight="1">
      <c r="A60" s="815" t="s">
        <v>265</v>
      </c>
      <c r="B60" s="140"/>
      <c r="D60" s="142"/>
      <c r="E60" s="21"/>
      <c r="F60" s="144"/>
      <c r="G60" s="144"/>
      <c r="H60" s="144"/>
      <c r="I60" s="127"/>
      <c r="J60" s="127"/>
      <c r="K60" s="127"/>
      <c r="L60" s="127"/>
      <c r="M60" s="127"/>
      <c r="N60" s="148"/>
      <c r="O60" s="148"/>
      <c r="P60" s="127"/>
      <c r="Q60" s="145"/>
      <c r="R60" s="127"/>
      <c r="S60" s="145"/>
      <c r="T60" s="127"/>
      <c r="U60" s="329"/>
      <c r="V60" s="24"/>
      <c r="W60" s="145"/>
      <c r="X60" s="127"/>
      <c r="Y60" s="148"/>
      <c r="Z60" s="127"/>
      <c r="AA60" s="148"/>
    </row>
    <row r="61" spans="1:27" ht="12" customHeight="1">
      <c r="A61" s="815"/>
      <c r="B61" s="836" t="s">
        <v>388</v>
      </c>
      <c r="C61" s="837"/>
      <c r="D61" s="838"/>
      <c r="E61" s="25" t="s">
        <v>204</v>
      </c>
      <c r="F61" s="48" t="s">
        <v>25</v>
      </c>
      <c r="G61" s="48" t="s">
        <v>25</v>
      </c>
      <c r="H61" s="48" t="s">
        <v>25</v>
      </c>
      <c r="I61" s="127">
        <v>6146</v>
      </c>
      <c r="J61" s="127"/>
      <c r="K61" s="127">
        <v>1552</v>
      </c>
      <c r="L61" s="127"/>
      <c r="M61" s="127">
        <f>I61+K61</f>
        <v>7698</v>
      </c>
      <c r="N61" s="789">
        <v>1.2</v>
      </c>
      <c r="O61" s="833" t="s">
        <v>210</v>
      </c>
      <c r="P61" s="127">
        <v>2706</v>
      </c>
      <c r="Q61" s="145"/>
      <c r="R61" s="127">
        <v>4382</v>
      </c>
      <c r="S61" s="145"/>
      <c r="T61" s="127">
        <v>5631</v>
      </c>
      <c r="U61" s="148"/>
      <c r="V61" s="129">
        <v>5234</v>
      </c>
      <c r="W61" s="145"/>
      <c r="X61" s="127">
        <v>5979</v>
      </c>
      <c r="Y61" s="789">
        <v>1.2117410938283995</v>
      </c>
      <c r="Z61" s="127">
        <v>10592</v>
      </c>
      <c r="AA61" s="789">
        <v>1.2207326283987916</v>
      </c>
    </row>
    <row r="62" spans="1:27" ht="12" customHeight="1">
      <c r="A62" s="815"/>
      <c r="B62" s="836"/>
      <c r="C62" s="837"/>
      <c r="D62" s="838"/>
      <c r="E62" s="25" t="s">
        <v>206</v>
      </c>
      <c r="F62" s="48" t="s">
        <v>25</v>
      </c>
      <c r="G62" s="48" t="s">
        <v>25</v>
      </c>
      <c r="H62" s="48" t="s">
        <v>25</v>
      </c>
      <c r="I62" s="127">
        <f>I63-I61</f>
        <v>1186</v>
      </c>
      <c r="J62" s="127"/>
      <c r="K62" s="127">
        <f>K63-K61</f>
        <v>316</v>
      </c>
      <c r="L62" s="127"/>
      <c r="M62" s="127">
        <f>I62+K62</f>
        <v>1502</v>
      </c>
      <c r="N62" s="789"/>
      <c r="O62" s="833"/>
      <c r="P62" s="127">
        <v>579</v>
      </c>
      <c r="Q62" s="145">
        <v>1.21</v>
      </c>
      <c r="R62" s="127">
        <v>748</v>
      </c>
      <c r="S62" s="145">
        <v>1.17</v>
      </c>
      <c r="T62" s="127">
        <v>886</v>
      </c>
      <c r="U62" s="329">
        <v>1.1573432782809447</v>
      </c>
      <c r="V62" s="129">
        <v>1092</v>
      </c>
      <c r="W62" s="145">
        <v>1.2086358425678259</v>
      </c>
      <c r="X62" s="127">
        <v>1266</v>
      </c>
      <c r="Y62" s="789"/>
      <c r="Z62" s="127">
        <v>2338</v>
      </c>
      <c r="AA62" s="789"/>
    </row>
    <row r="63" spans="1:27" ht="12" customHeight="1">
      <c r="A63" s="815"/>
      <c r="B63" s="836"/>
      <c r="C63" s="837"/>
      <c r="D63" s="838"/>
      <c r="E63" s="25" t="s">
        <v>55</v>
      </c>
      <c r="F63" s="48" t="s">
        <v>25</v>
      </c>
      <c r="G63" s="48" t="s">
        <v>25</v>
      </c>
      <c r="H63" s="48" t="s">
        <v>25</v>
      </c>
      <c r="I63" s="127">
        <v>7332</v>
      </c>
      <c r="J63" s="127"/>
      <c r="K63" s="127">
        <v>1868</v>
      </c>
      <c r="L63" s="127"/>
      <c r="M63" s="127">
        <f>I63+K63</f>
        <v>9200</v>
      </c>
      <c r="N63" s="789"/>
      <c r="O63" s="833"/>
      <c r="P63" s="127">
        <v>3285</v>
      </c>
      <c r="Q63" s="145"/>
      <c r="R63" s="127">
        <v>5130</v>
      </c>
      <c r="S63" s="145"/>
      <c r="T63" s="127">
        <v>6517</v>
      </c>
      <c r="U63" s="329"/>
      <c r="V63" s="129">
        <v>6326</v>
      </c>
      <c r="W63" s="145"/>
      <c r="X63" s="127">
        <v>7245</v>
      </c>
      <c r="Y63" s="789"/>
      <c r="Z63" s="127">
        <v>12930</v>
      </c>
      <c r="AA63" s="789"/>
    </row>
    <row r="64" spans="1:27" ht="4.5" customHeight="1">
      <c r="A64" s="815"/>
      <c r="B64" s="146"/>
      <c r="C64" s="35"/>
      <c r="D64" s="147"/>
      <c r="E64" s="25"/>
      <c r="F64" s="48"/>
      <c r="G64" s="48"/>
      <c r="H64" s="48"/>
      <c r="I64" s="127"/>
      <c r="J64" s="127"/>
      <c r="K64" s="127"/>
      <c r="L64" s="127"/>
      <c r="M64" s="127"/>
      <c r="N64" s="329"/>
      <c r="O64" s="148"/>
      <c r="P64" s="127"/>
      <c r="Q64" s="145"/>
      <c r="R64" s="127"/>
      <c r="S64" s="145"/>
      <c r="T64" s="127"/>
      <c r="U64" s="329"/>
      <c r="V64" s="24"/>
      <c r="W64" s="145"/>
      <c r="X64" s="127"/>
      <c r="Y64" s="329"/>
      <c r="Z64" s="127"/>
      <c r="AA64" s="329"/>
    </row>
    <row r="65" spans="1:27" ht="12" customHeight="1">
      <c r="A65" s="815" t="s">
        <v>228</v>
      </c>
      <c r="B65" s="836" t="s">
        <v>264</v>
      </c>
      <c r="C65" s="837"/>
      <c r="D65" s="838"/>
      <c r="E65" s="25" t="s">
        <v>204</v>
      </c>
      <c r="F65" s="48" t="s">
        <v>25</v>
      </c>
      <c r="G65" s="48" t="s">
        <v>25</v>
      </c>
      <c r="H65" s="48" t="s">
        <v>25</v>
      </c>
      <c r="I65" s="127">
        <v>8564</v>
      </c>
      <c r="J65" s="127"/>
      <c r="K65" s="127">
        <v>704</v>
      </c>
      <c r="L65" s="127"/>
      <c r="M65" s="127">
        <f>I65+K65</f>
        <v>9268</v>
      </c>
      <c r="N65" s="789">
        <v>1.24</v>
      </c>
      <c r="O65" s="833" t="s">
        <v>211</v>
      </c>
      <c r="P65" s="127">
        <v>10385</v>
      </c>
      <c r="Q65" s="145"/>
      <c r="R65" s="127">
        <v>11689</v>
      </c>
      <c r="S65" s="145"/>
      <c r="T65" s="127">
        <v>11370</v>
      </c>
      <c r="U65" s="329"/>
      <c r="V65" s="127">
        <v>11067</v>
      </c>
      <c r="W65" s="145"/>
      <c r="X65" s="127">
        <v>8355</v>
      </c>
      <c r="Y65" s="789">
        <v>1.2806702573309396</v>
      </c>
      <c r="Z65" s="127">
        <v>8093</v>
      </c>
      <c r="AA65" s="789">
        <v>1.2578771778079822</v>
      </c>
    </row>
    <row r="66" spans="1:27" ht="12" customHeight="1">
      <c r="A66" s="815"/>
      <c r="B66" s="836"/>
      <c r="C66" s="837"/>
      <c r="D66" s="838"/>
      <c r="E66" s="25" t="s">
        <v>206</v>
      </c>
      <c r="F66" s="48" t="s">
        <v>25</v>
      </c>
      <c r="G66" s="48" t="s">
        <v>25</v>
      </c>
      <c r="H66" s="48" t="s">
        <v>25</v>
      </c>
      <c r="I66" s="127">
        <f>I67-I65</f>
        <v>2080</v>
      </c>
      <c r="J66" s="127"/>
      <c r="K66" s="127">
        <f>K67-K65</f>
        <v>132</v>
      </c>
      <c r="L66" s="127"/>
      <c r="M66" s="127">
        <f>I66+K66</f>
        <v>2212</v>
      </c>
      <c r="N66" s="789"/>
      <c r="O66" s="833"/>
      <c r="P66" s="127">
        <v>2775</v>
      </c>
      <c r="Q66" s="145">
        <v>1.27</v>
      </c>
      <c r="R66" s="127">
        <v>3178</v>
      </c>
      <c r="S66" s="145">
        <v>1.27</v>
      </c>
      <c r="T66" s="127">
        <v>3289</v>
      </c>
      <c r="U66" s="329">
        <v>1.2892700087950748</v>
      </c>
      <c r="V66" s="127">
        <v>3004</v>
      </c>
      <c r="W66" s="145">
        <v>1.271437607300985</v>
      </c>
      <c r="X66" s="127">
        <v>2345</v>
      </c>
      <c r="Y66" s="789"/>
      <c r="Z66" s="127">
        <v>2087</v>
      </c>
      <c r="AA66" s="789"/>
    </row>
    <row r="67" spans="1:27" ht="12" customHeight="1">
      <c r="A67" s="815"/>
      <c r="B67" s="836"/>
      <c r="C67" s="837"/>
      <c r="D67" s="838"/>
      <c r="E67" s="25" t="s">
        <v>55</v>
      </c>
      <c r="F67" s="48" t="s">
        <v>25</v>
      </c>
      <c r="G67" s="48" t="s">
        <v>25</v>
      </c>
      <c r="H67" s="48" t="s">
        <v>25</v>
      </c>
      <c r="I67" s="127">
        <v>10644</v>
      </c>
      <c r="J67" s="127"/>
      <c r="K67" s="127">
        <v>836</v>
      </c>
      <c r="L67" s="127"/>
      <c r="M67" s="127">
        <f>I67+K67</f>
        <v>11480</v>
      </c>
      <c r="N67" s="789"/>
      <c r="O67" s="833"/>
      <c r="P67" s="127">
        <v>13160</v>
      </c>
      <c r="Q67" s="145"/>
      <c r="R67" s="127">
        <v>14867</v>
      </c>
      <c r="S67" s="145"/>
      <c r="T67" s="127">
        <v>14659</v>
      </c>
      <c r="U67" s="329"/>
      <c r="V67" s="127">
        <v>14071</v>
      </c>
      <c r="W67" s="145"/>
      <c r="X67" s="127">
        <v>10700</v>
      </c>
      <c r="Y67" s="789"/>
      <c r="Z67" s="127">
        <v>10180</v>
      </c>
      <c r="AA67" s="789"/>
    </row>
    <row r="68" spans="1:27" ht="4.5" customHeight="1">
      <c r="B68" s="140"/>
      <c r="D68" s="142"/>
      <c r="E68" s="21"/>
      <c r="F68" s="144"/>
      <c r="G68" s="144"/>
      <c r="H68" s="144"/>
      <c r="I68" s="127"/>
      <c r="J68" s="127"/>
      <c r="K68" s="127"/>
      <c r="L68" s="127"/>
      <c r="M68" s="127"/>
      <c r="N68" s="148"/>
      <c r="O68" s="148"/>
      <c r="P68" s="127"/>
      <c r="Q68" s="145"/>
      <c r="R68" s="127"/>
      <c r="S68" s="145"/>
      <c r="T68" s="127"/>
      <c r="U68" s="329"/>
      <c r="V68" s="127"/>
      <c r="W68" s="145"/>
      <c r="X68" s="127"/>
      <c r="Y68" s="148"/>
      <c r="Z68" s="127"/>
      <c r="AA68" s="148"/>
    </row>
    <row r="69" spans="1:27" ht="12" customHeight="1">
      <c r="A69" s="815" t="s">
        <v>207</v>
      </c>
      <c r="B69" s="836" t="s">
        <v>295</v>
      </c>
      <c r="C69" s="837"/>
      <c r="D69" s="838"/>
      <c r="E69" s="25" t="s">
        <v>204</v>
      </c>
      <c r="F69" s="48" t="s">
        <v>25</v>
      </c>
      <c r="G69" s="48" t="s">
        <v>25</v>
      </c>
      <c r="H69" s="48" t="s">
        <v>25</v>
      </c>
      <c r="I69" s="127">
        <v>2762</v>
      </c>
      <c r="J69" s="127"/>
      <c r="K69" s="127">
        <v>187</v>
      </c>
      <c r="L69" s="127"/>
      <c r="M69" s="127">
        <f>I69+K69</f>
        <v>2949</v>
      </c>
      <c r="N69" s="789">
        <v>1.33</v>
      </c>
      <c r="O69" s="833" t="s">
        <v>210</v>
      </c>
      <c r="P69" s="127">
        <v>1952</v>
      </c>
      <c r="Q69" s="145"/>
      <c r="R69" s="127">
        <v>2210</v>
      </c>
      <c r="S69" s="145"/>
      <c r="T69" s="127">
        <v>2690</v>
      </c>
      <c r="U69" s="148"/>
      <c r="V69" s="127">
        <v>2262</v>
      </c>
      <c r="W69" s="145"/>
      <c r="X69" s="127">
        <v>2281</v>
      </c>
      <c r="Y69" s="789">
        <v>1.2753178430512933</v>
      </c>
      <c r="Z69" s="127">
        <v>1773</v>
      </c>
      <c r="AA69" s="789">
        <v>1.2650874224478286</v>
      </c>
    </row>
    <row r="70" spans="1:27" ht="12" customHeight="1">
      <c r="A70" s="815"/>
      <c r="B70" s="836"/>
      <c r="C70" s="837"/>
      <c r="D70" s="838"/>
      <c r="E70" s="25" t="s">
        <v>206</v>
      </c>
      <c r="F70" s="48" t="s">
        <v>25</v>
      </c>
      <c r="G70" s="48" t="s">
        <v>25</v>
      </c>
      <c r="H70" s="48" t="s">
        <v>25</v>
      </c>
      <c r="I70" s="127">
        <f>I71-I69</f>
        <v>918</v>
      </c>
      <c r="J70" s="127"/>
      <c r="K70" s="127">
        <f>K71-K69</f>
        <v>56</v>
      </c>
      <c r="L70" s="127"/>
      <c r="M70" s="127">
        <f>I70+K70</f>
        <v>974</v>
      </c>
      <c r="N70" s="789"/>
      <c r="O70" s="833"/>
      <c r="P70" s="127">
        <v>526</v>
      </c>
      <c r="Q70" s="145">
        <v>1.27</v>
      </c>
      <c r="R70" s="127">
        <v>479</v>
      </c>
      <c r="S70" s="145">
        <v>1.22</v>
      </c>
      <c r="T70" s="127">
        <v>637</v>
      </c>
      <c r="U70" s="329">
        <v>1.2368029739776951</v>
      </c>
      <c r="V70" s="127">
        <v>592</v>
      </c>
      <c r="W70" s="145">
        <v>1.2617152961980549</v>
      </c>
      <c r="X70" s="127">
        <v>628</v>
      </c>
      <c r="Y70" s="789"/>
      <c r="Z70" s="127">
        <v>470</v>
      </c>
      <c r="AA70" s="789"/>
    </row>
    <row r="71" spans="1:27" ht="12" customHeight="1" thickBot="1">
      <c r="A71" s="839"/>
      <c r="B71" s="840"/>
      <c r="C71" s="841"/>
      <c r="D71" s="842"/>
      <c r="E71" s="27" t="s">
        <v>55</v>
      </c>
      <c r="F71" s="51" t="s">
        <v>25</v>
      </c>
      <c r="G71" s="51" t="s">
        <v>25</v>
      </c>
      <c r="H71" s="51" t="s">
        <v>25</v>
      </c>
      <c r="I71" s="28">
        <v>3680</v>
      </c>
      <c r="J71" s="28"/>
      <c r="K71" s="28">
        <v>243</v>
      </c>
      <c r="L71" s="28"/>
      <c r="M71" s="28">
        <f>I71+K71</f>
        <v>3923</v>
      </c>
      <c r="N71" s="843"/>
      <c r="O71" s="844"/>
      <c r="P71" s="28">
        <v>2478</v>
      </c>
      <c r="Q71" s="52"/>
      <c r="R71" s="28">
        <v>2689</v>
      </c>
      <c r="S71" s="52"/>
      <c r="T71" s="28">
        <v>3327</v>
      </c>
      <c r="U71" s="29"/>
      <c r="V71" s="28">
        <v>2854</v>
      </c>
      <c r="W71" s="52"/>
      <c r="X71" s="28">
        <v>2909</v>
      </c>
      <c r="Y71" s="843"/>
      <c r="Z71" s="28">
        <v>2243</v>
      </c>
      <c r="AA71" s="843"/>
    </row>
    <row r="72" spans="1:27" ht="15" customHeight="1">
      <c r="A72" s="58"/>
    </row>
    <row r="73" spans="1:27" ht="13.5" customHeight="1">
      <c r="A73" s="30"/>
    </row>
  </sheetData>
  <mergeCells count="133">
    <mergeCell ref="A69:A71"/>
    <mergeCell ref="B69:D71"/>
    <mergeCell ref="N69:N71"/>
    <mergeCell ref="O69:O71"/>
    <mergeCell ref="Y69:Y71"/>
    <mergeCell ref="AA69:AA71"/>
    <mergeCell ref="A65:A67"/>
    <mergeCell ref="B65:D67"/>
    <mergeCell ref="N65:N67"/>
    <mergeCell ref="O65:O67"/>
    <mergeCell ref="Y65:Y67"/>
    <mergeCell ref="AA65:AA67"/>
    <mergeCell ref="A60:A64"/>
    <mergeCell ref="B61:D63"/>
    <mergeCell ref="N61:N63"/>
    <mergeCell ref="O61:O63"/>
    <mergeCell ref="Y61:Y63"/>
    <mergeCell ref="AA61:AA63"/>
    <mergeCell ref="A57:A59"/>
    <mergeCell ref="B57:D59"/>
    <mergeCell ref="N57:N59"/>
    <mergeCell ref="O57:O59"/>
    <mergeCell ref="Y57:Y59"/>
    <mergeCell ref="AA57:AA59"/>
    <mergeCell ref="A53:A55"/>
    <mergeCell ref="B53:D55"/>
    <mergeCell ref="N53:N55"/>
    <mergeCell ref="O53:O55"/>
    <mergeCell ref="Y53:Y55"/>
    <mergeCell ref="AA53:AA55"/>
    <mergeCell ref="A49:A51"/>
    <mergeCell ref="B49:D51"/>
    <mergeCell ref="N49:N51"/>
    <mergeCell ref="O49:O51"/>
    <mergeCell ref="Y49:Y51"/>
    <mergeCell ref="AA49:AA51"/>
    <mergeCell ref="A45:A47"/>
    <mergeCell ref="B45:D47"/>
    <mergeCell ref="N45:N47"/>
    <mergeCell ref="O45:O47"/>
    <mergeCell ref="Y45:Y47"/>
    <mergeCell ref="AA45:AA47"/>
    <mergeCell ref="A41:A43"/>
    <mergeCell ref="B41:D43"/>
    <mergeCell ref="N41:N43"/>
    <mergeCell ref="O41:O43"/>
    <mergeCell ref="Y41:Y43"/>
    <mergeCell ref="AA41:AA43"/>
    <mergeCell ref="A37:A39"/>
    <mergeCell ref="B37:D39"/>
    <mergeCell ref="N37:N39"/>
    <mergeCell ref="O37:O39"/>
    <mergeCell ref="Y37:Y39"/>
    <mergeCell ref="AA37:AA39"/>
    <mergeCell ref="A33:A35"/>
    <mergeCell ref="B33:D35"/>
    <mergeCell ref="N33:N35"/>
    <mergeCell ref="O33:O35"/>
    <mergeCell ref="Y33:Y35"/>
    <mergeCell ref="AA33:AA35"/>
    <mergeCell ref="A29:A31"/>
    <mergeCell ref="B29:D31"/>
    <mergeCell ref="N29:N31"/>
    <mergeCell ref="O29:O31"/>
    <mergeCell ref="Y29:Y31"/>
    <mergeCell ref="AA29:AA31"/>
    <mergeCell ref="A25:A27"/>
    <mergeCell ref="B25:D27"/>
    <mergeCell ref="N25:N27"/>
    <mergeCell ref="O25:O27"/>
    <mergeCell ref="Y25:Y27"/>
    <mergeCell ref="AA25:AA27"/>
    <mergeCell ref="A21:A23"/>
    <mergeCell ref="B21:D23"/>
    <mergeCell ref="N21:N23"/>
    <mergeCell ref="O21:O23"/>
    <mergeCell ref="Y21:Y23"/>
    <mergeCell ref="AA21:AA23"/>
    <mergeCell ref="A17:A19"/>
    <mergeCell ref="B17:D19"/>
    <mergeCell ref="N17:N19"/>
    <mergeCell ref="O17:O19"/>
    <mergeCell ref="Y17:Y19"/>
    <mergeCell ref="AA17:AA19"/>
    <mergeCell ref="A13:A15"/>
    <mergeCell ref="B13:D15"/>
    <mergeCell ref="N13:N15"/>
    <mergeCell ref="O13:O15"/>
    <mergeCell ref="Y13:Y15"/>
    <mergeCell ref="AA13:AA15"/>
    <mergeCell ref="Z7:Z8"/>
    <mergeCell ref="AA7:AA8"/>
    <mergeCell ref="I8:J8"/>
    <mergeCell ref="K8:L8"/>
    <mergeCell ref="A9:A11"/>
    <mergeCell ref="B9:D11"/>
    <mergeCell ref="N9:N11"/>
    <mergeCell ref="O9:O11"/>
    <mergeCell ref="Y9:Y11"/>
    <mergeCell ref="AA9:AA11"/>
    <mergeCell ref="T7:T8"/>
    <mergeCell ref="U7:U8"/>
    <mergeCell ref="V7:V8"/>
    <mergeCell ref="W7:W8"/>
    <mergeCell ref="X7:X8"/>
    <mergeCell ref="Y7:Y8"/>
    <mergeCell ref="H6:H8"/>
    <mergeCell ref="A5:A8"/>
    <mergeCell ref="Z6:AA6"/>
    <mergeCell ref="I7:J7"/>
    <mergeCell ref="K7:L7"/>
    <mergeCell ref="M7:M8"/>
    <mergeCell ref="P7:P8"/>
    <mergeCell ref="Q7:Q8"/>
    <mergeCell ref="R7:R8"/>
    <mergeCell ref="I6:M6"/>
    <mergeCell ref="N6:N8"/>
    <mergeCell ref="O6:O8"/>
    <mergeCell ref="P6:Q6"/>
    <mergeCell ref="R6:S6"/>
    <mergeCell ref="S7:S8"/>
    <mergeCell ref="B5:D5"/>
    <mergeCell ref="E5:E8"/>
    <mergeCell ref="F5:O5"/>
    <mergeCell ref="P5:Y5"/>
    <mergeCell ref="D6:D7"/>
    <mergeCell ref="F6:F8"/>
    <mergeCell ref="G6:G8"/>
    <mergeCell ref="T6:U6"/>
    <mergeCell ref="V6:W6"/>
    <mergeCell ref="X6:Y6"/>
    <mergeCell ref="B6:B8"/>
    <mergeCell ref="C6:C8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1635-F144-452E-9BC9-3B18233DE78D}">
  <sheetPr codeName="Sheet8">
    <tabColor rgb="FF92D050"/>
  </sheetPr>
  <dimension ref="A1:O60"/>
  <sheetViews>
    <sheetView showGridLines="0" view="pageBreakPreview" topLeftCell="A25" zoomScaleNormal="100" zoomScaleSheetLayoutView="100" workbookViewId="0">
      <selection activeCell="P13" sqref="P13"/>
    </sheetView>
  </sheetViews>
  <sheetFormatPr defaultColWidth="8" defaultRowHeight="11.6"/>
  <cols>
    <col min="1" max="1" width="3.765625" style="97" customWidth="1"/>
    <col min="2" max="2" width="13.61328125" style="97" customWidth="1"/>
    <col min="3" max="3" width="16" style="98" customWidth="1"/>
    <col min="4" max="4" width="15.84375" style="98" customWidth="1"/>
    <col min="5" max="7" width="16" style="98" customWidth="1"/>
    <col min="8" max="8" width="3.765625" style="97" customWidth="1"/>
    <col min="9" max="9" width="13.61328125" style="97" customWidth="1"/>
    <col min="10" max="14" width="16" style="98" customWidth="1"/>
    <col min="15" max="15" width="16" style="97" customWidth="1"/>
    <col min="16" max="16384" width="8" style="97"/>
  </cols>
  <sheetData>
    <row r="1" spans="1:15" s="215" customFormat="1" ht="18.75" customHeight="1">
      <c r="B1" s="330"/>
      <c r="E1" s="847" t="s">
        <v>558</v>
      </c>
      <c r="F1" s="847"/>
      <c r="G1" s="847"/>
      <c r="H1" s="847"/>
      <c r="I1" s="847"/>
      <c r="J1" s="847"/>
      <c r="K1" s="847"/>
    </row>
    <row r="2" spans="1:15" s="215" customFormat="1" ht="7.5" customHeight="1">
      <c r="A2" s="331"/>
      <c r="B2" s="331"/>
      <c r="C2" s="332"/>
      <c r="E2" s="332"/>
      <c r="F2" s="332"/>
      <c r="G2" s="332"/>
      <c r="H2" s="331"/>
      <c r="I2" s="331"/>
      <c r="J2" s="332"/>
      <c r="K2" s="332"/>
      <c r="L2" s="332"/>
      <c r="M2" s="332"/>
      <c r="N2" s="332"/>
    </row>
    <row r="3" spans="1:15" s="215" customFormat="1" ht="12.75" customHeight="1" thickBot="1">
      <c r="A3" s="333" t="s">
        <v>309</v>
      </c>
      <c r="B3" s="333"/>
      <c r="C3" s="333"/>
      <c r="D3" s="333"/>
      <c r="E3" s="334"/>
      <c r="F3" s="53"/>
      <c r="G3" s="53" t="s">
        <v>304</v>
      </c>
      <c r="H3" s="333" t="s">
        <v>310</v>
      </c>
      <c r="I3" s="333"/>
      <c r="J3" s="333"/>
      <c r="K3" s="333"/>
      <c r="L3" s="334"/>
      <c r="M3" s="53"/>
      <c r="N3" s="53" t="s">
        <v>304</v>
      </c>
    </row>
    <row r="4" spans="1:15" s="215" customFormat="1" ht="14.25" customHeight="1">
      <c r="A4" s="858" t="s">
        <v>231</v>
      </c>
      <c r="B4" s="859"/>
      <c r="C4" s="856" t="s">
        <v>420</v>
      </c>
      <c r="D4" s="856" t="s">
        <v>421</v>
      </c>
      <c r="E4" s="856" t="s">
        <v>331</v>
      </c>
      <c r="F4" s="856" t="s">
        <v>418</v>
      </c>
      <c r="G4" s="854" t="s">
        <v>557</v>
      </c>
      <c r="H4" s="858" t="s">
        <v>231</v>
      </c>
      <c r="I4" s="859"/>
      <c r="J4" s="856" t="s">
        <v>420</v>
      </c>
      <c r="K4" s="856" t="s">
        <v>421</v>
      </c>
      <c r="L4" s="856" t="s">
        <v>331</v>
      </c>
      <c r="M4" s="856" t="s">
        <v>418</v>
      </c>
      <c r="N4" s="854" t="s">
        <v>557</v>
      </c>
    </row>
    <row r="5" spans="1:15" s="215" customFormat="1" ht="14.25" customHeight="1">
      <c r="A5" s="845" t="s">
        <v>517</v>
      </c>
      <c r="B5" s="846"/>
      <c r="C5" s="857"/>
      <c r="D5" s="857"/>
      <c r="E5" s="857"/>
      <c r="F5" s="857"/>
      <c r="G5" s="855"/>
      <c r="H5" s="845" t="s">
        <v>517</v>
      </c>
      <c r="I5" s="846"/>
      <c r="J5" s="857"/>
      <c r="K5" s="857"/>
      <c r="L5" s="857"/>
      <c r="M5" s="857"/>
      <c r="N5" s="855"/>
    </row>
    <row r="6" spans="1:15" s="215" customFormat="1" ht="14.25" customHeight="1">
      <c r="A6" s="848" t="s">
        <v>316</v>
      </c>
      <c r="B6" s="335" t="s">
        <v>26</v>
      </c>
      <c r="C6" s="336">
        <v>489323</v>
      </c>
      <c r="D6" s="336">
        <v>490800</v>
      </c>
      <c r="E6" s="166" t="s">
        <v>419</v>
      </c>
      <c r="F6" s="166" t="s">
        <v>419</v>
      </c>
      <c r="G6" s="166" t="s">
        <v>389</v>
      </c>
      <c r="H6" s="848" t="s">
        <v>316</v>
      </c>
      <c r="I6" s="335" t="s">
        <v>26</v>
      </c>
      <c r="J6" s="336">
        <v>460004</v>
      </c>
      <c r="K6" s="336">
        <v>462900</v>
      </c>
      <c r="L6" s="166" t="s">
        <v>419</v>
      </c>
      <c r="M6" s="166" t="s">
        <v>419</v>
      </c>
      <c r="N6" s="166" t="s">
        <v>389</v>
      </c>
    </row>
    <row r="7" spans="1:15" s="215" customFormat="1" ht="14.25" customHeight="1">
      <c r="A7" s="849"/>
      <c r="B7" s="337" t="s">
        <v>27</v>
      </c>
      <c r="C7" s="336">
        <v>1963352</v>
      </c>
      <c r="D7" s="336">
        <v>1959000</v>
      </c>
      <c r="E7" s="166" t="s">
        <v>419</v>
      </c>
      <c r="F7" s="166" t="s">
        <v>419</v>
      </c>
      <c r="G7" s="166" t="s">
        <v>389</v>
      </c>
      <c r="H7" s="849"/>
      <c r="I7" s="337" t="s">
        <v>27</v>
      </c>
      <c r="J7" s="336">
        <v>1896164</v>
      </c>
      <c r="K7" s="336">
        <v>1885800</v>
      </c>
      <c r="L7" s="166" t="s">
        <v>419</v>
      </c>
      <c r="M7" s="166" t="s">
        <v>419</v>
      </c>
      <c r="N7" s="166" t="s">
        <v>389</v>
      </c>
    </row>
    <row r="8" spans="1:15" s="215" customFormat="1" ht="14.25" customHeight="1">
      <c r="A8" s="849"/>
      <c r="B8" s="337" t="s">
        <v>28</v>
      </c>
      <c r="C8" s="336">
        <v>551733</v>
      </c>
      <c r="D8" s="336">
        <v>554500</v>
      </c>
      <c r="E8" s="166" t="s">
        <v>419</v>
      </c>
      <c r="F8" s="166" t="s">
        <v>419</v>
      </c>
      <c r="G8" s="166" t="s">
        <v>389</v>
      </c>
      <c r="H8" s="849"/>
      <c r="I8" s="337" t="s">
        <v>28</v>
      </c>
      <c r="J8" s="336">
        <v>514078</v>
      </c>
      <c r="K8" s="336">
        <v>518600</v>
      </c>
      <c r="L8" s="166" t="s">
        <v>419</v>
      </c>
      <c r="M8" s="166" t="s">
        <v>419</v>
      </c>
      <c r="N8" s="166" t="s">
        <v>389</v>
      </c>
    </row>
    <row r="9" spans="1:15" s="215" customFormat="1" ht="14.25" customHeight="1">
      <c r="A9" s="849"/>
      <c r="B9" s="337" t="s">
        <v>29</v>
      </c>
      <c r="C9" s="336">
        <v>664336</v>
      </c>
      <c r="D9" s="336">
        <v>702500</v>
      </c>
      <c r="E9" s="166" t="s">
        <v>419</v>
      </c>
      <c r="F9" s="166" t="s">
        <v>419</v>
      </c>
      <c r="G9" s="166" t="s">
        <v>389</v>
      </c>
      <c r="H9" s="849"/>
      <c r="I9" s="337" t="s">
        <v>29</v>
      </c>
      <c r="J9" s="336">
        <v>650596</v>
      </c>
      <c r="K9" s="336">
        <v>685100</v>
      </c>
      <c r="L9" s="166" t="s">
        <v>419</v>
      </c>
      <c r="M9" s="166" t="s">
        <v>419</v>
      </c>
      <c r="N9" s="166" t="s">
        <v>389</v>
      </c>
    </row>
    <row r="10" spans="1:15" s="215" customFormat="1" ht="14.25" customHeight="1">
      <c r="A10" s="849"/>
      <c r="B10" s="337" t="s">
        <v>30</v>
      </c>
      <c r="C10" s="336">
        <v>73439</v>
      </c>
      <c r="D10" s="336">
        <v>81400</v>
      </c>
      <c r="E10" s="166" t="s">
        <v>419</v>
      </c>
      <c r="F10" s="166" t="s">
        <v>419</v>
      </c>
      <c r="G10" s="166" t="s">
        <v>389</v>
      </c>
      <c r="H10" s="849"/>
      <c r="I10" s="337" t="s">
        <v>30</v>
      </c>
      <c r="J10" s="336">
        <v>74570</v>
      </c>
      <c r="K10" s="336">
        <v>88400</v>
      </c>
      <c r="L10" s="166" t="s">
        <v>419</v>
      </c>
      <c r="M10" s="166" t="s">
        <v>419</v>
      </c>
      <c r="N10" s="166" t="s">
        <v>389</v>
      </c>
    </row>
    <row r="11" spans="1:15" s="342" customFormat="1" ht="14.25" customHeight="1">
      <c r="A11" s="850"/>
      <c r="B11" s="338" t="s">
        <v>31</v>
      </c>
      <c r="C11" s="339">
        <v>3742183</v>
      </c>
      <c r="D11" s="339">
        <v>3788200</v>
      </c>
      <c r="E11" s="340" t="s">
        <v>419</v>
      </c>
      <c r="F11" s="340" t="s">
        <v>419</v>
      </c>
      <c r="G11" s="340" t="s">
        <v>389</v>
      </c>
      <c r="H11" s="850"/>
      <c r="I11" s="338" t="s">
        <v>31</v>
      </c>
      <c r="J11" s="339">
        <v>3595412</v>
      </c>
      <c r="K11" s="339">
        <v>3640800</v>
      </c>
      <c r="L11" s="340" t="s">
        <v>419</v>
      </c>
      <c r="M11" s="340" t="s">
        <v>419</v>
      </c>
      <c r="N11" s="340" t="s">
        <v>389</v>
      </c>
      <c r="O11" s="341"/>
    </row>
    <row r="12" spans="1:15" s="215" customFormat="1" ht="14.25" customHeight="1">
      <c r="A12" s="848" t="s">
        <v>317</v>
      </c>
      <c r="B12" s="335" t="s">
        <v>26</v>
      </c>
      <c r="C12" s="336">
        <v>169721</v>
      </c>
      <c r="D12" s="336">
        <v>171800</v>
      </c>
      <c r="E12" s="166" t="s">
        <v>419</v>
      </c>
      <c r="F12" s="166" t="s">
        <v>419</v>
      </c>
      <c r="G12" s="166" t="s">
        <v>389</v>
      </c>
      <c r="H12" s="848" t="s">
        <v>317</v>
      </c>
      <c r="I12" s="335" t="s">
        <v>26</v>
      </c>
      <c r="J12" s="336">
        <v>171178</v>
      </c>
      <c r="K12" s="336">
        <v>170200</v>
      </c>
      <c r="L12" s="166" t="s">
        <v>419</v>
      </c>
      <c r="M12" s="166" t="s">
        <v>419</v>
      </c>
      <c r="N12" s="166" t="s">
        <v>389</v>
      </c>
    </row>
    <row r="13" spans="1:15" s="215" customFormat="1" ht="14.25" customHeight="1">
      <c r="A13" s="849"/>
      <c r="B13" s="337" t="s">
        <v>27</v>
      </c>
      <c r="C13" s="336">
        <v>594262</v>
      </c>
      <c r="D13" s="336">
        <v>602500</v>
      </c>
      <c r="E13" s="166" t="s">
        <v>419</v>
      </c>
      <c r="F13" s="166" t="s">
        <v>419</v>
      </c>
      <c r="G13" s="166" t="s">
        <v>389</v>
      </c>
      <c r="H13" s="849"/>
      <c r="I13" s="337" t="s">
        <v>27</v>
      </c>
      <c r="J13" s="336">
        <v>584994</v>
      </c>
      <c r="K13" s="336">
        <v>588000</v>
      </c>
      <c r="L13" s="166" t="s">
        <v>419</v>
      </c>
      <c r="M13" s="166" t="s">
        <v>419</v>
      </c>
      <c r="N13" s="166" t="s">
        <v>389</v>
      </c>
    </row>
    <row r="14" spans="1:15" s="215" customFormat="1" ht="14.25" customHeight="1">
      <c r="A14" s="849"/>
      <c r="B14" s="337" t="s">
        <v>28</v>
      </c>
      <c r="C14" s="336">
        <v>130612</v>
      </c>
      <c r="D14" s="336">
        <v>134800</v>
      </c>
      <c r="E14" s="166" t="s">
        <v>419</v>
      </c>
      <c r="F14" s="166" t="s">
        <v>419</v>
      </c>
      <c r="G14" s="166" t="s">
        <v>389</v>
      </c>
      <c r="H14" s="849"/>
      <c r="I14" s="337" t="s">
        <v>28</v>
      </c>
      <c r="J14" s="336">
        <v>115350</v>
      </c>
      <c r="K14" s="336">
        <v>118900</v>
      </c>
      <c r="L14" s="166" t="s">
        <v>419</v>
      </c>
      <c r="M14" s="166" t="s">
        <v>419</v>
      </c>
      <c r="N14" s="166" t="s">
        <v>389</v>
      </c>
    </row>
    <row r="15" spans="1:15" s="215" customFormat="1" ht="14.25" customHeight="1">
      <c r="A15" s="849"/>
      <c r="B15" s="337" t="s">
        <v>29</v>
      </c>
      <c r="C15" s="336">
        <v>113357</v>
      </c>
      <c r="D15" s="336">
        <v>118800</v>
      </c>
      <c r="E15" s="166" t="s">
        <v>419</v>
      </c>
      <c r="F15" s="166" t="s">
        <v>419</v>
      </c>
      <c r="G15" s="166" t="s">
        <v>389</v>
      </c>
      <c r="H15" s="849"/>
      <c r="I15" s="337" t="s">
        <v>29</v>
      </c>
      <c r="J15" s="336">
        <v>97576</v>
      </c>
      <c r="K15" s="336">
        <v>102900</v>
      </c>
      <c r="L15" s="166" t="s">
        <v>419</v>
      </c>
      <c r="M15" s="166" t="s">
        <v>419</v>
      </c>
      <c r="N15" s="166" t="s">
        <v>389</v>
      </c>
    </row>
    <row r="16" spans="1:15" s="215" customFormat="1" ht="14.25" customHeight="1">
      <c r="A16" s="849"/>
      <c r="B16" s="337" t="s">
        <v>30</v>
      </c>
      <c r="C16" s="336">
        <v>9226</v>
      </c>
      <c r="D16" s="336">
        <v>9700</v>
      </c>
      <c r="E16" s="166" t="s">
        <v>419</v>
      </c>
      <c r="F16" s="166" t="s">
        <v>419</v>
      </c>
      <c r="G16" s="166" t="s">
        <v>389</v>
      </c>
      <c r="H16" s="849"/>
      <c r="I16" s="337" t="s">
        <v>30</v>
      </c>
      <c r="J16" s="336">
        <v>8775</v>
      </c>
      <c r="K16" s="336">
        <v>8500</v>
      </c>
      <c r="L16" s="166" t="s">
        <v>419</v>
      </c>
      <c r="M16" s="166" t="s">
        <v>419</v>
      </c>
      <c r="N16" s="166" t="s">
        <v>389</v>
      </c>
    </row>
    <row r="17" spans="1:15" s="342" customFormat="1" ht="14.25" customHeight="1">
      <c r="A17" s="850"/>
      <c r="B17" s="338" t="s">
        <v>31</v>
      </c>
      <c r="C17" s="339">
        <v>1017178</v>
      </c>
      <c r="D17" s="339">
        <v>1037600</v>
      </c>
      <c r="E17" s="340" t="s">
        <v>419</v>
      </c>
      <c r="F17" s="340" t="s">
        <v>419</v>
      </c>
      <c r="G17" s="340" t="s">
        <v>389</v>
      </c>
      <c r="H17" s="850"/>
      <c r="I17" s="338" t="s">
        <v>31</v>
      </c>
      <c r="J17" s="339">
        <v>977873</v>
      </c>
      <c r="K17" s="339">
        <v>988500</v>
      </c>
      <c r="L17" s="340" t="s">
        <v>419</v>
      </c>
      <c r="M17" s="340" t="s">
        <v>419</v>
      </c>
      <c r="N17" s="340" t="s">
        <v>389</v>
      </c>
      <c r="O17" s="341"/>
    </row>
    <row r="18" spans="1:15" s="215" customFormat="1" ht="14.25" customHeight="1">
      <c r="A18" s="848" t="s">
        <v>318</v>
      </c>
      <c r="B18" s="335" t="s">
        <v>26</v>
      </c>
      <c r="C18" s="336">
        <v>260976</v>
      </c>
      <c r="D18" s="336">
        <v>268200</v>
      </c>
      <c r="E18" s="166" t="s">
        <v>419</v>
      </c>
      <c r="F18" s="166" t="s">
        <v>419</v>
      </c>
      <c r="G18" s="166" t="s">
        <v>389</v>
      </c>
      <c r="H18" s="848" t="s">
        <v>318</v>
      </c>
      <c r="I18" s="335" t="s">
        <v>26</v>
      </c>
      <c r="J18" s="336">
        <v>256290</v>
      </c>
      <c r="K18" s="336">
        <v>267000</v>
      </c>
      <c r="L18" s="166" t="s">
        <v>419</v>
      </c>
      <c r="M18" s="166" t="s">
        <v>419</v>
      </c>
      <c r="N18" s="166" t="s">
        <v>389</v>
      </c>
    </row>
    <row r="19" spans="1:15" s="215" customFormat="1" ht="14.25" customHeight="1">
      <c r="A19" s="849"/>
      <c r="B19" s="337" t="s">
        <v>27</v>
      </c>
      <c r="C19" s="336">
        <v>1017074</v>
      </c>
      <c r="D19" s="336">
        <v>1032500</v>
      </c>
      <c r="E19" s="166" t="s">
        <v>419</v>
      </c>
      <c r="F19" s="166" t="s">
        <v>419</v>
      </c>
      <c r="G19" s="166" t="s">
        <v>389</v>
      </c>
      <c r="H19" s="849"/>
      <c r="I19" s="337" t="s">
        <v>27</v>
      </c>
      <c r="J19" s="336">
        <v>1037057</v>
      </c>
      <c r="K19" s="336">
        <v>1052900</v>
      </c>
      <c r="L19" s="166" t="s">
        <v>419</v>
      </c>
      <c r="M19" s="166" t="s">
        <v>419</v>
      </c>
      <c r="N19" s="166" t="s">
        <v>389</v>
      </c>
    </row>
    <row r="20" spans="1:15" s="215" customFormat="1" ht="14.25" customHeight="1">
      <c r="A20" s="849"/>
      <c r="B20" s="337" t="s">
        <v>28</v>
      </c>
      <c r="C20" s="336">
        <v>213276</v>
      </c>
      <c r="D20" s="336">
        <v>219600</v>
      </c>
      <c r="E20" s="166" t="s">
        <v>419</v>
      </c>
      <c r="F20" s="166" t="s">
        <v>419</v>
      </c>
      <c r="G20" s="166" t="s">
        <v>389</v>
      </c>
      <c r="H20" s="849"/>
      <c r="I20" s="337" t="s">
        <v>28</v>
      </c>
      <c r="J20" s="336">
        <v>210862</v>
      </c>
      <c r="K20" s="336">
        <v>215000</v>
      </c>
      <c r="L20" s="166" t="s">
        <v>419</v>
      </c>
      <c r="M20" s="166" t="s">
        <v>419</v>
      </c>
      <c r="N20" s="166" t="s">
        <v>389</v>
      </c>
    </row>
    <row r="21" spans="1:15" s="215" customFormat="1" ht="14.25" customHeight="1">
      <c r="A21" s="849"/>
      <c r="B21" s="337" t="s">
        <v>29</v>
      </c>
      <c r="C21" s="336">
        <v>210521</v>
      </c>
      <c r="D21" s="336">
        <v>222300</v>
      </c>
      <c r="E21" s="166" t="s">
        <v>419</v>
      </c>
      <c r="F21" s="166" t="s">
        <v>419</v>
      </c>
      <c r="G21" s="166" t="s">
        <v>389</v>
      </c>
      <c r="H21" s="849"/>
      <c r="I21" s="337" t="s">
        <v>29</v>
      </c>
      <c r="J21" s="336">
        <v>194193</v>
      </c>
      <c r="K21" s="336">
        <v>206800</v>
      </c>
      <c r="L21" s="166" t="s">
        <v>419</v>
      </c>
      <c r="M21" s="166" t="s">
        <v>419</v>
      </c>
      <c r="N21" s="166" t="s">
        <v>389</v>
      </c>
    </row>
    <row r="22" spans="1:15" s="215" customFormat="1" ht="14.25" customHeight="1">
      <c r="A22" s="849"/>
      <c r="B22" s="337" t="s">
        <v>30</v>
      </c>
      <c r="C22" s="336">
        <v>19823</v>
      </c>
      <c r="D22" s="336">
        <v>22700</v>
      </c>
      <c r="E22" s="166" t="s">
        <v>419</v>
      </c>
      <c r="F22" s="166" t="s">
        <v>419</v>
      </c>
      <c r="G22" s="166" t="s">
        <v>389</v>
      </c>
      <c r="H22" s="849"/>
      <c r="I22" s="337" t="s">
        <v>30</v>
      </c>
      <c r="J22" s="336">
        <v>22618</v>
      </c>
      <c r="K22" s="336">
        <v>24900</v>
      </c>
      <c r="L22" s="166" t="s">
        <v>419</v>
      </c>
      <c r="M22" s="166" t="s">
        <v>419</v>
      </c>
      <c r="N22" s="166" t="s">
        <v>389</v>
      </c>
    </row>
    <row r="23" spans="1:15" s="342" customFormat="1" ht="14.25" customHeight="1">
      <c r="A23" s="850"/>
      <c r="B23" s="338" t="s">
        <v>31</v>
      </c>
      <c r="C23" s="339">
        <v>1721670</v>
      </c>
      <c r="D23" s="339">
        <v>1765300</v>
      </c>
      <c r="E23" s="340" t="s">
        <v>419</v>
      </c>
      <c r="F23" s="340" t="s">
        <v>419</v>
      </c>
      <c r="G23" s="340" t="s">
        <v>389</v>
      </c>
      <c r="H23" s="850"/>
      <c r="I23" s="338" t="s">
        <v>31</v>
      </c>
      <c r="J23" s="339">
        <v>1721020</v>
      </c>
      <c r="K23" s="339">
        <v>1766600</v>
      </c>
      <c r="L23" s="340" t="s">
        <v>419</v>
      </c>
      <c r="M23" s="340" t="s">
        <v>419</v>
      </c>
      <c r="N23" s="340" t="s">
        <v>389</v>
      </c>
      <c r="O23" s="341"/>
    </row>
    <row r="24" spans="1:15" s="215" customFormat="1" ht="14.25" customHeight="1">
      <c r="A24" s="848" t="s">
        <v>319</v>
      </c>
      <c r="B24" s="335" t="s">
        <v>26</v>
      </c>
      <c r="C24" s="336">
        <v>453758</v>
      </c>
      <c r="D24" s="336">
        <v>442600</v>
      </c>
      <c r="E24" s="166" t="s">
        <v>419</v>
      </c>
      <c r="F24" s="166" t="s">
        <v>419</v>
      </c>
      <c r="G24" s="166" t="s">
        <v>389</v>
      </c>
      <c r="H24" s="848" t="s">
        <v>319</v>
      </c>
      <c r="I24" s="335" t="s">
        <v>26</v>
      </c>
      <c r="J24" s="336">
        <v>470207</v>
      </c>
      <c r="K24" s="336">
        <v>455800</v>
      </c>
      <c r="L24" s="166" t="s">
        <v>419</v>
      </c>
      <c r="M24" s="166" t="s">
        <v>419</v>
      </c>
      <c r="N24" s="166" t="s">
        <v>389</v>
      </c>
    </row>
    <row r="25" spans="1:15" s="215" customFormat="1" ht="14.25" customHeight="1">
      <c r="A25" s="849"/>
      <c r="B25" s="337" t="s">
        <v>27</v>
      </c>
      <c r="C25" s="336">
        <v>1897189</v>
      </c>
      <c r="D25" s="336">
        <v>1810200</v>
      </c>
      <c r="E25" s="166" t="s">
        <v>419</v>
      </c>
      <c r="F25" s="166" t="s">
        <v>419</v>
      </c>
      <c r="G25" s="166" t="s">
        <v>389</v>
      </c>
      <c r="H25" s="849"/>
      <c r="I25" s="337" t="s">
        <v>27</v>
      </c>
      <c r="J25" s="336">
        <v>1943333</v>
      </c>
      <c r="K25" s="336">
        <v>1844900</v>
      </c>
      <c r="L25" s="166" t="s">
        <v>419</v>
      </c>
      <c r="M25" s="166" t="s">
        <v>419</v>
      </c>
      <c r="N25" s="166" t="s">
        <v>389</v>
      </c>
    </row>
    <row r="26" spans="1:15" s="215" customFormat="1" ht="14.25" customHeight="1">
      <c r="A26" s="849"/>
      <c r="B26" s="337" t="s">
        <v>28</v>
      </c>
      <c r="C26" s="336">
        <v>184705</v>
      </c>
      <c r="D26" s="336">
        <v>175300</v>
      </c>
      <c r="E26" s="166" t="s">
        <v>419</v>
      </c>
      <c r="F26" s="166" t="s">
        <v>419</v>
      </c>
      <c r="G26" s="166" t="s">
        <v>389</v>
      </c>
      <c r="H26" s="849"/>
      <c r="I26" s="337" t="s">
        <v>28</v>
      </c>
      <c r="J26" s="336">
        <v>190065</v>
      </c>
      <c r="K26" s="336">
        <v>178500</v>
      </c>
      <c r="L26" s="166" t="s">
        <v>419</v>
      </c>
      <c r="M26" s="166" t="s">
        <v>419</v>
      </c>
      <c r="N26" s="166" t="s">
        <v>389</v>
      </c>
    </row>
    <row r="27" spans="1:15" s="215" customFormat="1" ht="14.25" customHeight="1">
      <c r="A27" s="849"/>
      <c r="B27" s="337" t="s">
        <v>29</v>
      </c>
      <c r="C27" s="336">
        <v>162606</v>
      </c>
      <c r="D27" s="336">
        <v>159600</v>
      </c>
      <c r="E27" s="166" t="s">
        <v>419</v>
      </c>
      <c r="F27" s="166" t="s">
        <v>419</v>
      </c>
      <c r="G27" s="166" t="s">
        <v>389</v>
      </c>
      <c r="H27" s="849"/>
      <c r="I27" s="337" t="s">
        <v>29</v>
      </c>
      <c r="J27" s="336">
        <v>145326</v>
      </c>
      <c r="K27" s="336">
        <v>141200</v>
      </c>
      <c r="L27" s="166" t="s">
        <v>419</v>
      </c>
      <c r="M27" s="166" t="s">
        <v>419</v>
      </c>
      <c r="N27" s="166" t="s">
        <v>389</v>
      </c>
    </row>
    <row r="28" spans="1:15" s="215" customFormat="1" ht="14.25" customHeight="1">
      <c r="A28" s="849"/>
      <c r="B28" s="337" t="s">
        <v>30</v>
      </c>
      <c r="C28" s="336">
        <v>15870</v>
      </c>
      <c r="D28" s="336">
        <v>16500</v>
      </c>
      <c r="E28" s="166" t="s">
        <v>419</v>
      </c>
      <c r="F28" s="166" t="s">
        <v>419</v>
      </c>
      <c r="G28" s="166" t="s">
        <v>389</v>
      </c>
      <c r="H28" s="849"/>
      <c r="I28" s="337" t="s">
        <v>30</v>
      </c>
      <c r="J28" s="336">
        <v>16946</v>
      </c>
      <c r="K28" s="336">
        <v>18800</v>
      </c>
      <c r="L28" s="166" t="s">
        <v>419</v>
      </c>
      <c r="M28" s="166" t="s">
        <v>419</v>
      </c>
      <c r="N28" s="166" t="s">
        <v>389</v>
      </c>
    </row>
    <row r="29" spans="1:15" s="342" customFormat="1" ht="14.25" customHeight="1">
      <c r="A29" s="850"/>
      <c r="B29" s="338" t="s">
        <v>31</v>
      </c>
      <c r="C29" s="339">
        <v>2714128</v>
      </c>
      <c r="D29" s="339">
        <v>2604200</v>
      </c>
      <c r="E29" s="340" t="s">
        <v>419</v>
      </c>
      <c r="F29" s="340" t="s">
        <v>419</v>
      </c>
      <c r="G29" s="340" t="s">
        <v>389</v>
      </c>
      <c r="H29" s="850"/>
      <c r="I29" s="338" t="s">
        <v>31</v>
      </c>
      <c r="J29" s="339">
        <v>2765877</v>
      </c>
      <c r="K29" s="339">
        <v>2639200</v>
      </c>
      <c r="L29" s="340" t="s">
        <v>419</v>
      </c>
      <c r="M29" s="340" t="s">
        <v>419</v>
      </c>
      <c r="N29" s="340" t="s">
        <v>389</v>
      </c>
      <c r="O29" s="341"/>
    </row>
    <row r="30" spans="1:15" s="215" customFormat="1" ht="14.25" customHeight="1">
      <c r="A30" s="848" t="s">
        <v>320</v>
      </c>
      <c r="B30" s="335" t="s">
        <v>26</v>
      </c>
      <c r="C30" s="336">
        <v>166357</v>
      </c>
      <c r="D30" s="336">
        <v>165200</v>
      </c>
      <c r="E30" s="166" t="s">
        <v>419</v>
      </c>
      <c r="F30" s="166" t="s">
        <v>419</v>
      </c>
      <c r="G30" s="166" t="s">
        <v>389</v>
      </c>
      <c r="H30" s="848" t="s">
        <v>320</v>
      </c>
      <c r="I30" s="335" t="s">
        <v>26</v>
      </c>
      <c r="J30" s="336">
        <v>169215</v>
      </c>
      <c r="K30" s="336">
        <v>166700</v>
      </c>
      <c r="L30" s="166" t="s">
        <v>419</v>
      </c>
      <c r="M30" s="166" t="s">
        <v>419</v>
      </c>
      <c r="N30" s="166" t="s">
        <v>389</v>
      </c>
    </row>
    <row r="31" spans="1:15" s="215" customFormat="1" ht="14.25" customHeight="1">
      <c r="A31" s="849"/>
      <c r="B31" s="337" t="s">
        <v>27</v>
      </c>
      <c r="C31" s="336">
        <v>614896</v>
      </c>
      <c r="D31" s="336">
        <v>595800</v>
      </c>
      <c r="E31" s="166" t="s">
        <v>419</v>
      </c>
      <c r="F31" s="166" t="s">
        <v>419</v>
      </c>
      <c r="G31" s="166" t="s">
        <v>389</v>
      </c>
      <c r="H31" s="849"/>
      <c r="I31" s="337" t="s">
        <v>27</v>
      </c>
      <c r="J31" s="336">
        <v>638147</v>
      </c>
      <c r="K31" s="336">
        <v>609500</v>
      </c>
      <c r="L31" s="166" t="s">
        <v>419</v>
      </c>
      <c r="M31" s="166" t="s">
        <v>419</v>
      </c>
      <c r="N31" s="166" t="s">
        <v>389</v>
      </c>
    </row>
    <row r="32" spans="1:15" s="215" customFormat="1" ht="14.25" customHeight="1">
      <c r="A32" s="849"/>
      <c r="B32" s="337" t="s">
        <v>28</v>
      </c>
      <c r="C32" s="336">
        <v>92042</v>
      </c>
      <c r="D32" s="336">
        <v>89400</v>
      </c>
      <c r="E32" s="166" t="s">
        <v>419</v>
      </c>
      <c r="F32" s="166" t="s">
        <v>419</v>
      </c>
      <c r="G32" s="166" t="s">
        <v>389</v>
      </c>
      <c r="H32" s="849"/>
      <c r="I32" s="337" t="s">
        <v>28</v>
      </c>
      <c r="J32" s="336">
        <v>94666</v>
      </c>
      <c r="K32" s="336">
        <v>90400</v>
      </c>
      <c r="L32" s="166" t="s">
        <v>419</v>
      </c>
      <c r="M32" s="166" t="s">
        <v>419</v>
      </c>
      <c r="N32" s="166" t="s">
        <v>389</v>
      </c>
    </row>
    <row r="33" spans="1:15" s="215" customFormat="1" ht="14.25" customHeight="1">
      <c r="A33" s="849"/>
      <c r="B33" s="337" t="s">
        <v>29</v>
      </c>
      <c r="C33" s="336">
        <v>63697</v>
      </c>
      <c r="D33" s="336">
        <v>65600</v>
      </c>
      <c r="E33" s="166" t="s">
        <v>419</v>
      </c>
      <c r="F33" s="166" t="s">
        <v>419</v>
      </c>
      <c r="G33" s="166" t="s">
        <v>389</v>
      </c>
      <c r="H33" s="849"/>
      <c r="I33" s="337" t="s">
        <v>29</v>
      </c>
      <c r="J33" s="336">
        <v>67394</v>
      </c>
      <c r="K33" s="336">
        <v>66700</v>
      </c>
      <c r="L33" s="166" t="s">
        <v>419</v>
      </c>
      <c r="M33" s="166" t="s">
        <v>419</v>
      </c>
      <c r="N33" s="166" t="s">
        <v>389</v>
      </c>
    </row>
    <row r="34" spans="1:15" s="215" customFormat="1" ht="14.25" customHeight="1">
      <c r="A34" s="849"/>
      <c r="B34" s="337" t="s">
        <v>30</v>
      </c>
      <c r="C34" s="336">
        <v>6196</v>
      </c>
      <c r="D34" s="336">
        <v>6500</v>
      </c>
      <c r="E34" s="166" t="s">
        <v>419</v>
      </c>
      <c r="F34" s="166" t="s">
        <v>419</v>
      </c>
      <c r="G34" s="166" t="s">
        <v>389</v>
      </c>
      <c r="H34" s="849"/>
      <c r="I34" s="337" t="s">
        <v>30</v>
      </c>
      <c r="J34" s="336">
        <v>8320</v>
      </c>
      <c r="K34" s="336">
        <v>7900</v>
      </c>
      <c r="L34" s="166" t="s">
        <v>419</v>
      </c>
      <c r="M34" s="166" t="s">
        <v>419</v>
      </c>
      <c r="N34" s="166" t="s">
        <v>389</v>
      </c>
    </row>
    <row r="35" spans="1:15" s="342" customFormat="1" ht="14.25" customHeight="1">
      <c r="A35" s="850"/>
      <c r="B35" s="338" t="s">
        <v>31</v>
      </c>
      <c r="C35" s="339">
        <v>943188</v>
      </c>
      <c r="D35" s="339">
        <v>922500</v>
      </c>
      <c r="E35" s="340" t="s">
        <v>419</v>
      </c>
      <c r="F35" s="340" t="s">
        <v>419</v>
      </c>
      <c r="G35" s="340" t="s">
        <v>389</v>
      </c>
      <c r="H35" s="850"/>
      <c r="I35" s="338" t="s">
        <v>31</v>
      </c>
      <c r="J35" s="339">
        <v>977742</v>
      </c>
      <c r="K35" s="339">
        <v>941200</v>
      </c>
      <c r="L35" s="340" t="s">
        <v>419</v>
      </c>
      <c r="M35" s="340" t="s">
        <v>419</v>
      </c>
      <c r="N35" s="340" t="s">
        <v>389</v>
      </c>
      <c r="O35" s="341"/>
    </row>
    <row r="36" spans="1:15" s="215" customFormat="1" ht="14.25" customHeight="1">
      <c r="A36" s="848" t="s">
        <v>321</v>
      </c>
      <c r="B36" s="335" t="s">
        <v>26</v>
      </c>
      <c r="C36" s="336">
        <v>246001</v>
      </c>
      <c r="D36" s="336">
        <v>256000</v>
      </c>
      <c r="E36" s="166" t="s">
        <v>419</v>
      </c>
      <c r="F36" s="166" t="s">
        <v>419</v>
      </c>
      <c r="G36" s="166" t="s">
        <v>389</v>
      </c>
      <c r="H36" s="848" t="s">
        <v>321</v>
      </c>
      <c r="I36" s="335" t="s">
        <v>26</v>
      </c>
      <c r="J36" s="336">
        <v>234431</v>
      </c>
      <c r="K36" s="336">
        <v>244000</v>
      </c>
      <c r="L36" s="166" t="s">
        <v>419</v>
      </c>
      <c r="M36" s="166" t="s">
        <v>419</v>
      </c>
      <c r="N36" s="166" t="s">
        <v>389</v>
      </c>
    </row>
    <row r="37" spans="1:15" s="215" customFormat="1" ht="14.25" customHeight="1">
      <c r="A37" s="849"/>
      <c r="B37" s="337" t="s">
        <v>27</v>
      </c>
      <c r="C37" s="336">
        <v>954502</v>
      </c>
      <c r="D37" s="336">
        <v>956000</v>
      </c>
      <c r="E37" s="166" t="s">
        <v>419</v>
      </c>
      <c r="F37" s="166" t="s">
        <v>419</v>
      </c>
      <c r="G37" s="166" t="s">
        <v>389</v>
      </c>
      <c r="H37" s="849"/>
      <c r="I37" s="337" t="s">
        <v>27</v>
      </c>
      <c r="J37" s="336">
        <v>927063</v>
      </c>
      <c r="K37" s="336">
        <v>932200</v>
      </c>
      <c r="L37" s="166" t="s">
        <v>419</v>
      </c>
      <c r="M37" s="166" t="s">
        <v>419</v>
      </c>
      <c r="N37" s="166" t="s">
        <v>389</v>
      </c>
    </row>
    <row r="38" spans="1:15" s="215" customFormat="1" ht="14.25" customHeight="1">
      <c r="A38" s="849"/>
      <c r="B38" s="337" t="s">
        <v>28</v>
      </c>
      <c r="C38" s="336">
        <v>137956</v>
      </c>
      <c r="D38" s="336">
        <v>138500</v>
      </c>
      <c r="E38" s="166" t="s">
        <v>419</v>
      </c>
      <c r="F38" s="166" t="s">
        <v>419</v>
      </c>
      <c r="G38" s="166" t="s">
        <v>389</v>
      </c>
      <c r="H38" s="849"/>
      <c r="I38" s="337" t="s">
        <v>28</v>
      </c>
      <c r="J38" s="336">
        <v>122658</v>
      </c>
      <c r="K38" s="336">
        <v>125600</v>
      </c>
      <c r="L38" s="166" t="s">
        <v>419</v>
      </c>
      <c r="M38" s="166" t="s">
        <v>419</v>
      </c>
      <c r="N38" s="166" t="s">
        <v>389</v>
      </c>
    </row>
    <row r="39" spans="1:15" s="215" customFormat="1" ht="14.25" customHeight="1">
      <c r="A39" s="849"/>
      <c r="B39" s="337" t="s">
        <v>29</v>
      </c>
      <c r="C39" s="336">
        <v>127564</v>
      </c>
      <c r="D39" s="336">
        <v>128000</v>
      </c>
      <c r="E39" s="166" t="s">
        <v>419</v>
      </c>
      <c r="F39" s="166" t="s">
        <v>419</v>
      </c>
      <c r="G39" s="166" t="s">
        <v>389</v>
      </c>
      <c r="H39" s="849"/>
      <c r="I39" s="337" t="s">
        <v>29</v>
      </c>
      <c r="J39" s="336">
        <v>117598</v>
      </c>
      <c r="K39" s="336">
        <v>120500</v>
      </c>
      <c r="L39" s="166" t="s">
        <v>419</v>
      </c>
      <c r="M39" s="166" t="s">
        <v>419</v>
      </c>
      <c r="N39" s="166" t="s">
        <v>389</v>
      </c>
    </row>
    <row r="40" spans="1:15" s="215" customFormat="1" ht="14.25" customHeight="1">
      <c r="A40" s="849"/>
      <c r="B40" s="337" t="s">
        <v>30</v>
      </c>
      <c r="C40" s="336">
        <v>18277</v>
      </c>
      <c r="D40" s="336">
        <v>18600</v>
      </c>
      <c r="E40" s="166" t="s">
        <v>419</v>
      </c>
      <c r="F40" s="166" t="s">
        <v>419</v>
      </c>
      <c r="G40" s="166" t="s">
        <v>389</v>
      </c>
      <c r="H40" s="849"/>
      <c r="I40" s="337" t="s">
        <v>30</v>
      </c>
      <c r="J40" s="336">
        <v>17071</v>
      </c>
      <c r="K40" s="336">
        <v>17000</v>
      </c>
      <c r="L40" s="166" t="s">
        <v>419</v>
      </c>
      <c r="M40" s="166" t="s">
        <v>419</v>
      </c>
      <c r="N40" s="166" t="s">
        <v>389</v>
      </c>
    </row>
    <row r="41" spans="1:15" s="342" customFormat="1" ht="14.25" customHeight="1">
      <c r="A41" s="850"/>
      <c r="B41" s="338" t="s">
        <v>31</v>
      </c>
      <c r="C41" s="339">
        <v>1484300</v>
      </c>
      <c r="D41" s="339">
        <v>1497100</v>
      </c>
      <c r="E41" s="340" t="s">
        <v>419</v>
      </c>
      <c r="F41" s="340" t="s">
        <v>419</v>
      </c>
      <c r="G41" s="340" t="s">
        <v>389</v>
      </c>
      <c r="H41" s="850"/>
      <c r="I41" s="338" t="s">
        <v>31</v>
      </c>
      <c r="J41" s="339">
        <v>1418821</v>
      </c>
      <c r="K41" s="339">
        <v>1439300</v>
      </c>
      <c r="L41" s="340" t="s">
        <v>419</v>
      </c>
      <c r="M41" s="340" t="s">
        <v>419</v>
      </c>
      <c r="N41" s="340" t="s">
        <v>389</v>
      </c>
      <c r="O41" s="341"/>
    </row>
    <row r="42" spans="1:15" s="215" customFormat="1" ht="14.25" customHeight="1">
      <c r="A42" s="848" t="s">
        <v>322</v>
      </c>
      <c r="B42" s="335" t="s">
        <v>26</v>
      </c>
      <c r="C42" s="336">
        <v>126861</v>
      </c>
      <c r="D42" s="336">
        <v>138000</v>
      </c>
      <c r="E42" s="166" t="s">
        <v>419</v>
      </c>
      <c r="F42" s="166" t="s">
        <v>419</v>
      </c>
      <c r="G42" s="166" t="s">
        <v>389</v>
      </c>
      <c r="H42" s="848" t="s">
        <v>322</v>
      </c>
      <c r="I42" s="335" t="s">
        <v>26</v>
      </c>
      <c r="J42" s="336">
        <v>131743</v>
      </c>
      <c r="K42" s="336">
        <v>143500</v>
      </c>
      <c r="L42" s="166" t="s">
        <v>419</v>
      </c>
      <c r="M42" s="166" t="s">
        <v>419</v>
      </c>
      <c r="N42" s="166" t="s">
        <v>389</v>
      </c>
    </row>
    <row r="43" spans="1:15" s="215" customFormat="1" ht="14.25" customHeight="1">
      <c r="A43" s="849"/>
      <c r="B43" s="337" t="s">
        <v>27</v>
      </c>
      <c r="C43" s="336">
        <v>446002</v>
      </c>
      <c r="D43" s="336">
        <v>460000</v>
      </c>
      <c r="E43" s="166" t="s">
        <v>419</v>
      </c>
      <c r="F43" s="166" t="s">
        <v>419</v>
      </c>
      <c r="G43" s="166" t="s">
        <v>389</v>
      </c>
      <c r="H43" s="849"/>
      <c r="I43" s="337" t="s">
        <v>27</v>
      </c>
      <c r="J43" s="336">
        <v>460645</v>
      </c>
      <c r="K43" s="336">
        <v>474700</v>
      </c>
      <c r="L43" s="166" t="s">
        <v>419</v>
      </c>
      <c r="M43" s="166" t="s">
        <v>419</v>
      </c>
      <c r="N43" s="166" t="s">
        <v>389</v>
      </c>
    </row>
    <row r="44" spans="1:15" s="215" customFormat="1" ht="14.25" customHeight="1">
      <c r="A44" s="849"/>
      <c r="B44" s="337" t="s">
        <v>28</v>
      </c>
      <c r="C44" s="336">
        <v>32939</v>
      </c>
      <c r="D44" s="336">
        <v>35600</v>
      </c>
      <c r="E44" s="166" t="s">
        <v>419</v>
      </c>
      <c r="F44" s="166" t="s">
        <v>419</v>
      </c>
      <c r="G44" s="166" t="s">
        <v>389</v>
      </c>
      <c r="H44" s="849"/>
      <c r="I44" s="337" t="s">
        <v>28</v>
      </c>
      <c r="J44" s="336">
        <v>34189</v>
      </c>
      <c r="K44" s="336">
        <v>36600</v>
      </c>
      <c r="L44" s="166" t="s">
        <v>419</v>
      </c>
      <c r="M44" s="166" t="s">
        <v>419</v>
      </c>
      <c r="N44" s="166" t="s">
        <v>389</v>
      </c>
    </row>
    <row r="45" spans="1:15" s="215" customFormat="1" ht="14.25" customHeight="1">
      <c r="A45" s="849"/>
      <c r="B45" s="337" t="s">
        <v>29</v>
      </c>
      <c r="C45" s="336">
        <v>27053</v>
      </c>
      <c r="D45" s="336">
        <v>28200</v>
      </c>
      <c r="E45" s="166" t="s">
        <v>419</v>
      </c>
      <c r="F45" s="166" t="s">
        <v>419</v>
      </c>
      <c r="G45" s="166" t="s">
        <v>389</v>
      </c>
      <c r="H45" s="849"/>
      <c r="I45" s="337" t="s">
        <v>29</v>
      </c>
      <c r="J45" s="336">
        <v>27881</v>
      </c>
      <c r="K45" s="336">
        <v>30000</v>
      </c>
      <c r="L45" s="166" t="s">
        <v>419</v>
      </c>
      <c r="M45" s="166" t="s">
        <v>419</v>
      </c>
      <c r="N45" s="166" t="s">
        <v>389</v>
      </c>
    </row>
    <row r="46" spans="1:15" s="215" customFormat="1" ht="14.25" customHeight="1">
      <c r="A46" s="849"/>
      <c r="B46" s="337" t="s">
        <v>30</v>
      </c>
      <c r="C46" s="336">
        <v>6676</v>
      </c>
      <c r="D46" s="336">
        <v>6600</v>
      </c>
      <c r="E46" s="166" t="s">
        <v>419</v>
      </c>
      <c r="F46" s="166" t="s">
        <v>419</v>
      </c>
      <c r="G46" s="166" t="s">
        <v>389</v>
      </c>
      <c r="H46" s="849"/>
      <c r="I46" s="337" t="s">
        <v>30</v>
      </c>
      <c r="J46" s="336">
        <v>6370</v>
      </c>
      <c r="K46" s="336">
        <v>7200</v>
      </c>
      <c r="L46" s="166" t="s">
        <v>419</v>
      </c>
      <c r="M46" s="166" t="s">
        <v>419</v>
      </c>
      <c r="N46" s="166" t="s">
        <v>389</v>
      </c>
    </row>
    <row r="47" spans="1:15" s="342" customFormat="1" ht="14.25" customHeight="1" thickBot="1">
      <c r="A47" s="851"/>
      <c r="B47" s="343" t="s">
        <v>31</v>
      </c>
      <c r="C47" s="344">
        <v>639531</v>
      </c>
      <c r="D47" s="344">
        <v>668400</v>
      </c>
      <c r="E47" s="345" t="s">
        <v>419</v>
      </c>
      <c r="F47" s="345" t="s">
        <v>419</v>
      </c>
      <c r="G47" s="345" t="s">
        <v>389</v>
      </c>
      <c r="H47" s="851"/>
      <c r="I47" s="343" t="s">
        <v>31</v>
      </c>
      <c r="J47" s="344">
        <v>660828</v>
      </c>
      <c r="K47" s="344">
        <v>692000</v>
      </c>
      <c r="L47" s="345" t="s">
        <v>419</v>
      </c>
      <c r="M47" s="345" t="s">
        <v>419</v>
      </c>
      <c r="N47" s="345" t="s">
        <v>389</v>
      </c>
      <c r="O47" s="341"/>
    </row>
    <row r="48" spans="1:15" s="215" customFormat="1" ht="12.75" customHeight="1">
      <c r="A48" s="210" t="s">
        <v>33</v>
      </c>
      <c r="B48" s="210"/>
      <c r="C48" s="210"/>
      <c r="D48" s="210"/>
      <c r="E48" s="210"/>
      <c r="F48" s="210"/>
      <c r="G48" s="210"/>
      <c r="H48" s="210" t="s">
        <v>33</v>
      </c>
      <c r="I48" s="210"/>
      <c r="J48" s="210"/>
      <c r="K48" s="210"/>
      <c r="L48" s="210"/>
      <c r="M48" s="210"/>
      <c r="N48" s="210"/>
    </row>
    <row r="49" spans="8:12" ht="8.25" customHeight="1"/>
    <row r="50" spans="8:12" ht="14.25" customHeight="1" thickBot="1">
      <c r="H50" s="63" t="s">
        <v>442</v>
      </c>
      <c r="I50" s="62"/>
      <c r="J50" s="62"/>
      <c r="K50" s="130" t="s">
        <v>443</v>
      </c>
      <c r="L50" s="97"/>
    </row>
    <row r="51" spans="8:12" ht="14.25" customHeight="1">
      <c r="H51" s="852" t="s">
        <v>231</v>
      </c>
      <c r="I51" s="853"/>
      <c r="J51" s="131" t="s">
        <v>330</v>
      </c>
      <c r="K51" s="131" t="s">
        <v>417</v>
      </c>
      <c r="L51" s="93" t="s">
        <v>559</v>
      </c>
    </row>
    <row r="52" spans="8:12" ht="14.25" customHeight="1">
      <c r="H52" s="61"/>
      <c r="I52" s="61" t="s">
        <v>316</v>
      </c>
      <c r="J52" s="132">
        <v>72178</v>
      </c>
      <c r="K52" s="132">
        <v>61675</v>
      </c>
      <c r="L52" s="95">
        <v>65707</v>
      </c>
    </row>
    <row r="53" spans="8:12" ht="14.25" customHeight="1">
      <c r="H53" s="61"/>
      <c r="I53" s="61" t="s">
        <v>317</v>
      </c>
      <c r="J53" s="132">
        <v>20072</v>
      </c>
      <c r="K53" s="132">
        <v>16390</v>
      </c>
      <c r="L53" s="95">
        <v>17456</v>
      </c>
    </row>
    <row r="54" spans="8:12" ht="14.25" customHeight="1">
      <c r="H54" s="61"/>
      <c r="I54" s="61" t="s">
        <v>318</v>
      </c>
      <c r="J54" s="132">
        <v>35403</v>
      </c>
      <c r="K54" s="132">
        <v>29801</v>
      </c>
      <c r="L54" s="95">
        <v>31862</v>
      </c>
    </row>
    <row r="55" spans="8:12" ht="14.25" customHeight="1">
      <c r="H55" s="61"/>
      <c r="I55" s="61" t="s">
        <v>319</v>
      </c>
      <c r="J55" s="132">
        <v>50847</v>
      </c>
      <c r="K55" s="132">
        <v>40366</v>
      </c>
      <c r="L55" s="95">
        <v>42680</v>
      </c>
    </row>
    <row r="56" spans="8:12" ht="14.25" customHeight="1">
      <c r="H56" s="61"/>
      <c r="I56" s="61" t="s">
        <v>320</v>
      </c>
      <c r="J56" s="132">
        <v>18270</v>
      </c>
      <c r="K56" s="132">
        <v>14834</v>
      </c>
      <c r="L56" s="95">
        <v>15670</v>
      </c>
    </row>
    <row r="57" spans="8:12" ht="14.25" customHeight="1">
      <c r="H57" s="61"/>
      <c r="I57" s="61" t="s">
        <v>321</v>
      </c>
      <c r="J57" s="132">
        <v>30268</v>
      </c>
      <c r="K57" s="132">
        <v>22652</v>
      </c>
      <c r="L57" s="95">
        <v>23475</v>
      </c>
    </row>
    <row r="58" spans="8:12" ht="14.25" customHeight="1" thickBot="1">
      <c r="H58" s="94"/>
      <c r="I58" s="94" t="s">
        <v>322</v>
      </c>
      <c r="J58" s="133">
        <v>13721</v>
      </c>
      <c r="K58" s="133">
        <v>9421</v>
      </c>
      <c r="L58" s="96">
        <v>9770</v>
      </c>
    </row>
    <row r="59" spans="8:12">
      <c r="H59" s="99" t="s">
        <v>33</v>
      </c>
    </row>
    <row r="60" spans="8:12">
      <c r="H60" s="100" t="s">
        <v>367</v>
      </c>
    </row>
  </sheetData>
  <mergeCells count="30">
    <mergeCell ref="H51:I51"/>
    <mergeCell ref="A24:A29"/>
    <mergeCell ref="A30:A35"/>
    <mergeCell ref="N4:N5"/>
    <mergeCell ref="M4:M5"/>
    <mergeCell ref="L4:L5"/>
    <mergeCell ref="K4:K5"/>
    <mergeCell ref="J4:J5"/>
    <mergeCell ref="G4:G5"/>
    <mergeCell ref="F4:F5"/>
    <mergeCell ref="E4:E5"/>
    <mergeCell ref="D4:D5"/>
    <mergeCell ref="C4:C5"/>
    <mergeCell ref="A4:B4"/>
    <mergeCell ref="H4:I4"/>
    <mergeCell ref="A5:B5"/>
    <mergeCell ref="H5:I5"/>
    <mergeCell ref="E1:K1"/>
    <mergeCell ref="A36:A41"/>
    <mergeCell ref="A42:A47"/>
    <mergeCell ref="H6:H11"/>
    <mergeCell ref="H12:H17"/>
    <mergeCell ref="H18:H23"/>
    <mergeCell ref="H24:H29"/>
    <mergeCell ref="H30:H35"/>
    <mergeCell ref="H36:H41"/>
    <mergeCell ref="H42:H47"/>
    <mergeCell ref="A6:A11"/>
    <mergeCell ref="A12:A17"/>
    <mergeCell ref="A18:A23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92D050"/>
  </sheetPr>
  <dimension ref="A1:AL101"/>
  <sheetViews>
    <sheetView showGridLines="0" view="pageBreakPreview" topLeftCell="I1" zoomScaleNormal="100" zoomScaleSheetLayoutView="100" workbookViewId="0">
      <selection activeCell="AE25" sqref="AE25"/>
    </sheetView>
  </sheetViews>
  <sheetFormatPr defaultColWidth="7.765625" defaultRowHeight="11.6"/>
  <cols>
    <col min="1" max="1" width="2.4609375" style="109" customWidth="1"/>
    <col min="2" max="2" width="9.3828125" style="109" customWidth="1"/>
    <col min="3" max="3" width="10" style="109" customWidth="1"/>
    <col min="4" max="4" width="9.61328125" style="109" customWidth="1"/>
    <col min="5" max="8" width="9.3828125" style="109" customWidth="1"/>
    <col min="9" max="9" width="9.61328125" style="109" customWidth="1"/>
    <col min="10" max="11" width="9.3828125" style="109" customWidth="1"/>
    <col min="12" max="15" width="8.3828125" style="109" customWidth="1"/>
    <col min="16" max="16" width="11.3828125" style="109" customWidth="1"/>
    <col min="17" max="18" width="8.84375" style="109" customWidth="1"/>
    <col min="19" max="19" width="9.84375" style="109" customWidth="1"/>
    <col min="20" max="20" width="9.84375" style="110" customWidth="1"/>
    <col min="21" max="21" width="10" style="110" customWidth="1"/>
    <col min="22" max="22" width="5" style="111" customWidth="1"/>
    <col min="23" max="23" width="9.15234375" style="109" bestFit="1" customWidth="1"/>
    <col min="24" max="24" width="9.4609375" style="109" customWidth="1"/>
    <col min="25" max="31" width="7.84375" style="109" bestFit="1" customWidth="1"/>
    <col min="32" max="34" width="8.23046875" style="109" bestFit="1" customWidth="1"/>
    <col min="35" max="16384" width="7.765625" style="109"/>
  </cols>
  <sheetData>
    <row r="1" spans="1:38" s="380" customFormat="1" ht="18.75" customHeight="1">
      <c r="B1" s="381"/>
      <c r="C1" s="382"/>
      <c r="D1" s="382"/>
      <c r="E1" s="382"/>
      <c r="F1" s="382"/>
      <c r="G1" s="382"/>
      <c r="H1" s="382"/>
      <c r="I1" s="382"/>
      <c r="J1" s="382"/>
      <c r="K1" s="383" t="s">
        <v>567</v>
      </c>
      <c r="L1" s="384" t="s">
        <v>574</v>
      </c>
      <c r="M1" s="384"/>
      <c r="N1" s="384"/>
      <c r="O1" s="384"/>
      <c r="P1" s="384"/>
      <c r="Q1" s="382"/>
      <c r="R1" s="382"/>
      <c r="S1" s="382"/>
      <c r="T1" s="382"/>
      <c r="U1" s="382"/>
      <c r="V1" s="385"/>
    </row>
    <row r="2" spans="1:38" s="380" customFormat="1" ht="7.5" customHeight="1">
      <c r="B2" s="381"/>
      <c r="C2" s="382"/>
      <c r="D2" s="382"/>
      <c r="E2" s="382"/>
      <c r="F2" s="382"/>
      <c r="G2" s="382"/>
      <c r="H2" s="382"/>
      <c r="I2" s="382"/>
      <c r="J2" s="382"/>
      <c r="K2" s="383"/>
      <c r="L2" s="384"/>
      <c r="M2" s="384"/>
      <c r="N2" s="384"/>
      <c r="O2" s="384"/>
      <c r="P2" s="384"/>
      <c r="Q2" s="382"/>
      <c r="R2" s="382"/>
      <c r="S2" s="382"/>
      <c r="T2" s="382"/>
      <c r="U2" s="382"/>
      <c r="V2" s="385"/>
    </row>
    <row r="3" spans="1:38" s="390" customFormat="1" ht="12.75" customHeight="1" thickBot="1">
      <c r="A3" s="386" t="s">
        <v>446</v>
      </c>
      <c r="B3" s="386"/>
      <c r="C3" s="387"/>
      <c r="D3" s="387"/>
      <c r="E3" s="388"/>
      <c r="F3" s="388"/>
      <c r="G3" s="387"/>
      <c r="H3" s="387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 t="s">
        <v>303</v>
      </c>
    </row>
    <row r="4" spans="1:38" s="397" customFormat="1" ht="16" customHeight="1">
      <c r="A4" s="873" t="s">
        <v>357</v>
      </c>
      <c r="B4" s="874"/>
      <c r="C4" s="860" t="s">
        <v>390</v>
      </c>
      <c r="D4" s="864" t="s">
        <v>463</v>
      </c>
      <c r="E4" s="865"/>
      <c r="F4" s="865"/>
      <c r="G4" s="865"/>
      <c r="H4" s="866"/>
      <c r="I4" s="114"/>
      <c r="J4" s="391" t="s">
        <v>465</v>
      </c>
      <c r="K4" s="392"/>
      <c r="L4" s="864" t="s">
        <v>466</v>
      </c>
      <c r="M4" s="865"/>
      <c r="N4" s="865"/>
      <c r="O4" s="866"/>
      <c r="P4" s="393" t="s">
        <v>467</v>
      </c>
      <c r="Q4" s="394" t="s">
        <v>468</v>
      </c>
      <c r="R4" s="860" t="s">
        <v>103</v>
      </c>
      <c r="S4" s="867" t="s">
        <v>469</v>
      </c>
      <c r="T4" s="395" t="s">
        <v>248</v>
      </c>
      <c r="U4" s="396"/>
      <c r="V4" s="862" t="s">
        <v>357</v>
      </c>
    </row>
    <row r="5" spans="1:38" s="397" customFormat="1" ht="16" customHeight="1">
      <c r="A5" s="875"/>
      <c r="B5" s="876"/>
      <c r="C5" s="861"/>
      <c r="D5" s="398" t="s">
        <v>464</v>
      </c>
      <c r="E5" s="398" t="s">
        <v>100</v>
      </c>
      <c r="F5" s="398" t="s">
        <v>99</v>
      </c>
      <c r="G5" s="399" t="s">
        <v>102</v>
      </c>
      <c r="H5" s="399" t="s">
        <v>101</v>
      </c>
      <c r="I5" s="400" t="s">
        <v>464</v>
      </c>
      <c r="J5" s="400" t="s">
        <v>100</v>
      </c>
      <c r="K5" s="400" t="s">
        <v>99</v>
      </c>
      <c r="L5" s="400" t="s">
        <v>464</v>
      </c>
      <c r="M5" s="398" t="s">
        <v>100</v>
      </c>
      <c r="N5" s="398" t="s">
        <v>99</v>
      </c>
      <c r="O5" s="398" t="s">
        <v>98</v>
      </c>
      <c r="P5" s="401" t="s">
        <v>470</v>
      </c>
      <c r="Q5" s="398" t="s">
        <v>471</v>
      </c>
      <c r="R5" s="861"/>
      <c r="S5" s="868"/>
      <c r="T5" s="402" t="s">
        <v>249</v>
      </c>
      <c r="U5" s="402" t="s">
        <v>573</v>
      </c>
      <c r="V5" s="863"/>
    </row>
    <row r="6" spans="1:38" s="390" customFormat="1" ht="9" customHeight="1">
      <c r="B6" s="403"/>
      <c r="C6" s="404"/>
      <c r="D6" s="405"/>
      <c r="E6" s="405"/>
      <c r="F6" s="405"/>
      <c r="G6" s="406"/>
      <c r="H6" s="405"/>
      <c r="I6" s="405"/>
      <c r="J6" s="405"/>
      <c r="K6" s="405"/>
      <c r="L6" s="405"/>
      <c r="M6" s="405"/>
      <c r="N6" s="405"/>
      <c r="O6" s="405"/>
      <c r="P6" s="407"/>
      <c r="Q6" s="405"/>
      <c r="R6" s="405"/>
      <c r="S6" s="408" t="s">
        <v>423</v>
      </c>
      <c r="T6" s="407"/>
      <c r="U6" s="409"/>
      <c r="V6" s="410"/>
    </row>
    <row r="7" spans="1:38" s="413" customFormat="1" ht="13" customHeight="1">
      <c r="A7" s="869" t="s">
        <v>568</v>
      </c>
      <c r="B7" s="870"/>
      <c r="C7" s="690">
        <v>678450</v>
      </c>
      <c r="D7" s="691">
        <v>136766</v>
      </c>
      <c r="E7" s="691">
        <v>18316</v>
      </c>
      <c r="F7" s="691">
        <v>27390</v>
      </c>
      <c r="G7" s="691">
        <v>1233</v>
      </c>
      <c r="H7" s="691">
        <v>89827</v>
      </c>
      <c r="I7" s="691">
        <v>2092</v>
      </c>
      <c r="J7" s="691">
        <v>724</v>
      </c>
      <c r="K7" s="691">
        <v>1368</v>
      </c>
      <c r="L7" s="691">
        <v>504340</v>
      </c>
      <c r="M7" s="691">
        <v>117288</v>
      </c>
      <c r="N7" s="691">
        <v>143123</v>
      </c>
      <c r="O7" s="691">
        <v>243929</v>
      </c>
      <c r="P7" s="691">
        <v>11955</v>
      </c>
      <c r="Q7" s="691">
        <v>12635</v>
      </c>
      <c r="R7" s="691">
        <v>1459</v>
      </c>
      <c r="S7" s="692">
        <v>1.21</v>
      </c>
      <c r="T7" s="691">
        <v>31867</v>
      </c>
      <c r="U7" s="693">
        <v>9481</v>
      </c>
      <c r="V7" s="412" t="s">
        <v>571</v>
      </c>
      <c r="W7" s="414"/>
    </row>
    <row r="8" spans="1:38" s="413" customFormat="1" ht="12" customHeight="1">
      <c r="A8" s="869" t="s">
        <v>273</v>
      </c>
      <c r="B8" s="870"/>
      <c r="C8" s="694">
        <v>680249</v>
      </c>
      <c r="D8" s="695">
        <v>135774</v>
      </c>
      <c r="E8" s="695">
        <v>18419</v>
      </c>
      <c r="F8" s="695">
        <v>27115</v>
      </c>
      <c r="G8" s="695">
        <v>1261</v>
      </c>
      <c r="H8" s="695">
        <v>88979</v>
      </c>
      <c r="I8" s="695">
        <v>2084</v>
      </c>
      <c r="J8" s="695">
        <v>718</v>
      </c>
      <c r="K8" s="695">
        <v>1366</v>
      </c>
      <c r="L8" s="695">
        <v>506722</v>
      </c>
      <c r="M8" s="695">
        <v>121290</v>
      </c>
      <c r="N8" s="695">
        <v>139398</v>
      </c>
      <c r="O8" s="695">
        <v>246034</v>
      </c>
      <c r="P8" s="695">
        <v>11995</v>
      </c>
      <c r="Q8" s="695">
        <v>12942</v>
      </c>
      <c r="R8" s="695">
        <v>1453</v>
      </c>
      <c r="S8" s="729">
        <v>1.1979966159450399</v>
      </c>
      <c r="T8" s="695">
        <v>30283</v>
      </c>
      <c r="U8" s="695">
        <v>9477</v>
      </c>
      <c r="V8" s="415" t="s">
        <v>273</v>
      </c>
      <c r="W8" s="416"/>
    </row>
    <row r="9" spans="1:38" s="413" customFormat="1" ht="13" customHeight="1">
      <c r="A9" s="869" t="s">
        <v>569</v>
      </c>
      <c r="B9" s="870"/>
      <c r="C9" s="694">
        <v>681501</v>
      </c>
      <c r="D9" s="695">
        <v>134783</v>
      </c>
      <c r="E9" s="695">
        <v>18561</v>
      </c>
      <c r="F9" s="695">
        <v>26827</v>
      </c>
      <c r="G9" s="695">
        <v>1309</v>
      </c>
      <c r="H9" s="695">
        <v>88086</v>
      </c>
      <c r="I9" s="695">
        <v>2025</v>
      </c>
      <c r="J9" s="695">
        <v>693</v>
      </c>
      <c r="K9" s="695">
        <v>1332</v>
      </c>
      <c r="L9" s="695">
        <v>509005</v>
      </c>
      <c r="M9" s="695">
        <v>125384</v>
      </c>
      <c r="N9" s="695">
        <v>135901</v>
      </c>
      <c r="O9" s="695">
        <v>247720</v>
      </c>
      <c r="P9" s="695">
        <v>12107</v>
      </c>
      <c r="Q9" s="695">
        <v>13150</v>
      </c>
      <c r="R9" s="695">
        <v>1427</v>
      </c>
      <c r="S9" s="730">
        <v>1.1881420570182581</v>
      </c>
      <c r="T9" s="695">
        <v>28581</v>
      </c>
      <c r="U9" s="697">
        <v>9718</v>
      </c>
      <c r="V9" s="415" t="s">
        <v>422</v>
      </c>
      <c r="W9" s="720"/>
    </row>
    <row r="10" spans="1:38" s="413" customFormat="1" ht="13.5" customHeight="1">
      <c r="A10" s="869" t="s">
        <v>564</v>
      </c>
      <c r="B10" s="870"/>
      <c r="C10" s="695">
        <v>684250</v>
      </c>
      <c r="D10" s="695">
        <v>134866</v>
      </c>
      <c r="E10" s="695">
        <v>18811</v>
      </c>
      <c r="F10" s="695">
        <v>26797</v>
      </c>
      <c r="G10" s="695">
        <v>1329</v>
      </c>
      <c r="H10" s="695">
        <v>87929</v>
      </c>
      <c r="I10" s="695">
        <v>1954</v>
      </c>
      <c r="J10" s="695">
        <v>665</v>
      </c>
      <c r="K10" s="695">
        <v>1289</v>
      </c>
      <c r="L10" s="695">
        <v>510785</v>
      </c>
      <c r="M10" s="695">
        <v>129269</v>
      </c>
      <c r="N10" s="695">
        <v>132868</v>
      </c>
      <c r="O10" s="695">
        <v>248648</v>
      </c>
      <c r="P10" s="695">
        <v>12215</v>
      </c>
      <c r="Q10" s="695">
        <v>13552</v>
      </c>
      <c r="R10" s="695">
        <v>1417</v>
      </c>
      <c r="S10" s="696">
        <v>1.1964658582164203</v>
      </c>
      <c r="T10" s="695">
        <v>26981</v>
      </c>
      <c r="U10" s="695">
        <v>9887</v>
      </c>
      <c r="V10" s="415" t="s">
        <v>564</v>
      </c>
      <c r="W10" s="411"/>
    </row>
    <row r="11" spans="1:38" s="420" customFormat="1" ht="13" customHeight="1">
      <c r="A11" s="871" t="s">
        <v>570</v>
      </c>
      <c r="B11" s="872"/>
      <c r="C11" s="698">
        <v>686605</v>
      </c>
      <c r="D11" s="698">
        <v>134979</v>
      </c>
      <c r="E11" s="698">
        <v>18936</v>
      </c>
      <c r="F11" s="698">
        <v>26693</v>
      </c>
      <c r="G11" s="698">
        <v>1366</v>
      </c>
      <c r="H11" s="698">
        <v>87984</v>
      </c>
      <c r="I11" s="698">
        <v>1874</v>
      </c>
      <c r="J11" s="698">
        <v>658</v>
      </c>
      <c r="K11" s="698">
        <v>1216</v>
      </c>
      <c r="L11" s="698">
        <v>511853</v>
      </c>
      <c r="M11" s="698">
        <v>132466</v>
      </c>
      <c r="N11" s="698">
        <v>129843</v>
      </c>
      <c r="O11" s="698">
        <v>249544</v>
      </c>
      <c r="P11" s="698">
        <v>12318</v>
      </c>
      <c r="Q11" s="698">
        <v>14281</v>
      </c>
      <c r="R11" s="698">
        <v>1394</v>
      </c>
      <c r="S11" s="699">
        <v>1.1661406485533896</v>
      </c>
      <c r="T11" s="698">
        <v>25821</v>
      </c>
      <c r="U11" s="698">
        <v>10228</v>
      </c>
      <c r="V11" s="419" t="s">
        <v>565</v>
      </c>
      <c r="W11" s="418"/>
      <c r="X11" s="417"/>
      <c r="Y11" s="417"/>
      <c r="Z11" s="417"/>
    </row>
    <row r="12" spans="1:38" s="420" customFormat="1" ht="13" customHeight="1">
      <c r="A12" s="374"/>
      <c r="B12" s="377"/>
      <c r="C12" s="698"/>
      <c r="D12" s="698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9"/>
      <c r="T12" s="698"/>
      <c r="U12" s="698"/>
      <c r="V12" s="419"/>
      <c r="W12" s="418"/>
    </row>
    <row r="13" spans="1:38" s="420" customFormat="1" ht="12.75" customHeight="1">
      <c r="B13" s="421" t="s">
        <v>97</v>
      </c>
      <c r="C13" s="700">
        <v>555930</v>
      </c>
      <c r="D13" s="700">
        <v>108788</v>
      </c>
      <c r="E13" s="700">
        <v>15237</v>
      </c>
      <c r="F13" s="700">
        <v>22264</v>
      </c>
      <c r="G13" s="700">
        <v>1082</v>
      </c>
      <c r="H13" s="700">
        <v>70205</v>
      </c>
      <c r="I13" s="700">
        <v>1651</v>
      </c>
      <c r="J13" s="700">
        <v>617</v>
      </c>
      <c r="K13" s="700">
        <v>1034</v>
      </c>
      <c r="L13" s="700">
        <v>422586</v>
      </c>
      <c r="M13" s="700">
        <v>109599</v>
      </c>
      <c r="N13" s="700">
        <v>107522</v>
      </c>
      <c r="O13" s="700">
        <v>205465</v>
      </c>
      <c r="P13" s="700">
        <v>10186</v>
      </c>
      <c r="Q13" s="700">
        <v>11610</v>
      </c>
      <c r="R13" s="700">
        <v>1109</v>
      </c>
      <c r="S13" s="701">
        <v>1.19</v>
      </c>
      <c r="T13" s="700">
        <v>21238</v>
      </c>
      <c r="U13" s="702">
        <v>8486</v>
      </c>
      <c r="V13" s="422" t="s">
        <v>97</v>
      </c>
      <c r="W13" s="721"/>
      <c r="X13" s="721"/>
      <c r="Y13" s="721"/>
      <c r="Z13" s="721"/>
      <c r="AA13" s="721"/>
      <c r="AB13" s="721"/>
      <c r="AC13" s="721"/>
      <c r="AD13" s="721"/>
      <c r="AE13" s="721"/>
      <c r="AF13" s="721"/>
      <c r="AG13" s="721"/>
      <c r="AH13" s="721"/>
      <c r="AI13" s="721"/>
      <c r="AJ13" s="721"/>
      <c r="AK13" s="721"/>
      <c r="AL13" s="721"/>
    </row>
    <row r="14" spans="1:38" s="420" customFormat="1" ht="13" customHeight="1">
      <c r="B14" s="421" t="s">
        <v>96</v>
      </c>
      <c r="C14" s="700">
        <v>120660</v>
      </c>
      <c r="D14" s="700">
        <v>26152</v>
      </c>
      <c r="E14" s="700">
        <v>3699</v>
      </c>
      <c r="F14" s="700">
        <v>4429</v>
      </c>
      <c r="G14" s="700">
        <v>284</v>
      </c>
      <c r="H14" s="700">
        <v>17740</v>
      </c>
      <c r="I14" s="700">
        <v>223</v>
      </c>
      <c r="J14" s="700">
        <v>41</v>
      </c>
      <c r="K14" s="700">
        <v>182</v>
      </c>
      <c r="L14" s="700">
        <v>89240</v>
      </c>
      <c r="M14" s="700">
        <v>22867</v>
      </c>
      <c r="N14" s="700">
        <v>22321</v>
      </c>
      <c r="O14" s="700">
        <v>44052</v>
      </c>
      <c r="P14" s="700">
        <v>2114</v>
      </c>
      <c r="Q14" s="700">
        <v>2671</v>
      </c>
      <c r="R14" s="700">
        <v>260</v>
      </c>
      <c r="S14" s="701">
        <v>1.1399999999999999</v>
      </c>
      <c r="T14" s="700">
        <v>4583</v>
      </c>
      <c r="U14" s="702">
        <v>1742</v>
      </c>
      <c r="V14" s="422" t="s">
        <v>96</v>
      </c>
      <c r="W14" s="721"/>
      <c r="X14" s="721"/>
      <c r="Y14" s="722"/>
      <c r="Z14" s="722"/>
      <c r="AA14" s="722"/>
      <c r="AB14" s="722"/>
      <c r="AC14" s="722"/>
      <c r="AD14" s="722"/>
      <c r="AE14" s="722"/>
      <c r="AF14" s="722"/>
      <c r="AG14" s="722"/>
      <c r="AH14" s="722"/>
      <c r="AI14" s="722"/>
    </row>
    <row r="15" spans="1:38" s="423" customFormat="1" ht="13" customHeight="1">
      <c r="B15" s="424" t="s">
        <v>95</v>
      </c>
      <c r="C15" s="703">
        <v>109</v>
      </c>
      <c r="D15" s="700">
        <v>39</v>
      </c>
      <c r="E15" s="689" t="s">
        <v>572</v>
      </c>
      <c r="F15" s="689" t="s">
        <v>572</v>
      </c>
      <c r="G15" s="689" t="s">
        <v>572</v>
      </c>
      <c r="H15" s="700">
        <v>39</v>
      </c>
      <c r="I15" s="689" t="s">
        <v>572</v>
      </c>
      <c r="J15" s="689" t="s">
        <v>572</v>
      </c>
      <c r="K15" s="689" t="s">
        <v>572</v>
      </c>
      <c r="L15" s="704">
        <v>27</v>
      </c>
      <c r="M15" s="689" t="s">
        <v>572</v>
      </c>
      <c r="N15" s="689" t="s">
        <v>572</v>
      </c>
      <c r="O15" s="700">
        <v>27</v>
      </c>
      <c r="P15" s="704">
        <v>18</v>
      </c>
      <c r="Q15" s="689" t="s">
        <v>572</v>
      </c>
      <c r="R15" s="689">
        <v>25</v>
      </c>
      <c r="S15" s="728" t="s">
        <v>576</v>
      </c>
      <c r="T15" s="689" t="s">
        <v>25</v>
      </c>
      <c r="U15" s="689" t="s">
        <v>25</v>
      </c>
      <c r="V15" s="425" t="s">
        <v>250</v>
      </c>
      <c r="W15" s="723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4"/>
    </row>
    <row r="16" spans="1:38" s="426" customFormat="1" ht="13" customHeight="1">
      <c r="C16" s="690"/>
      <c r="D16" s="691"/>
      <c r="E16" s="691"/>
      <c r="F16" s="691"/>
      <c r="G16" s="691"/>
      <c r="H16" s="691"/>
      <c r="I16" s="691"/>
      <c r="J16" s="691"/>
      <c r="K16" s="691"/>
      <c r="L16" s="691"/>
      <c r="M16" s="691"/>
      <c r="N16" s="691"/>
      <c r="O16" s="691"/>
      <c r="P16" s="691"/>
      <c r="Q16" s="691"/>
      <c r="R16" s="691"/>
      <c r="S16" s="705"/>
      <c r="T16" s="706"/>
      <c r="U16" s="706"/>
      <c r="V16" s="428"/>
      <c r="W16" s="725"/>
      <c r="X16" s="726"/>
      <c r="Y16" s="726"/>
      <c r="Z16" s="726"/>
      <c r="AA16" s="726"/>
      <c r="AB16" s="726"/>
      <c r="AC16" s="726"/>
      <c r="AD16" s="726"/>
      <c r="AE16" s="726"/>
      <c r="AF16" s="726"/>
      <c r="AG16" s="726"/>
      <c r="AH16" s="726"/>
      <c r="AI16" s="726"/>
    </row>
    <row r="17" spans="1:35" s="413" customFormat="1" ht="13" customHeight="1">
      <c r="A17" s="413">
        <v>1</v>
      </c>
      <c r="B17" s="429" t="s">
        <v>94</v>
      </c>
      <c r="C17" s="690">
        <v>184111</v>
      </c>
      <c r="D17" s="691">
        <v>31641</v>
      </c>
      <c r="E17" s="691">
        <v>4280</v>
      </c>
      <c r="F17" s="691">
        <v>8096</v>
      </c>
      <c r="G17" s="691">
        <v>250</v>
      </c>
      <c r="H17" s="691">
        <v>19015</v>
      </c>
      <c r="I17" s="691">
        <v>575</v>
      </c>
      <c r="J17" s="691">
        <v>250</v>
      </c>
      <c r="K17" s="691">
        <v>325</v>
      </c>
      <c r="L17" s="691">
        <v>144939</v>
      </c>
      <c r="M17" s="691">
        <v>40183</v>
      </c>
      <c r="N17" s="691">
        <v>39185</v>
      </c>
      <c r="O17" s="691">
        <v>65571</v>
      </c>
      <c r="P17" s="691">
        <v>3033</v>
      </c>
      <c r="Q17" s="691">
        <v>3534</v>
      </c>
      <c r="R17" s="691">
        <v>389</v>
      </c>
      <c r="S17" s="705">
        <v>1.25</v>
      </c>
      <c r="T17" s="691">
        <v>7047</v>
      </c>
      <c r="U17" s="693">
        <v>2678</v>
      </c>
      <c r="V17" s="430">
        <v>1</v>
      </c>
      <c r="W17" s="725"/>
      <c r="X17" s="725"/>
      <c r="Y17" s="725"/>
      <c r="Z17" s="725"/>
      <c r="AA17" s="725"/>
      <c r="AB17" s="725"/>
      <c r="AC17" s="725"/>
      <c r="AD17" s="725"/>
      <c r="AE17" s="725"/>
      <c r="AF17" s="725"/>
      <c r="AG17" s="725"/>
      <c r="AH17" s="725"/>
      <c r="AI17" s="725"/>
    </row>
    <row r="18" spans="1:35" s="413" customFormat="1" ht="13" customHeight="1">
      <c r="A18" s="413">
        <v>2</v>
      </c>
      <c r="B18" s="429" t="s">
        <v>93</v>
      </c>
      <c r="C18" s="690">
        <v>95306</v>
      </c>
      <c r="D18" s="691">
        <v>20254</v>
      </c>
      <c r="E18" s="691">
        <v>2088</v>
      </c>
      <c r="F18" s="691">
        <v>3615</v>
      </c>
      <c r="G18" s="691">
        <v>108</v>
      </c>
      <c r="H18" s="691">
        <v>14443</v>
      </c>
      <c r="I18" s="691">
        <v>331</v>
      </c>
      <c r="J18" s="691">
        <v>138</v>
      </c>
      <c r="K18" s="691">
        <v>193</v>
      </c>
      <c r="L18" s="691">
        <v>70673</v>
      </c>
      <c r="M18" s="691">
        <v>16963</v>
      </c>
      <c r="N18" s="691">
        <v>16850</v>
      </c>
      <c r="O18" s="691">
        <v>36860</v>
      </c>
      <c r="P18" s="691">
        <v>1692</v>
      </c>
      <c r="Q18" s="691">
        <v>2152</v>
      </c>
      <c r="R18" s="691">
        <v>204</v>
      </c>
      <c r="S18" s="705">
        <v>1.21</v>
      </c>
      <c r="T18" s="691">
        <v>4755</v>
      </c>
      <c r="U18" s="693">
        <v>1855</v>
      </c>
      <c r="V18" s="430">
        <v>2</v>
      </c>
      <c r="W18" s="725"/>
      <c r="X18" s="725"/>
      <c r="Y18" s="725"/>
      <c r="Z18" s="725"/>
      <c r="AA18" s="725"/>
      <c r="AB18" s="725"/>
      <c r="AC18" s="725"/>
      <c r="AD18" s="725"/>
      <c r="AE18" s="725"/>
      <c r="AF18" s="725"/>
      <c r="AG18" s="725"/>
      <c r="AH18" s="725"/>
      <c r="AI18" s="725"/>
    </row>
    <row r="19" spans="1:35" s="413" customFormat="1" ht="13" customHeight="1">
      <c r="A19" s="413">
        <v>3</v>
      </c>
      <c r="B19" s="429" t="s">
        <v>92</v>
      </c>
      <c r="C19" s="690">
        <v>56023</v>
      </c>
      <c r="D19" s="691">
        <v>9874</v>
      </c>
      <c r="E19" s="691">
        <v>2881</v>
      </c>
      <c r="F19" s="691">
        <v>2324</v>
      </c>
      <c r="G19" s="691">
        <v>301</v>
      </c>
      <c r="H19" s="691">
        <v>4368</v>
      </c>
      <c r="I19" s="691">
        <v>123</v>
      </c>
      <c r="J19" s="691">
        <v>42</v>
      </c>
      <c r="K19" s="691">
        <v>81</v>
      </c>
      <c r="L19" s="691">
        <v>43062</v>
      </c>
      <c r="M19" s="691">
        <v>11733</v>
      </c>
      <c r="N19" s="691">
        <v>11664</v>
      </c>
      <c r="O19" s="691">
        <v>19665</v>
      </c>
      <c r="P19" s="691">
        <v>1770</v>
      </c>
      <c r="Q19" s="691">
        <v>1093</v>
      </c>
      <c r="R19" s="691">
        <v>101</v>
      </c>
      <c r="S19" s="705">
        <v>1.32</v>
      </c>
      <c r="T19" s="691">
        <v>2290</v>
      </c>
      <c r="U19" s="693">
        <v>860</v>
      </c>
      <c r="V19" s="430">
        <v>3</v>
      </c>
      <c r="W19" s="725"/>
      <c r="X19" s="725"/>
      <c r="Y19" s="725"/>
      <c r="Z19" s="725"/>
      <c r="AA19" s="725"/>
      <c r="AB19" s="725"/>
      <c r="AC19" s="725"/>
      <c r="AD19" s="725"/>
      <c r="AE19" s="725"/>
      <c r="AF19" s="725"/>
      <c r="AG19" s="725"/>
      <c r="AH19" s="725"/>
      <c r="AI19" s="725"/>
    </row>
    <row r="20" spans="1:35" s="413" customFormat="1" ht="13" customHeight="1">
      <c r="A20" s="413">
        <v>4</v>
      </c>
      <c r="B20" s="429" t="s">
        <v>91</v>
      </c>
      <c r="C20" s="690">
        <v>17074</v>
      </c>
      <c r="D20" s="691">
        <v>3921</v>
      </c>
      <c r="E20" s="691">
        <v>659</v>
      </c>
      <c r="F20" s="691">
        <v>620</v>
      </c>
      <c r="G20" s="691">
        <v>39</v>
      </c>
      <c r="H20" s="691">
        <v>2603</v>
      </c>
      <c r="I20" s="691">
        <v>56</v>
      </c>
      <c r="J20" s="691">
        <v>10</v>
      </c>
      <c r="K20" s="691">
        <v>46</v>
      </c>
      <c r="L20" s="691">
        <v>12396</v>
      </c>
      <c r="M20" s="691">
        <v>2969</v>
      </c>
      <c r="N20" s="691">
        <v>3009</v>
      </c>
      <c r="O20" s="691">
        <v>6418</v>
      </c>
      <c r="P20" s="691">
        <v>304</v>
      </c>
      <c r="Q20" s="691">
        <v>360</v>
      </c>
      <c r="R20" s="691">
        <v>37</v>
      </c>
      <c r="S20" s="705">
        <v>1.05</v>
      </c>
      <c r="T20" s="691">
        <v>486</v>
      </c>
      <c r="U20" s="693">
        <v>214</v>
      </c>
      <c r="V20" s="430">
        <v>4</v>
      </c>
      <c r="W20" s="725"/>
      <c r="X20" s="725"/>
      <c r="Y20" s="725"/>
      <c r="Z20" s="725"/>
      <c r="AA20" s="725"/>
      <c r="AB20" s="725"/>
      <c r="AC20" s="725"/>
      <c r="AD20" s="725"/>
      <c r="AE20" s="725"/>
      <c r="AF20" s="725"/>
      <c r="AG20" s="725"/>
      <c r="AH20" s="725"/>
      <c r="AI20" s="725"/>
    </row>
    <row r="21" spans="1:35" s="413" customFormat="1" ht="13" customHeight="1">
      <c r="A21" s="413">
        <v>5</v>
      </c>
      <c r="B21" s="429" t="s">
        <v>90</v>
      </c>
      <c r="C21" s="690">
        <v>46727</v>
      </c>
      <c r="D21" s="691">
        <v>10275</v>
      </c>
      <c r="E21" s="691">
        <v>1286</v>
      </c>
      <c r="F21" s="691">
        <v>1515</v>
      </c>
      <c r="G21" s="691">
        <v>251</v>
      </c>
      <c r="H21" s="691">
        <v>7223</v>
      </c>
      <c r="I21" s="691">
        <v>197</v>
      </c>
      <c r="J21" s="691">
        <v>80</v>
      </c>
      <c r="K21" s="691">
        <v>117</v>
      </c>
      <c r="L21" s="691">
        <v>34358</v>
      </c>
      <c r="M21" s="691">
        <v>8587</v>
      </c>
      <c r="N21" s="691">
        <v>8426</v>
      </c>
      <c r="O21" s="691">
        <v>17345</v>
      </c>
      <c r="P21" s="691">
        <v>878</v>
      </c>
      <c r="Q21" s="691">
        <v>942</v>
      </c>
      <c r="R21" s="691">
        <v>77</v>
      </c>
      <c r="S21" s="705">
        <v>1.1100000000000001</v>
      </c>
      <c r="T21" s="691">
        <v>1444</v>
      </c>
      <c r="U21" s="693">
        <v>703</v>
      </c>
      <c r="V21" s="430">
        <v>5</v>
      </c>
      <c r="W21" s="725"/>
      <c r="X21" s="725"/>
      <c r="Y21" s="725"/>
      <c r="Z21" s="725"/>
      <c r="AA21" s="725"/>
      <c r="AB21" s="725"/>
      <c r="AC21" s="725"/>
      <c r="AD21" s="725"/>
      <c r="AE21" s="725"/>
      <c r="AF21" s="725"/>
      <c r="AG21" s="725"/>
      <c r="AH21" s="725"/>
      <c r="AI21" s="725"/>
    </row>
    <row r="22" spans="1:35" s="413" customFormat="1" ht="13" customHeight="1">
      <c r="A22" s="413">
        <v>6</v>
      </c>
      <c r="B22" s="429" t="s">
        <v>89</v>
      </c>
      <c r="C22" s="690">
        <v>42896</v>
      </c>
      <c r="D22" s="691">
        <v>9069</v>
      </c>
      <c r="E22" s="691">
        <v>1134</v>
      </c>
      <c r="F22" s="691">
        <v>1389</v>
      </c>
      <c r="G22" s="691">
        <v>56</v>
      </c>
      <c r="H22" s="691">
        <v>6490</v>
      </c>
      <c r="I22" s="691">
        <v>78</v>
      </c>
      <c r="J22" s="691">
        <v>8</v>
      </c>
      <c r="K22" s="691">
        <v>70</v>
      </c>
      <c r="L22" s="691">
        <v>32069</v>
      </c>
      <c r="M22" s="691">
        <v>7859</v>
      </c>
      <c r="N22" s="691">
        <v>7811</v>
      </c>
      <c r="O22" s="691">
        <v>16399</v>
      </c>
      <c r="P22" s="691">
        <v>631</v>
      </c>
      <c r="Q22" s="691">
        <v>961</v>
      </c>
      <c r="R22" s="691">
        <v>88</v>
      </c>
      <c r="S22" s="705">
        <v>1.1000000000000001</v>
      </c>
      <c r="T22" s="691">
        <v>1341</v>
      </c>
      <c r="U22" s="693">
        <v>636</v>
      </c>
      <c r="V22" s="430">
        <v>6</v>
      </c>
      <c r="W22" s="725"/>
      <c r="X22" s="725"/>
      <c r="Y22" s="725"/>
      <c r="Z22" s="725"/>
      <c r="AA22" s="725"/>
      <c r="AB22" s="725"/>
      <c r="AC22" s="725"/>
      <c r="AD22" s="725"/>
      <c r="AE22" s="725"/>
      <c r="AF22" s="725"/>
      <c r="AG22" s="725"/>
      <c r="AH22" s="725"/>
      <c r="AI22" s="725"/>
    </row>
    <row r="23" spans="1:35" s="413" customFormat="1" ht="13" customHeight="1">
      <c r="A23" s="413">
        <v>7</v>
      </c>
      <c r="B23" s="429" t="s">
        <v>88</v>
      </c>
      <c r="C23" s="690">
        <v>24988</v>
      </c>
      <c r="D23" s="691">
        <v>5798</v>
      </c>
      <c r="E23" s="691">
        <v>509</v>
      </c>
      <c r="F23" s="691">
        <v>1244</v>
      </c>
      <c r="G23" s="691">
        <v>11</v>
      </c>
      <c r="H23" s="691">
        <v>4034</v>
      </c>
      <c r="I23" s="691">
        <v>114</v>
      </c>
      <c r="J23" s="691">
        <v>58</v>
      </c>
      <c r="K23" s="691">
        <v>56</v>
      </c>
      <c r="L23" s="691">
        <v>18135</v>
      </c>
      <c r="M23" s="691">
        <v>4284</v>
      </c>
      <c r="N23" s="691">
        <v>4134</v>
      </c>
      <c r="O23" s="691">
        <v>9717</v>
      </c>
      <c r="P23" s="691">
        <v>365</v>
      </c>
      <c r="Q23" s="691">
        <v>539</v>
      </c>
      <c r="R23" s="691">
        <v>37</v>
      </c>
      <c r="S23" s="705">
        <v>1.0900000000000001</v>
      </c>
      <c r="T23" s="691">
        <v>911</v>
      </c>
      <c r="U23" s="693">
        <v>349</v>
      </c>
      <c r="V23" s="430">
        <v>7</v>
      </c>
      <c r="W23" s="725"/>
      <c r="X23" s="725"/>
      <c r="Y23" s="725"/>
      <c r="Z23" s="725"/>
      <c r="AA23" s="725"/>
      <c r="AB23" s="725"/>
      <c r="AC23" s="725"/>
      <c r="AD23" s="725"/>
      <c r="AE23" s="725"/>
      <c r="AF23" s="725"/>
      <c r="AG23" s="725"/>
      <c r="AH23" s="725"/>
      <c r="AI23" s="725"/>
    </row>
    <row r="24" spans="1:35" s="413" customFormat="1" ht="13" customHeight="1">
      <c r="A24" s="413">
        <v>8</v>
      </c>
      <c r="B24" s="429" t="s">
        <v>87</v>
      </c>
      <c r="C24" s="690">
        <v>38965</v>
      </c>
      <c r="D24" s="691">
        <v>7365</v>
      </c>
      <c r="E24" s="691">
        <v>1139</v>
      </c>
      <c r="F24" s="691">
        <v>1700</v>
      </c>
      <c r="G24" s="691">
        <v>17</v>
      </c>
      <c r="H24" s="691">
        <v>4509</v>
      </c>
      <c r="I24" s="691">
        <v>49</v>
      </c>
      <c r="J24" s="691">
        <v>5</v>
      </c>
      <c r="K24" s="691">
        <v>44</v>
      </c>
      <c r="L24" s="691">
        <v>29976</v>
      </c>
      <c r="M24" s="691">
        <v>7646</v>
      </c>
      <c r="N24" s="691">
        <v>7524</v>
      </c>
      <c r="O24" s="691">
        <v>14806</v>
      </c>
      <c r="P24" s="691">
        <v>591</v>
      </c>
      <c r="Q24" s="691">
        <v>913</v>
      </c>
      <c r="R24" s="691">
        <v>71</v>
      </c>
      <c r="S24" s="705">
        <v>1.1200000000000001</v>
      </c>
      <c r="T24" s="691">
        <v>1175</v>
      </c>
      <c r="U24" s="693">
        <v>529</v>
      </c>
      <c r="V24" s="430">
        <v>8</v>
      </c>
      <c r="W24" s="725"/>
      <c r="X24" s="725"/>
      <c r="Y24" s="725"/>
      <c r="Z24" s="725"/>
      <c r="AA24" s="725"/>
      <c r="AB24" s="725"/>
      <c r="AC24" s="725"/>
      <c r="AD24" s="725"/>
      <c r="AE24" s="725"/>
      <c r="AF24" s="725"/>
      <c r="AG24" s="725"/>
      <c r="AH24" s="725"/>
      <c r="AI24" s="725"/>
    </row>
    <row r="25" spans="1:35" s="413" customFormat="1" ht="13" customHeight="1">
      <c r="A25" s="413">
        <v>9</v>
      </c>
      <c r="B25" s="429" t="s">
        <v>86</v>
      </c>
      <c r="C25" s="690">
        <v>22326</v>
      </c>
      <c r="D25" s="691">
        <v>5141</v>
      </c>
      <c r="E25" s="691">
        <v>381</v>
      </c>
      <c r="F25" s="691">
        <v>871</v>
      </c>
      <c r="G25" s="691">
        <v>3</v>
      </c>
      <c r="H25" s="691">
        <v>3886</v>
      </c>
      <c r="I25" s="691">
        <v>64</v>
      </c>
      <c r="J25" s="691">
        <v>15</v>
      </c>
      <c r="K25" s="691">
        <v>49</v>
      </c>
      <c r="L25" s="691">
        <v>16262</v>
      </c>
      <c r="M25" s="691">
        <v>3949</v>
      </c>
      <c r="N25" s="691">
        <v>3834</v>
      </c>
      <c r="O25" s="691">
        <v>8479</v>
      </c>
      <c r="P25" s="691">
        <v>291</v>
      </c>
      <c r="Q25" s="691">
        <v>506</v>
      </c>
      <c r="R25" s="691">
        <v>62</v>
      </c>
      <c r="S25" s="705">
        <v>1.1299999999999999</v>
      </c>
      <c r="T25" s="691">
        <v>845</v>
      </c>
      <c r="U25" s="693">
        <v>280</v>
      </c>
      <c r="V25" s="430">
        <v>9</v>
      </c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25"/>
      <c r="AH25" s="725"/>
      <c r="AI25" s="725"/>
    </row>
    <row r="26" spans="1:35" s="413" customFormat="1" ht="13" customHeight="1">
      <c r="A26" s="413">
        <v>10</v>
      </c>
      <c r="B26" s="429" t="s">
        <v>85</v>
      </c>
      <c r="C26" s="690">
        <v>27514</v>
      </c>
      <c r="D26" s="691">
        <v>5450</v>
      </c>
      <c r="E26" s="691">
        <v>880</v>
      </c>
      <c r="F26" s="691">
        <v>890</v>
      </c>
      <c r="G26" s="691">
        <v>46</v>
      </c>
      <c r="H26" s="691">
        <v>3634</v>
      </c>
      <c r="I26" s="691">
        <v>64</v>
      </c>
      <c r="J26" s="691">
        <v>11</v>
      </c>
      <c r="K26" s="691">
        <v>53</v>
      </c>
      <c r="L26" s="691">
        <v>20716</v>
      </c>
      <c r="M26" s="691">
        <v>5426</v>
      </c>
      <c r="N26" s="691">
        <v>5085</v>
      </c>
      <c r="O26" s="691">
        <v>10205</v>
      </c>
      <c r="P26" s="691">
        <v>631</v>
      </c>
      <c r="Q26" s="691">
        <v>610</v>
      </c>
      <c r="R26" s="691">
        <v>43</v>
      </c>
      <c r="S26" s="705">
        <v>1.1100000000000001</v>
      </c>
      <c r="T26" s="691">
        <v>944</v>
      </c>
      <c r="U26" s="693">
        <v>382</v>
      </c>
      <c r="V26" s="430">
        <v>10</v>
      </c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25"/>
      <c r="AH26" s="725"/>
      <c r="AI26" s="725"/>
    </row>
    <row r="27" spans="1:35" s="413" customFormat="1" ht="13" customHeight="1">
      <c r="B27" s="426"/>
      <c r="C27" s="690"/>
      <c r="D27" s="691"/>
      <c r="E27" s="691"/>
      <c r="F27" s="691"/>
      <c r="G27" s="691"/>
      <c r="H27" s="691"/>
      <c r="I27" s="691"/>
      <c r="J27" s="691"/>
      <c r="K27" s="691"/>
      <c r="L27" s="691"/>
      <c r="M27" s="691"/>
      <c r="N27" s="691"/>
      <c r="O27" s="691"/>
      <c r="P27" s="691"/>
      <c r="Q27" s="691"/>
      <c r="R27" s="691"/>
      <c r="S27" s="692"/>
      <c r="T27" s="691"/>
      <c r="U27" s="693"/>
      <c r="V27" s="428"/>
      <c r="W27" s="727"/>
      <c r="X27" s="725"/>
      <c r="Y27" s="725"/>
      <c r="Z27" s="725"/>
      <c r="AA27" s="725"/>
      <c r="AB27" s="725"/>
      <c r="AC27" s="725"/>
      <c r="AD27" s="725"/>
      <c r="AE27" s="725"/>
      <c r="AF27" s="725"/>
      <c r="AG27" s="725"/>
      <c r="AH27" s="725"/>
      <c r="AI27" s="725"/>
    </row>
    <row r="28" spans="1:35" s="420" customFormat="1" ht="13" customHeight="1">
      <c r="B28" s="431" t="s">
        <v>84</v>
      </c>
      <c r="C28" s="703">
        <v>13318</v>
      </c>
      <c r="D28" s="700">
        <v>2110</v>
      </c>
      <c r="E28" s="700">
        <v>375</v>
      </c>
      <c r="F28" s="700">
        <v>401</v>
      </c>
      <c r="G28" s="700">
        <v>8</v>
      </c>
      <c r="H28" s="700">
        <v>1326</v>
      </c>
      <c r="I28" s="700">
        <v>21</v>
      </c>
      <c r="J28" s="700">
        <v>3</v>
      </c>
      <c r="K28" s="700">
        <v>18</v>
      </c>
      <c r="L28" s="700">
        <v>10595</v>
      </c>
      <c r="M28" s="700">
        <v>2817</v>
      </c>
      <c r="N28" s="700">
        <v>2654</v>
      </c>
      <c r="O28" s="700">
        <v>5124</v>
      </c>
      <c r="P28" s="700">
        <v>270</v>
      </c>
      <c r="Q28" s="700">
        <v>293</v>
      </c>
      <c r="R28" s="700">
        <v>29</v>
      </c>
      <c r="S28" s="707">
        <v>1.22</v>
      </c>
      <c r="T28" s="700">
        <v>407</v>
      </c>
      <c r="U28" s="708">
        <v>227</v>
      </c>
      <c r="V28" s="425" t="s">
        <v>83</v>
      </c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</row>
    <row r="29" spans="1:35" s="413" customFormat="1" ht="12.75" customHeight="1">
      <c r="A29" s="413">
        <v>11</v>
      </c>
      <c r="B29" s="429" t="s">
        <v>82</v>
      </c>
      <c r="C29" s="690">
        <v>13318</v>
      </c>
      <c r="D29" s="691">
        <v>2110</v>
      </c>
      <c r="E29" s="691">
        <v>375</v>
      </c>
      <c r="F29" s="691">
        <v>401</v>
      </c>
      <c r="G29" s="691">
        <v>8</v>
      </c>
      <c r="H29" s="691">
        <v>1326</v>
      </c>
      <c r="I29" s="691">
        <v>21</v>
      </c>
      <c r="J29" s="691">
        <v>3</v>
      </c>
      <c r="K29" s="691">
        <v>18</v>
      </c>
      <c r="L29" s="691">
        <v>10595</v>
      </c>
      <c r="M29" s="691">
        <v>2817</v>
      </c>
      <c r="N29" s="691">
        <v>2654</v>
      </c>
      <c r="O29" s="691">
        <v>5124</v>
      </c>
      <c r="P29" s="691">
        <v>270</v>
      </c>
      <c r="Q29" s="691">
        <v>293</v>
      </c>
      <c r="R29" s="691">
        <v>29</v>
      </c>
      <c r="S29" s="705">
        <v>1.22</v>
      </c>
      <c r="T29" s="691">
        <v>407</v>
      </c>
      <c r="U29" s="709">
        <v>227</v>
      </c>
      <c r="V29" s="430">
        <v>11</v>
      </c>
      <c r="W29" s="725"/>
      <c r="X29" s="725"/>
      <c r="Y29" s="725"/>
      <c r="Z29" s="725"/>
      <c r="AA29" s="725"/>
      <c r="AB29" s="725"/>
      <c r="AC29" s="725"/>
      <c r="AD29" s="725"/>
      <c r="AE29" s="725"/>
      <c r="AF29" s="725"/>
      <c r="AG29" s="725"/>
      <c r="AH29" s="725"/>
      <c r="AI29" s="725"/>
    </row>
    <row r="30" spans="1:35" s="413" customFormat="1" ht="13" customHeight="1">
      <c r="B30" s="426"/>
      <c r="C30" s="690"/>
      <c r="D30" s="691"/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  <c r="P30" s="691"/>
      <c r="Q30" s="691"/>
      <c r="R30" s="691"/>
      <c r="S30" s="692"/>
      <c r="T30" s="691"/>
      <c r="U30" s="693"/>
      <c r="V30" s="430"/>
      <c r="W30" s="727"/>
      <c r="X30" s="725"/>
      <c r="Y30" s="725"/>
      <c r="Z30" s="725"/>
      <c r="AA30" s="725"/>
      <c r="AB30" s="725"/>
      <c r="AC30" s="725"/>
      <c r="AD30" s="725"/>
      <c r="AE30" s="725"/>
      <c r="AF30" s="725"/>
      <c r="AG30" s="725"/>
      <c r="AH30" s="725"/>
      <c r="AI30" s="725"/>
    </row>
    <row r="31" spans="1:35" s="423" customFormat="1" ht="13" customHeight="1">
      <c r="A31" s="420"/>
      <c r="B31" s="431" t="s">
        <v>81</v>
      </c>
      <c r="C31" s="703">
        <v>42873</v>
      </c>
      <c r="D31" s="700">
        <v>8064</v>
      </c>
      <c r="E31" s="700">
        <v>1718</v>
      </c>
      <c r="F31" s="700">
        <v>1355</v>
      </c>
      <c r="G31" s="700">
        <v>175</v>
      </c>
      <c r="H31" s="700">
        <v>4816</v>
      </c>
      <c r="I31" s="700">
        <v>53</v>
      </c>
      <c r="J31" s="700">
        <v>8</v>
      </c>
      <c r="K31" s="700">
        <v>45</v>
      </c>
      <c r="L31" s="700">
        <v>32888</v>
      </c>
      <c r="M31" s="700">
        <v>8528</v>
      </c>
      <c r="N31" s="700">
        <v>8452</v>
      </c>
      <c r="O31" s="700">
        <v>15908</v>
      </c>
      <c r="P31" s="700">
        <v>874</v>
      </c>
      <c r="Q31" s="700">
        <v>925</v>
      </c>
      <c r="R31" s="700">
        <v>69</v>
      </c>
      <c r="S31" s="707">
        <v>1.22</v>
      </c>
      <c r="T31" s="700">
        <v>1749</v>
      </c>
      <c r="U31" s="700">
        <v>679</v>
      </c>
      <c r="V31" s="425" t="s">
        <v>80</v>
      </c>
      <c r="W31" s="722"/>
      <c r="X31" s="724"/>
      <c r="Y31" s="724"/>
      <c r="Z31" s="724"/>
      <c r="AA31" s="724"/>
      <c r="AB31" s="724"/>
      <c r="AC31" s="724"/>
      <c r="AD31" s="724"/>
      <c r="AE31" s="724"/>
      <c r="AF31" s="724"/>
      <c r="AG31" s="724"/>
      <c r="AH31" s="724"/>
      <c r="AI31" s="724"/>
    </row>
    <row r="32" spans="1:35" s="413" customFormat="1" ht="13" customHeight="1">
      <c r="A32" s="413">
        <v>12</v>
      </c>
      <c r="B32" s="429" t="s">
        <v>79</v>
      </c>
      <c r="C32" s="690">
        <v>12763</v>
      </c>
      <c r="D32" s="691">
        <v>2160</v>
      </c>
      <c r="E32" s="691">
        <v>511</v>
      </c>
      <c r="F32" s="691">
        <v>351</v>
      </c>
      <c r="G32" s="691">
        <v>133</v>
      </c>
      <c r="H32" s="691">
        <v>1165</v>
      </c>
      <c r="I32" s="691">
        <v>24</v>
      </c>
      <c r="J32" s="691">
        <v>3</v>
      </c>
      <c r="K32" s="691">
        <v>21</v>
      </c>
      <c r="L32" s="691">
        <v>9961</v>
      </c>
      <c r="M32" s="691">
        <v>2646</v>
      </c>
      <c r="N32" s="691">
        <v>2777</v>
      </c>
      <c r="O32" s="691">
        <v>4538</v>
      </c>
      <c r="P32" s="691">
        <v>348</v>
      </c>
      <c r="Q32" s="691">
        <v>251</v>
      </c>
      <c r="R32" s="691">
        <v>19</v>
      </c>
      <c r="S32" s="705">
        <v>1.35</v>
      </c>
      <c r="T32" s="691">
        <v>531</v>
      </c>
      <c r="U32" s="693">
        <v>196</v>
      </c>
      <c r="V32" s="430">
        <v>12</v>
      </c>
      <c r="W32" s="725"/>
      <c r="X32" s="725"/>
      <c r="Y32" s="725"/>
      <c r="Z32" s="725"/>
      <c r="AA32" s="725"/>
      <c r="AB32" s="725"/>
      <c r="AC32" s="725"/>
      <c r="AD32" s="725"/>
      <c r="AE32" s="725"/>
      <c r="AF32" s="725"/>
      <c r="AG32" s="725"/>
      <c r="AH32" s="725"/>
      <c r="AI32" s="725"/>
    </row>
    <row r="33" spans="1:35" s="413" customFormat="1" ht="13" customHeight="1">
      <c r="A33" s="413">
        <v>13</v>
      </c>
      <c r="B33" s="429" t="s">
        <v>78</v>
      </c>
      <c r="C33" s="690">
        <v>8185</v>
      </c>
      <c r="D33" s="691">
        <v>1474</v>
      </c>
      <c r="E33" s="691">
        <v>466</v>
      </c>
      <c r="F33" s="691">
        <v>220</v>
      </c>
      <c r="G33" s="691">
        <v>16</v>
      </c>
      <c r="H33" s="691">
        <v>772</v>
      </c>
      <c r="I33" s="691">
        <v>11</v>
      </c>
      <c r="J33" s="691">
        <v>1</v>
      </c>
      <c r="K33" s="691">
        <v>10</v>
      </c>
      <c r="L33" s="691">
        <v>6340</v>
      </c>
      <c r="M33" s="691">
        <v>1668</v>
      </c>
      <c r="N33" s="691">
        <v>1592</v>
      </c>
      <c r="O33" s="691">
        <v>3080</v>
      </c>
      <c r="P33" s="691">
        <v>169</v>
      </c>
      <c r="Q33" s="691">
        <v>180</v>
      </c>
      <c r="R33" s="691">
        <v>11</v>
      </c>
      <c r="S33" s="705">
        <v>1.1499999999999999</v>
      </c>
      <c r="T33" s="691">
        <v>263</v>
      </c>
      <c r="U33" s="693">
        <v>123</v>
      </c>
      <c r="V33" s="430">
        <v>13</v>
      </c>
      <c r="W33" s="725"/>
      <c r="X33" s="725"/>
      <c r="Y33" s="725"/>
      <c r="Z33" s="725"/>
      <c r="AA33" s="725"/>
      <c r="AB33" s="725"/>
      <c r="AC33" s="725"/>
      <c r="AD33" s="725"/>
      <c r="AE33" s="725"/>
      <c r="AF33" s="725"/>
      <c r="AG33" s="725"/>
      <c r="AH33" s="725"/>
      <c r="AI33" s="725"/>
    </row>
    <row r="34" spans="1:35" s="413" customFormat="1" ht="13" customHeight="1">
      <c r="A34" s="413">
        <v>14</v>
      </c>
      <c r="B34" s="429" t="s">
        <v>77</v>
      </c>
      <c r="C34" s="690">
        <v>21925</v>
      </c>
      <c r="D34" s="691">
        <v>4430</v>
      </c>
      <c r="E34" s="691">
        <v>741</v>
      </c>
      <c r="F34" s="691">
        <v>784</v>
      </c>
      <c r="G34" s="691">
        <v>26</v>
      </c>
      <c r="H34" s="691">
        <v>2879</v>
      </c>
      <c r="I34" s="691">
        <v>18</v>
      </c>
      <c r="J34" s="691">
        <v>4</v>
      </c>
      <c r="K34" s="691">
        <v>14</v>
      </c>
      <c r="L34" s="691">
        <v>16587</v>
      </c>
      <c r="M34" s="691">
        <v>4214</v>
      </c>
      <c r="N34" s="691">
        <v>4083</v>
      </c>
      <c r="O34" s="691">
        <v>8290</v>
      </c>
      <c r="P34" s="691">
        <v>357</v>
      </c>
      <c r="Q34" s="691">
        <v>494</v>
      </c>
      <c r="R34" s="691">
        <v>39</v>
      </c>
      <c r="S34" s="705">
        <v>1.1599999999999999</v>
      </c>
      <c r="T34" s="691">
        <v>955</v>
      </c>
      <c r="U34" s="693">
        <v>360</v>
      </c>
      <c r="V34" s="430">
        <v>14</v>
      </c>
      <c r="W34" s="725"/>
      <c r="X34" s="725"/>
      <c r="Y34" s="725"/>
      <c r="Z34" s="725"/>
      <c r="AA34" s="725"/>
      <c r="AB34" s="725"/>
      <c r="AC34" s="725"/>
      <c r="AD34" s="725"/>
      <c r="AE34" s="725"/>
      <c r="AF34" s="725"/>
      <c r="AG34" s="725"/>
      <c r="AH34" s="725"/>
      <c r="AI34" s="725"/>
    </row>
    <row r="35" spans="1:35" s="413" customFormat="1" ht="13" customHeight="1">
      <c r="A35" s="426"/>
      <c r="B35" s="426"/>
      <c r="C35" s="690"/>
      <c r="D35" s="691"/>
      <c r="E35" s="691"/>
      <c r="F35" s="691"/>
      <c r="G35" s="691"/>
      <c r="H35" s="691"/>
      <c r="I35" s="691"/>
      <c r="J35" s="691"/>
      <c r="K35" s="691"/>
      <c r="L35" s="691"/>
      <c r="M35" s="691"/>
      <c r="N35" s="691"/>
      <c r="O35" s="691"/>
      <c r="P35" s="691"/>
      <c r="Q35" s="691"/>
      <c r="R35" s="691"/>
      <c r="S35" s="692"/>
      <c r="T35" s="691"/>
      <c r="U35" s="691"/>
      <c r="V35" s="430"/>
      <c r="W35" s="727"/>
      <c r="X35" s="725"/>
      <c r="Y35" s="725"/>
      <c r="Z35" s="725"/>
      <c r="AA35" s="725"/>
      <c r="AB35" s="725"/>
      <c r="AC35" s="725"/>
      <c r="AD35" s="725"/>
      <c r="AE35" s="725"/>
      <c r="AF35" s="725"/>
      <c r="AG35" s="725"/>
      <c r="AH35" s="725"/>
      <c r="AI35" s="725"/>
    </row>
    <row r="36" spans="1:35" s="420" customFormat="1" ht="13" customHeight="1">
      <c r="B36" s="431" t="s">
        <v>76</v>
      </c>
      <c r="C36" s="703">
        <v>5512</v>
      </c>
      <c r="D36" s="700">
        <v>1667</v>
      </c>
      <c r="E36" s="700">
        <v>189</v>
      </c>
      <c r="F36" s="700">
        <v>268</v>
      </c>
      <c r="G36" s="710" t="s">
        <v>572</v>
      </c>
      <c r="H36" s="700">
        <v>1210</v>
      </c>
      <c r="I36" s="700">
        <v>47</v>
      </c>
      <c r="J36" s="700">
        <v>21</v>
      </c>
      <c r="K36" s="700">
        <v>26</v>
      </c>
      <c r="L36" s="700">
        <v>3513</v>
      </c>
      <c r="M36" s="700">
        <v>985</v>
      </c>
      <c r="N36" s="700">
        <v>774</v>
      </c>
      <c r="O36" s="700">
        <v>1754</v>
      </c>
      <c r="P36" s="700">
        <v>102</v>
      </c>
      <c r="Q36" s="700">
        <v>144</v>
      </c>
      <c r="R36" s="700">
        <v>39</v>
      </c>
      <c r="S36" s="707">
        <v>0.98</v>
      </c>
      <c r="T36" s="700">
        <v>317</v>
      </c>
      <c r="U36" s="702">
        <v>87</v>
      </c>
      <c r="V36" s="425" t="s">
        <v>32</v>
      </c>
      <c r="W36" s="722"/>
      <c r="X36" s="722"/>
      <c r="Y36" s="722"/>
      <c r="Z36" s="722"/>
      <c r="AA36" s="722"/>
      <c r="AB36" s="722"/>
      <c r="AC36" s="722"/>
      <c r="AD36" s="722"/>
      <c r="AE36" s="722"/>
      <c r="AF36" s="722"/>
      <c r="AG36" s="722"/>
      <c r="AH36" s="722"/>
      <c r="AI36" s="722"/>
    </row>
    <row r="37" spans="1:35" s="413" customFormat="1" ht="13" customHeight="1">
      <c r="A37" s="413">
        <v>15</v>
      </c>
      <c r="B37" s="429" t="s">
        <v>75</v>
      </c>
      <c r="C37" s="690">
        <v>5512</v>
      </c>
      <c r="D37" s="691">
        <v>1667</v>
      </c>
      <c r="E37" s="691">
        <v>189</v>
      </c>
      <c r="F37" s="691">
        <v>268</v>
      </c>
      <c r="G37" s="711" t="s">
        <v>572</v>
      </c>
      <c r="H37" s="691">
        <v>1210</v>
      </c>
      <c r="I37" s="691">
        <v>47</v>
      </c>
      <c r="J37" s="691">
        <v>21</v>
      </c>
      <c r="K37" s="691">
        <v>26</v>
      </c>
      <c r="L37" s="691">
        <v>3513</v>
      </c>
      <c r="M37" s="691">
        <v>985</v>
      </c>
      <c r="N37" s="691">
        <v>774</v>
      </c>
      <c r="O37" s="691">
        <v>1754</v>
      </c>
      <c r="P37" s="691">
        <v>102</v>
      </c>
      <c r="Q37" s="691">
        <v>144</v>
      </c>
      <c r="R37" s="691">
        <v>39</v>
      </c>
      <c r="S37" s="705">
        <v>0.98</v>
      </c>
      <c r="T37" s="691">
        <v>317</v>
      </c>
      <c r="U37" s="693">
        <v>87</v>
      </c>
      <c r="V37" s="428">
        <v>15</v>
      </c>
      <c r="W37" s="427"/>
    </row>
    <row r="38" spans="1:35" s="413" customFormat="1" ht="13" customHeight="1">
      <c r="B38" s="426"/>
      <c r="C38" s="690"/>
      <c r="D38" s="691"/>
      <c r="E38" s="691"/>
      <c r="F38" s="691"/>
      <c r="G38" s="691"/>
      <c r="H38" s="691"/>
      <c r="I38" s="691"/>
      <c r="J38" s="691"/>
      <c r="K38" s="691"/>
      <c r="L38" s="691"/>
      <c r="M38" s="691"/>
      <c r="N38" s="691"/>
      <c r="O38" s="691"/>
      <c r="P38" s="691"/>
      <c r="Q38" s="691"/>
      <c r="R38" s="691"/>
      <c r="S38" s="692"/>
      <c r="T38" s="691"/>
      <c r="U38" s="691"/>
      <c r="V38" s="430"/>
      <c r="W38" s="411"/>
    </row>
    <row r="39" spans="1:35" s="420" customFormat="1" ht="13" customHeight="1">
      <c r="B39" s="431" t="s">
        <v>74</v>
      </c>
      <c r="C39" s="703">
        <v>16041</v>
      </c>
      <c r="D39" s="700">
        <v>3139</v>
      </c>
      <c r="E39" s="700">
        <v>349</v>
      </c>
      <c r="F39" s="700">
        <v>445</v>
      </c>
      <c r="G39" s="700">
        <v>47</v>
      </c>
      <c r="H39" s="700">
        <v>2298</v>
      </c>
      <c r="I39" s="700">
        <v>18</v>
      </c>
      <c r="J39" s="700">
        <v>2</v>
      </c>
      <c r="K39" s="700">
        <v>16</v>
      </c>
      <c r="L39" s="700">
        <v>12310</v>
      </c>
      <c r="M39" s="700">
        <v>2847</v>
      </c>
      <c r="N39" s="700">
        <v>3213</v>
      </c>
      <c r="O39" s="700">
        <v>6250</v>
      </c>
      <c r="P39" s="700">
        <v>184</v>
      </c>
      <c r="Q39" s="700">
        <v>362</v>
      </c>
      <c r="R39" s="700">
        <v>28</v>
      </c>
      <c r="S39" s="707">
        <v>1.1599999999999999</v>
      </c>
      <c r="T39" s="700">
        <v>467</v>
      </c>
      <c r="U39" s="700">
        <v>221</v>
      </c>
      <c r="V39" s="425" t="s">
        <v>73</v>
      </c>
      <c r="W39" s="432"/>
    </row>
    <row r="40" spans="1:35" s="413" customFormat="1" ht="13" customHeight="1">
      <c r="A40" s="413">
        <v>16</v>
      </c>
      <c r="B40" s="429" t="s">
        <v>72</v>
      </c>
      <c r="C40" s="690">
        <v>16041</v>
      </c>
      <c r="D40" s="691">
        <v>3139</v>
      </c>
      <c r="E40" s="691">
        <v>349</v>
      </c>
      <c r="F40" s="691">
        <v>445</v>
      </c>
      <c r="G40" s="691">
        <v>47</v>
      </c>
      <c r="H40" s="691">
        <v>2298</v>
      </c>
      <c r="I40" s="691">
        <v>18</v>
      </c>
      <c r="J40" s="691">
        <v>2</v>
      </c>
      <c r="K40" s="691">
        <v>16</v>
      </c>
      <c r="L40" s="691">
        <v>12310</v>
      </c>
      <c r="M40" s="691">
        <v>2847</v>
      </c>
      <c r="N40" s="691">
        <v>3213</v>
      </c>
      <c r="O40" s="691">
        <v>6250</v>
      </c>
      <c r="P40" s="691">
        <v>184</v>
      </c>
      <c r="Q40" s="691">
        <v>362</v>
      </c>
      <c r="R40" s="691">
        <v>28</v>
      </c>
      <c r="S40" s="705">
        <v>1.1599999999999999</v>
      </c>
      <c r="T40" s="691">
        <v>467</v>
      </c>
      <c r="U40" s="691">
        <v>221</v>
      </c>
      <c r="V40" s="430">
        <v>16</v>
      </c>
      <c r="W40" s="427"/>
    </row>
    <row r="41" spans="1:35" s="413" customFormat="1" ht="13" customHeight="1">
      <c r="B41" s="426"/>
      <c r="C41" s="690"/>
      <c r="D41" s="691"/>
      <c r="E41" s="691"/>
      <c r="F41" s="691"/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1"/>
      <c r="R41" s="691"/>
      <c r="S41" s="705"/>
      <c r="T41" s="691"/>
      <c r="U41" s="691"/>
      <c r="V41" s="430"/>
      <c r="W41" s="427"/>
    </row>
    <row r="42" spans="1:35" s="423" customFormat="1" ht="13" customHeight="1">
      <c r="A42" s="420"/>
      <c r="B42" s="431" t="s">
        <v>71</v>
      </c>
      <c r="C42" s="703">
        <v>35037</v>
      </c>
      <c r="D42" s="700">
        <v>8708</v>
      </c>
      <c r="E42" s="700">
        <v>905</v>
      </c>
      <c r="F42" s="700">
        <v>1389</v>
      </c>
      <c r="G42" s="700">
        <v>54</v>
      </c>
      <c r="H42" s="700">
        <v>6360</v>
      </c>
      <c r="I42" s="700">
        <v>59</v>
      </c>
      <c r="J42" s="689">
        <v>5</v>
      </c>
      <c r="K42" s="700">
        <v>54</v>
      </c>
      <c r="L42" s="700">
        <v>24767</v>
      </c>
      <c r="M42" s="700">
        <v>6426</v>
      </c>
      <c r="N42" s="700">
        <v>5929</v>
      </c>
      <c r="O42" s="700">
        <v>12412</v>
      </c>
      <c r="P42" s="700">
        <v>569</v>
      </c>
      <c r="Q42" s="700">
        <v>857</v>
      </c>
      <c r="R42" s="700">
        <v>77</v>
      </c>
      <c r="S42" s="707">
        <v>1.06</v>
      </c>
      <c r="T42" s="700">
        <v>1249</v>
      </c>
      <c r="U42" s="700">
        <v>467</v>
      </c>
      <c r="V42" s="433" t="s">
        <v>70</v>
      </c>
      <c r="W42" s="432"/>
    </row>
    <row r="43" spans="1:35" s="413" customFormat="1" ht="13" customHeight="1">
      <c r="A43" s="413">
        <v>17</v>
      </c>
      <c r="B43" s="429" t="s">
        <v>69</v>
      </c>
      <c r="C43" s="690">
        <v>4877</v>
      </c>
      <c r="D43" s="691">
        <v>673</v>
      </c>
      <c r="E43" s="691">
        <v>60</v>
      </c>
      <c r="F43" s="691">
        <v>101</v>
      </c>
      <c r="G43" s="691">
        <v>1</v>
      </c>
      <c r="H43" s="691">
        <v>511</v>
      </c>
      <c r="I43" s="691">
        <v>5</v>
      </c>
      <c r="J43" s="711" t="s">
        <v>25</v>
      </c>
      <c r="K43" s="691">
        <v>5</v>
      </c>
      <c r="L43" s="691">
        <v>4008</v>
      </c>
      <c r="M43" s="691">
        <v>944</v>
      </c>
      <c r="N43" s="691">
        <v>917</v>
      </c>
      <c r="O43" s="691">
        <v>2147</v>
      </c>
      <c r="P43" s="691">
        <v>92</v>
      </c>
      <c r="Q43" s="691">
        <v>91</v>
      </c>
      <c r="R43" s="691">
        <v>8</v>
      </c>
      <c r="S43" s="705">
        <v>1.27</v>
      </c>
      <c r="T43" s="691">
        <v>161</v>
      </c>
      <c r="U43" s="691">
        <v>61</v>
      </c>
      <c r="V43" s="430">
        <v>17</v>
      </c>
      <c r="W43" s="427"/>
    </row>
    <row r="44" spans="1:35" s="413" customFormat="1" ht="13" customHeight="1">
      <c r="A44" s="413">
        <v>18</v>
      </c>
      <c r="B44" s="429" t="s">
        <v>68</v>
      </c>
      <c r="C44" s="690">
        <v>8338</v>
      </c>
      <c r="D44" s="691">
        <v>1703</v>
      </c>
      <c r="E44" s="691">
        <v>200</v>
      </c>
      <c r="F44" s="691">
        <v>232</v>
      </c>
      <c r="G44" s="691">
        <v>44</v>
      </c>
      <c r="H44" s="691">
        <v>1227</v>
      </c>
      <c r="I44" s="691">
        <v>12</v>
      </c>
      <c r="J44" s="711">
        <v>5</v>
      </c>
      <c r="K44" s="691">
        <v>7</v>
      </c>
      <c r="L44" s="691">
        <v>6289</v>
      </c>
      <c r="M44" s="691">
        <v>1701</v>
      </c>
      <c r="N44" s="691">
        <v>1475</v>
      </c>
      <c r="O44" s="691">
        <v>3113</v>
      </c>
      <c r="P44" s="691">
        <v>110</v>
      </c>
      <c r="Q44" s="691">
        <v>217</v>
      </c>
      <c r="R44" s="691">
        <v>7</v>
      </c>
      <c r="S44" s="705">
        <v>1.1399999999999999</v>
      </c>
      <c r="T44" s="691">
        <v>277</v>
      </c>
      <c r="U44" s="691">
        <v>100</v>
      </c>
      <c r="V44" s="430">
        <v>18</v>
      </c>
      <c r="W44" s="427"/>
    </row>
    <row r="45" spans="1:35" s="390" customFormat="1" ht="11.25" customHeight="1">
      <c r="A45" s="413">
        <v>19</v>
      </c>
      <c r="B45" s="429" t="s">
        <v>67</v>
      </c>
      <c r="C45" s="690">
        <v>21822</v>
      </c>
      <c r="D45" s="691">
        <v>6332</v>
      </c>
      <c r="E45" s="691">
        <v>645</v>
      </c>
      <c r="F45" s="691">
        <v>1056</v>
      </c>
      <c r="G45" s="691">
        <v>9</v>
      </c>
      <c r="H45" s="691">
        <v>4622</v>
      </c>
      <c r="I45" s="691">
        <v>42</v>
      </c>
      <c r="J45" s="712" t="s">
        <v>25</v>
      </c>
      <c r="K45" s="691">
        <v>42</v>
      </c>
      <c r="L45" s="691">
        <v>14470</v>
      </c>
      <c r="M45" s="691">
        <v>3781</v>
      </c>
      <c r="N45" s="691">
        <v>3537</v>
      </c>
      <c r="O45" s="691">
        <v>7152</v>
      </c>
      <c r="P45" s="691">
        <v>367</v>
      </c>
      <c r="Q45" s="691">
        <v>549</v>
      </c>
      <c r="R45" s="691">
        <v>62</v>
      </c>
      <c r="S45" s="705">
        <v>0.99</v>
      </c>
      <c r="T45" s="691">
        <v>811</v>
      </c>
      <c r="U45" s="691">
        <v>306</v>
      </c>
      <c r="V45" s="430">
        <v>19</v>
      </c>
      <c r="W45" s="427"/>
    </row>
    <row r="46" spans="1:35" s="390" customFormat="1" ht="11.25" customHeight="1">
      <c r="A46" s="426"/>
      <c r="B46" s="426"/>
      <c r="C46" s="690"/>
      <c r="D46" s="691"/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2"/>
      <c r="T46" s="706"/>
      <c r="U46" s="706"/>
      <c r="V46" s="410"/>
      <c r="W46" s="411"/>
    </row>
    <row r="47" spans="1:35" s="435" customFormat="1" ht="12.75" customHeight="1">
      <c r="A47" s="420"/>
      <c r="B47" s="431" t="s">
        <v>66</v>
      </c>
      <c r="C47" s="703">
        <v>7879</v>
      </c>
      <c r="D47" s="700">
        <v>2464</v>
      </c>
      <c r="E47" s="700">
        <v>163</v>
      </c>
      <c r="F47" s="700">
        <v>571</v>
      </c>
      <c r="G47" s="710" t="s">
        <v>572</v>
      </c>
      <c r="H47" s="700">
        <v>1730</v>
      </c>
      <c r="I47" s="700">
        <v>25</v>
      </c>
      <c r="J47" s="704">
        <v>2</v>
      </c>
      <c r="K47" s="700">
        <v>23</v>
      </c>
      <c r="L47" s="700">
        <v>5167</v>
      </c>
      <c r="M47" s="700">
        <v>1264</v>
      </c>
      <c r="N47" s="700">
        <v>1299</v>
      </c>
      <c r="O47" s="700">
        <v>2604</v>
      </c>
      <c r="P47" s="700">
        <v>115</v>
      </c>
      <c r="Q47" s="700">
        <v>90</v>
      </c>
      <c r="R47" s="700">
        <v>18</v>
      </c>
      <c r="S47" s="707">
        <v>1</v>
      </c>
      <c r="T47" s="424">
        <v>394</v>
      </c>
      <c r="U47" s="713">
        <v>61</v>
      </c>
      <c r="V47" s="434" t="s">
        <v>65</v>
      </c>
      <c r="W47" s="432"/>
    </row>
    <row r="48" spans="1:35" s="390" customFormat="1" ht="12" thickBot="1">
      <c r="A48" s="436">
        <v>20</v>
      </c>
      <c r="B48" s="437" t="s">
        <v>64</v>
      </c>
      <c r="C48" s="714">
        <v>7879</v>
      </c>
      <c r="D48" s="715">
        <v>2464</v>
      </c>
      <c r="E48" s="715">
        <v>163</v>
      </c>
      <c r="F48" s="715">
        <v>571</v>
      </c>
      <c r="G48" s="716" t="s">
        <v>572</v>
      </c>
      <c r="H48" s="715">
        <v>1730</v>
      </c>
      <c r="I48" s="715">
        <v>25</v>
      </c>
      <c r="J48" s="717">
        <v>2</v>
      </c>
      <c r="K48" s="715">
        <v>23</v>
      </c>
      <c r="L48" s="715">
        <v>5167</v>
      </c>
      <c r="M48" s="715">
        <v>1264</v>
      </c>
      <c r="N48" s="715">
        <v>1299</v>
      </c>
      <c r="O48" s="715">
        <v>2604</v>
      </c>
      <c r="P48" s="715">
        <v>115</v>
      </c>
      <c r="Q48" s="715">
        <v>90</v>
      </c>
      <c r="R48" s="715">
        <v>18</v>
      </c>
      <c r="S48" s="718">
        <v>1</v>
      </c>
      <c r="T48" s="387">
        <v>394</v>
      </c>
      <c r="U48" s="719">
        <v>61</v>
      </c>
      <c r="V48" s="438">
        <v>20</v>
      </c>
    </row>
    <row r="49" spans="1:22" s="390" customFormat="1" ht="15" customHeight="1">
      <c r="A49" s="439" t="s">
        <v>256</v>
      </c>
      <c r="B49" s="440"/>
      <c r="C49" s="441"/>
      <c r="D49" s="441"/>
      <c r="E49" s="441"/>
      <c r="F49" s="441"/>
      <c r="G49" s="441"/>
      <c r="H49" s="441"/>
      <c r="I49" s="441"/>
      <c r="J49" s="441"/>
      <c r="K49" s="441"/>
      <c r="M49" s="441"/>
      <c r="N49" s="441"/>
      <c r="O49" s="441"/>
      <c r="P49" s="441"/>
      <c r="Q49" s="443"/>
      <c r="R49" s="443"/>
      <c r="S49" s="441"/>
      <c r="T49" s="444"/>
      <c r="U49" s="444"/>
      <c r="V49" s="444"/>
    </row>
    <row r="50" spans="1:22" s="390" customFormat="1" ht="13.5" customHeight="1">
      <c r="A50" s="445" t="s">
        <v>575</v>
      </c>
      <c r="B50" s="440"/>
      <c r="C50" s="441"/>
      <c r="D50" s="441"/>
      <c r="E50" s="441"/>
      <c r="F50" s="441"/>
      <c r="G50" s="441"/>
      <c r="H50" s="443"/>
      <c r="I50" s="443"/>
      <c r="J50" s="443"/>
      <c r="K50" s="443"/>
      <c r="L50" s="442" t="s">
        <v>299</v>
      </c>
      <c r="M50" s="441"/>
      <c r="N50" s="441"/>
      <c r="O50" s="441"/>
      <c r="P50" s="441"/>
      <c r="Q50" s="441"/>
      <c r="R50" s="443"/>
      <c r="S50" s="441"/>
      <c r="T50" s="441"/>
      <c r="U50" s="441"/>
      <c r="V50" s="403"/>
    </row>
    <row r="51" spans="1:22" s="390" customFormat="1">
      <c r="A51" s="443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2" t="s">
        <v>300</v>
      </c>
      <c r="M51" s="441"/>
      <c r="N51" s="441"/>
      <c r="O51" s="441"/>
      <c r="P51" s="441"/>
      <c r="Q51" s="446"/>
      <c r="R51" s="443"/>
      <c r="S51" s="441"/>
      <c r="T51" s="441"/>
      <c r="U51" s="441"/>
      <c r="V51" s="403"/>
    </row>
    <row r="52" spans="1:22" s="390" customFormat="1">
      <c r="E52" s="447"/>
      <c r="L52" s="442" t="s">
        <v>301</v>
      </c>
      <c r="T52" s="441"/>
      <c r="U52" s="441"/>
      <c r="V52" s="403"/>
    </row>
    <row r="53" spans="1:22">
      <c r="E53" s="112"/>
      <c r="L53" s="442" t="s">
        <v>369</v>
      </c>
    </row>
    <row r="54" spans="1:22">
      <c r="E54" s="112"/>
      <c r="L54" s="113"/>
    </row>
    <row r="55" spans="1:22">
      <c r="E55" s="112"/>
    </row>
    <row r="56" spans="1:22">
      <c r="E56" s="112"/>
    </row>
    <row r="57" spans="1:22">
      <c r="E57" s="112"/>
    </row>
    <row r="58" spans="1:22">
      <c r="E58" s="112"/>
    </row>
    <row r="59" spans="1:22">
      <c r="E59" s="112"/>
    </row>
    <row r="60" spans="1:22">
      <c r="E60" s="112"/>
    </row>
    <row r="61" spans="1:22">
      <c r="E61" s="112"/>
    </row>
    <row r="62" spans="1:22">
      <c r="E62" s="112"/>
    </row>
    <row r="63" spans="1:22">
      <c r="E63" s="112"/>
    </row>
    <row r="64" spans="1:22">
      <c r="E64" s="112"/>
    </row>
    <row r="65" spans="5:5">
      <c r="E65" s="112"/>
    </row>
    <row r="66" spans="5:5">
      <c r="E66" s="112"/>
    </row>
    <row r="67" spans="5:5">
      <c r="E67" s="112"/>
    </row>
    <row r="68" spans="5:5">
      <c r="E68" s="112"/>
    </row>
    <row r="69" spans="5:5">
      <c r="E69" s="112"/>
    </row>
    <row r="70" spans="5:5">
      <c r="E70" s="112"/>
    </row>
    <row r="71" spans="5:5">
      <c r="E71" s="112"/>
    </row>
    <row r="72" spans="5:5">
      <c r="E72" s="112"/>
    </row>
    <row r="73" spans="5:5">
      <c r="E73" s="112"/>
    </row>
    <row r="74" spans="5:5">
      <c r="E74" s="112"/>
    </row>
    <row r="75" spans="5:5">
      <c r="E75" s="112"/>
    </row>
    <row r="76" spans="5:5">
      <c r="E76" s="112"/>
    </row>
    <row r="77" spans="5:5">
      <c r="E77" s="112"/>
    </row>
    <row r="78" spans="5:5">
      <c r="E78" s="112"/>
    </row>
    <row r="79" spans="5:5">
      <c r="E79" s="112"/>
    </row>
    <row r="80" spans="5:5">
      <c r="E80" s="112"/>
    </row>
    <row r="81" spans="5:5">
      <c r="E81" s="112"/>
    </row>
    <row r="82" spans="5:5">
      <c r="E82" s="112"/>
    </row>
    <row r="83" spans="5:5">
      <c r="E83" s="112"/>
    </row>
    <row r="84" spans="5:5">
      <c r="E84" s="112"/>
    </row>
    <row r="85" spans="5:5">
      <c r="E85" s="112"/>
    </row>
    <row r="86" spans="5:5">
      <c r="E86" s="112"/>
    </row>
    <row r="87" spans="5:5">
      <c r="E87" s="112"/>
    </row>
    <row r="88" spans="5:5">
      <c r="E88" s="112"/>
    </row>
    <row r="89" spans="5:5">
      <c r="E89" s="112"/>
    </row>
    <row r="90" spans="5:5">
      <c r="E90" s="112"/>
    </row>
    <row r="91" spans="5:5">
      <c r="E91" s="112"/>
    </row>
    <row r="92" spans="5:5">
      <c r="E92" s="112"/>
    </row>
    <row r="93" spans="5:5">
      <c r="E93" s="112"/>
    </row>
    <row r="94" spans="5:5">
      <c r="E94" s="112"/>
    </row>
    <row r="95" spans="5:5">
      <c r="E95" s="112"/>
    </row>
    <row r="96" spans="5:5">
      <c r="E96" s="112"/>
    </row>
    <row r="97" spans="5:5">
      <c r="E97" s="112"/>
    </row>
    <row r="98" spans="5:5">
      <c r="E98" s="112"/>
    </row>
    <row r="99" spans="5:5">
      <c r="E99" s="112"/>
    </row>
    <row r="100" spans="5:5">
      <c r="E100" s="112"/>
    </row>
    <row r="101" spans="5:5">
      <c r="E101" s="112"/>
    </row>
  </sheetData>
  <mergeCells count="12">
    <mergeCell ref="A10:B10"/>
    <mergeCell ref="A11:B11"/>
    <mergeCell ref="A8:B8"/>
    <mergeCell ref="A9:B9"/>
    <mergeCell ref="A4:B5"/>
    <mergeCell ref="A7:B7"/>
    <mergeCell ref="C4:C5"/>
    <mergeCell ref="V4:V5"/>
    <mergeCell ref="D4:H4"/>
    <mergeCell ref="R4:R5"/>
    <mergeCell ref="S4:S5"/>
    <mergeCell ref="L4:O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12-1(1）</vt:lpstr>
      <vt:lpstr>12-1(2)</vt:lpstr>
      <vt:lpstr>12-2</vt:lpstr>
      <vt:lpstr>12-3 </vt:lpstr>
      <vt:lpstr>12-4 </vt:lpstr>
      <vt:lpstr>12-5(1)</vt:lpstr>
      <vt:lpstr>12-5(2)</vt:lpstr>
      <vt:lpstr>12-6 </vt:lpstr>
      <vt:lpstr>12-7 </vt:lpstr>
      <vt:lpstr>12-8</vt:lpstr>
      <vt:lpstr>12-9.10.11.12 </vt:lpstr>
      <vt:lpstr>12-13.14 </vt:lpstr>
      <vt:lpstr>12-15 </vt:lpstr>
      <vt:lpstr>12-16  </vt:lpstr>
      <vt:lpstr>12-17</vt:lpstr>
      <vt:lpstr>12-18</vt:lpstr>
      <vt:lpstr>12-19 </vt:lpstr>
      <vt:lpstr>12-20</vt:lpstr>
      <vt:lpstr>'12-1(1）'!Print_Area</vt:lpstr>
      <vt:lpstr>'12-1(2)'!Print_Area</vt:lpstr>
      <vt:lpstr>'12-13.14 '!Print_Area</vt:lpstr>
      <vt:lpstr>'12-15 '!Print_Area</vt:lpstr>
      <vt:lpstr>'12-16  '!Print_Area</vt:lpstr>
      <vt:lpstr>'12-17'!Print_Area</vt:lpstr>
      <vt:lpstr>'12-18'!Print_Area</vt:lpstr>
      <vt:lpstr>'12-19 '!Print_Area</vt:lpstr>
      <vt:lpstr>'12-2'!Print_Area</vt:lpstr>
      <vt:lpstr>'12-3 '!Print_Area</vt:lpstr>
      <vt:lpstr>'12-4 '!Print_Area</vt:lpstr>
      <vt:lpstr>'12-5(1)'!Print_Area</vt:lpstr>
      <vt:lpstr>'12-6 '!Print_Area</vt:lpstr>
      <vt:lpstr>'12-7 '!Print_Area</vt:lpstr>
      <vt:lpstr>'12-8'!Print_Area</vt:lpstr>
      <vt:lpstr>'12-9.10.11.12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下村　侃子（統計分析課）</cp:lastModifiedBy>
  <cp:lastPrinted>2023-07-06T01:20:26Z</cp:lastPrinted>
  <dcterms:created xsi:type="dcterms:W3CDTF">2010-03-02T23:30:43Z</dcterms:created>
  <dcterms:modified xsi:type="dcterms:W3CDTF">2023-12-07T08:34:07Z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