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999027PF2024佐賀大会\530）競技運営・式典\01_競技運営\18）ＩＣＴの利活用関係\R6年度\4_競技会動画配信事業\公示\"/>
    </mc:Choice>
  </mc:AlternateContent>
  <xr:revisionPtr revIDLastSave="0" documentId="13_ncr:101_{46A3D25B-C5FC-4B4B-9F77-C216C19D341E}" xr6:coauthVersionLast="47" xr6:coauthVersionMax="47" xr10:uidLastSave="{00000000-0000-0000-0000-000000000000}"/>
  <bookViews>
    <workbookView xWindow="3684" yWindow="4536" windowWidth="18564" windowHeight="12120" xr2:uid="{96BBE9A0-98E2-4DA6-8104-C118E8843FCA}"/>
  </bookViews>
  <sheets>
    <sheet name="資料" sheetId="2" r:id="rId1"/>
  </sheets>
  <definedNames>
    <definedName name="_xlnm._FilterDatabase" localSheetId="0" hidden="1">資料!$A$5:$K$41</definedName>
    <definedName name="_xlnm.Print_Area" localSheetId="0">資料!$A$1:$AE$41</definedName>
    <definedName name="_xlnm.Print_Titles" localSheetId="0">資料!$1:$5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2" l="1"/>
  <c r="I40" i="2"/>
  <c r="N41" i="2" l="1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M41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M40" i="2"/>
  <c r="L41" i="2"/>
  <c r="AE41" i="2" l="1"/>
  <c r="AE40" i="2"/>
</calcChain>
</file>

<file path=xl/sharedStrings.xml><?xml version="1.0" encoding="utf-8"?>
<sst xmlns="http://schemas.openxmlformats.org/spreadsheetml/2006/main" count="274" uniqueCount="80">
  <si>
    <t>合計</t>
    <rPh sb="0" eb="2">
      <t>ゴウケイ</t>
    </rPh>
    <phoneticPr fontId="2"/>
  </si>
  <si>
    <t>区分</t>
    <rPh sb="0" eb="2">
      <t>クブン</t>
    </rPh>
    <phoneticPr fontId="2"/>
  </si>
  <si>
    <t>日付</t>
    <rPh sb="0" eb="2">
      <t>ヒヅケ</t>
    </rPh>
    <phoneticPr fontId="2"/>
  </si>
  <si>
    <t>競技</t>
    <rPh sb="0" eb="2">
      <t>キョウギ</t>
    </rPh>
    <phoneticPr fontId="2"/>
  </si>
  <si>
    <t>会場地市町</t>
    <rPh sb="0" eb="2">
      <t>カイジョウ</t>
    </rPh>
    <rPh sb="2" eb="5">
      <t>チシマチ</t>
    </rPh>
    <phoneticPr fontId="2"/>
  </si>
  <si>
    <t>会場</t>
    <rPh sb="0" eb="2">
      <t>カイジョウ</t>
    </rPh>
    <phoneticPr fontId="2"/>
  </si>
  <si>
    <t>配信数</t>
    <rPh sb="0" eb="2">
      <t>ハイシン</t>
    </rPh>
    <rPh sb="2" eb="3">
      <t>スウ</t>
    </rPh>
    <phoneticPr fontId="2"/>
  </si>
  <si>
    <t>実況・解説想定内容
（予定）</t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</si>
  <si>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</si>
  <si>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</si>
  <si>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</si>
  <si>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</si>
  <si>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</si>
  <si>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</si>
  <si>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</si>
  <si>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国スポ</t>
    <rPh sb="0" eb="1">
      <t>クニ</t>
    </rPh>
    <phoneticPr fontId="2"/>
  </si>
  <si>
    <t>◎</t>
    <phoneticPr fontId="2"/>
  </si>
  <si>
    <t>△</t>
    <phoneticPr fontId="2"/>
  </si>
  <si>
    <t>〇</t>
    <phoneticPr fontId="2"/>
  </si>
  <si>
    <t>伊万里市</t>
    <rPh sb="0" eb="4">
      <t>イマリシ</t>
    </rPh>
    <phoneticPr fontId="2"/>
  </si>
  <si>
    <t>唐津市</t>
    <rPh sb="0" eb="3">
      <t>カラツシ</t>
    </rPh>
    <phoneticPr fontId="2"/>
  </si>
  <si>
    <t>嬉野市</t>
    <rPh sb="0" eb="3">
      <t>ウレシノシ</t>
    </rPh>
    <phoneticPr fontId="2"/>
  </si>
  <si>
    <t>鹿島市</t>
    <rPh sb="0" eb="3">
      <t>カシマシ</t>
    </rPh>
    <phoneticPr fontId="2"/>
  </si>
  <si>
    <t>実況・解説
◎は実施日程</t>
    <rPh sb="0" eb="2">
      <t>ジッキョウ</t>
    </rPh>
    <rPh sb="3" eb="5">
      <t>カイセツ</t>
    </rPh>
    <rPh sb="8" eb="10">
      <t>ジッシ</t>
    </rPh>
    <rPh sb="10" eb="12">
      <t>ニッテイ</t>
    </rPh>
    <phoneticPr fontId="2"/>
  </si>
  <si>
    <t>ホッケー</t>
    <phoneticPr fontId="2"/>
  </si>
  <si>
    <t>伊万里ホッケーフィールド（佐賀県立伊万里実業高等学校商業キャンパス運動場）</t>
    <phoneticPr fontId="2"/>
  </si>
  <si>
    <t>内容（仮）</t>
    <rPh sb="0" eb="2">
      <t>ナイヨウ</t>
    </rPh>
    <rPh sb="3" eb="4">
      <t>カリ</t>
    </rPh>
    <phoneticPr fontId="2"/>
  </si>
  <si>
    <t>成年男子準々決勝４試合
少年男子準々決勝１試合</t>
    <rPh sb="0" eb="2">
      <t>セイネン</t>
    </rPh>
    <rPh sb="2" eb="4">
      <t>ダンシ</t>
    </rPh>
    <rPh sb="4" eb="5">
      <t>ジュン</t>
    </rPh>
    <rPh sb="6" eb="8">
      <t>ケッショウ</t>
    </rPh>
    <rPh sb="9" eb="11">
      <t>シアイ</t>
    </rPh>
    <rPh sb="12" eb="14">
      <t>ショウネン</t>
    </rPh>
    <rPh sb="14" eb="16">
      <t>ダンシ</t>
    </rPh>
    <rPh sb="16" eb="17">
      <t>ジュン</t>
    </rPh>
    <rPh sb="18" eb="20">
      <t>ケッショウ</t>
    </rPh>
    <rPh sb="21" eb="23">
      <t>シアイ</t>
    </rPh>
    <phoneticPr fontId="2"/>
  </si>
  <si>
    <t>少年男子準々決勝３試合
成年男子準決勝２試合</t>
    <rPh sb="0" eb="2">
      <t>ショウネン</t>
    </rPh>
    <rPh sb="2" eb="4">
      <t>ダンシ</t>
    </rPh>
    <rPh sb="4" eb="5">
      <t>ジュン</t>
    </rPh>
    <rPh sb="6" eb="8">
      <t>ケッショウ</t>
    </rPh>
    <rPh sb="9" eb="11">
      <t>シアイ</t>
    </rPh>
    <rPh sb="12" eb="14">
      <t>セイネン</t>
    </rPh>
    <rPh sb="14" eb="16">
      <t>ダンシ</t>
    </rPh>
    <rPh sb="16" eb="17">
      <t>ジュン</t>
    </rPh>
    <rPh sb="17" eb="19">
      <t>ケッショウ</t>
    </rPh>
    <rPh sb="20" eb="22">
      <t>シアイ</t>
    </rPh>
    <phoneticPr fontId="2"/>
  </si>
  <si>
    <r>
      <t xml:space="preserve">少年男子準決勝２試合
</t>
    </r>
    <r>
      <rPr>
        <b/>
        <sz val="11"/>
        <color rgb="FFFF0000"/>
        <rFont val="游ゴシック"/>
        <family val="3"/>
        <charset val="128"/>
        <scheme val="minor"/>
      </rPr>
      <t>成年男子決勝１試合、少年女子決勝１試合</t>
    </r>
    <rPh sb="0" eb="2">
      <t>ショウネン</t>
    </rPh>
    <rPh sb="2" eb="4">
      <t>ダンシ</t>
    </rPh>
    <rPh sb="4" eb="5">
      <t>ジュン</t>
    </rPh>
    <rPh sb="5" eb="7">
      <t>ケッショウ</t>
    </rPh>
    <rPh sb="8" eb="10">
      <t>シアイ</t>
    </rPh>
    <rPh sb="11" eb="13">
      <t>セイネン</t>
    </rPh>
    <rPh sb="13" eb="15">
      <t>ダンシ</t>
    </rPh>
    <rPh sb="15" eb="17">
      <t>ケッショウ</t>
    </rPh>
    <rPh sb="18" eb="20">
      <t>シアイ</t>
    </rPh>
    <rPh sb="21" eb="23">
      <t>ショウネン</t>
    </rPh>
    <rPh sb="23" eb="25">
      <t>ジョシ</t>
    </rPh>
    <rPh sb="25" eb="27">
      <t>ケッショウ</t>
    </rPh>
    <rPh sb="28" eb="30">
      <t>シアイ</t>
    </rPh>
    <phoneticPr fontId="2"/>
  </si>
  <si>
    <t>試合数</t>
    <rPh sb="0" eb="2">
      <t>シアイ</t>
    </rPh>
    <rPh sb="2" eb="3">
      <t>スウ</t>
    </rPh>
    <phoneticPr fontId="2"/>
  </si>
  <si>
    <t>◎</t>
    <phoneticPr fontId="2"/>
  </si>
  <si>
    <t>成年男子決勝１試合
少年女子決勝１試合</t>
    <phoneticPr fontId="2"/>
  </si>
  <si>
    <t>成年女子決勝１試合、少年男子決勝１試合</t>
    <rPh sb="0" eb="2">
      <t>セイネン</t>
    </rPh>
    <rPh sb="2" eb="4">
      <t>ジョシ</t>
    </rPh>
    <rPh sb="4" eb="6">
      <t>ケッショウ</t>
    </rPh>
    <rPh sb="7" eb="9">
      <t>シアイ</t>
    </rPh>
    <rPh sb="10" eb="12">
      <t>ショウネン</t>
    </rPh>
    <rPh sb="12" eb="14">
      <t>ダンシ</t>
    </rPh>
    <rPh sb="14" eb="16">
      <t>ケッショウ</t>
    </rPh>
    <rPh sb="17" eb="19">
      <t>シアイ</t>
    </rPh>
    <phoneticPr fontId="2"/>
  </si>
  <si>
    <t>成年女子決勝１試合
少年男子決勝１試合</t>
    <phoneticPr fontId="2"/>
  </si>
  <si>
    <t>伊万里市国見台球技場</t>
    <rPh sb="0" eb="4">
      <t>イマリシ</t>
    </rPh>
    <rPh sb="4" eb="7">
      <t>クニミダイ</t>
    </rPh>
    <rPh sb="7" eb="10">
      <t>キュウギジョウ</t>
    </rPh>
    <phoneticPr fontId="2"/>
  </si>
  <si>
    <t>成年男子１回戦２試合
少年男子１回戦２試合</t>
    <rPh sb="0" eb="2">
      <t>セイネン</t>
    </rPh>
    <rPh sb="2" eb="4">
      <t>ダンシ</t>
    </rPh>
    <rPh sb="5" eb="6">
      <t>カイ</t>
    </rPh>
    <rPh sb="6" eb="7">
      <t>セン</t>
    </rPh>
    <rPh sb="8" eb="10">
      <t>シアイ</t>
    </rPh>
    <rPh sb="11" eb="13">
      <t>ショウネン</t>
    </rPh>
    <rPh sb="13" eb="15">
      <t>ダンシ</t>
    </rPh>
    <rPh sb="16" eb="18">
      <t>カイセン</t>
    </rPh>
    <rPh sb="19" eb="21">
      <t>シアイ</t>
    </rPh>
    <phoneticPr fontId="2"/>
  </si>
  <si>
    <t>少年女子１回戦２試合
成年女子１回戦２試合</t>
    <rPh sb="0" eb="2">
      <t>ショウネン</t>
    </rPh>
    <rPh sb="2" eb="4">
      <t>ジョシ</t>
    </rPh>
    <rPh sb="5" eb="7">
      <t>カイセン</t>
    </rPh>
    <rPh sb="8" eb="10">
      <t>シアイ</t>
    </rPh>
    <rPh sb="11" eb="13">
      <t>セイネン</t>
    </rPh>
    <rPh sb="13" eb="15">
      <t>ジョシ</t>
    </rPh>
    <rPh sb="16" eb="18">
      <t>カイセン</t>
    </rPh>
    <rPh sb="19" eb="21">
      <t>シアイ</t>
    </rPh>
    <phoneticPr fontId="2"/>
  </si>
  <si>
    <t>少年女子準々決勝４試合
成年女子準々決勝１試合</t>
    <rPh sb="0" eb="2">
      <t>ショウネン</t>
    </rPh>
    <rPh sb="2" eb="4">
      <t>ジョシ</t>
    </rPh>
    <rPh sb="4" eb="5">
      <t>ジュン</t>
    </rPh>
    <rPh sb="6" eb="8">
      <t>ケッショウ</t>
    </rPh>
    <rPh sb="9" eb="11">
      <t>シアイ</t>
    </rPh>
    <rPh sb="12" eb="14">
      <t>セイネン</t>
    </rPh>
    <rPh sb="14" eb="16">
      <t>ジョシ</t>
    </rPh>
    <rPh sb="16" eb="17">
      <t>ジュン</t>
    </rPh>
    <rPh sb="18" eb="20">
      <t>ケッショウ</t>
    </rPh>
    <rPh sb="21" eb="23">
      <t>シアイ</t>
    </rPh>
    <phoneticPr fontId="2"/>
  </si>
  <si>
    <t>成年女子準々決勝３試合
少年女子準決勝２試合</t>
    <rPh sb="0" eb="2">
      <t>セイネン</t>
    </rPh>
    <rPh sb="2" eb="4">
      <t>ジョシ</t>
    </rPh>
    <rPh sb="4" eb="5">
      <t>ジュン</t>
    </rPh>
    <rPh sb="6" eb="8">
      <t>ケッショウ</t>
    </rPh>
    <rPh sb="9" eb="11">
      <t>シアイ</t>
    </rPh>
    <rPh sb="12" eb="14">
      <t>ショウネン</t>
    </rPh>
    <rPh sb="14" eb="16">
      <t>ジョシ</t>
    </rPh>
    <rPh sb="16" eb="17">
      <t>ジュン</t>
    </rPh>
    <rPh sb="17" eb="19">
      <t>ケッショウ</t>
    </rPh>
    <rPh sb="20" eb="22">
      <t>シアイ</t>
    </rPh>
    <phoneticPr fontId="2"/>
  </si>
  <si>
    <t>成年女子準決勝２試合
成年男子３位決定戦１試合、少年女子３位決定戦１試合</t>
    <rPh sb="0" eb="2">
      <t>セイネン</t>
    </rPh>
    <rPh sb="2" eb="4">
      <t>ジョシ</t>
    </rPh>
    <rPh sb="4" eb="5">
      <t>ジュン</t>
    </rPh>
    <rPh sb="5" eb="7">
      <t>ケッショウ</t>
    </rPh>
    <rPh sb="8" eb="10">
      <t>シアイ</t>
    </rPh>
    <rPh sb="11" eb="13">
      <t>セイネン</t>
    </rPh>
    <rPh sb="13" eb="15">
      <t>ダンシ</t>
    </rPh>
    <rPh sb="16" eb="17">
      <t>イ</t>
    </rPh>
    <rPh sb="17" eb="20">
      <t>ケッテイセン</t>
    </rPh>
    <rPh sb="21" eb="23">
      <t>シアイ</t>
    </rPh>
    <rPh sb="24" eb="26">
      <t>ショウネン</t>
    </rPh>
    <rPh sb="26" eb="28">
      <t>ジョシ</t>
    </rPh>
    <rPh sb="29" eb="30">
      <t>イ</t>
    </rPh>
    <rPh sb="30" eb="33">
      <t>ケッテイセン</t>
    </rPh>
    <rPh sb="34" eb="36">
      <t>シアイ</t>
    </rPh>
    <phoneticPr fontId="2"/>
  </si>
  <si>
    <t>成年女子３位決定戦１試合、少年男子３位決定戦１試合</t>
    <rPh sb="0" eb="2">
      <t>セイネン</t>
    </rPh>
    <rPh sb="2" eb="4">
      <t>ジョシ</t>
    </rPh>
    <rPh sb="5" eb="6">
      <t>イ</t>
    </rPh>
    <rPh sb="6" eb="8">
      <t>ケッテイ</t>
    </rPh>
    <rPh sb="8" eb="9">
      <t>セン</t>
    </rPh>
    <rPh sb="10" eb="12">
      <t>シアイ</t>
    </rPh>
    <rPh sb="13" eb="15">
      <t>ショウネン</t>
    </rPh>
    <rPh sb="15" eb="17">
      <t>ダンシ</t>
    </rPh>
    <rPh sb="18" eb="19">
      <t>イ</t>
    </rPh>
    <rPh sb="19" eb="21">
      <t>ケッテイ</t>
    </rPh>
    <rPh sb="21" eb="22">
      <t>セン</t>
    </rPh>
    <rPh sb="23" eb="25">
      <t>シアイ</t>
    </rPh>
    <phoneticPr fontId="2"/>
  </si>
  <si>
    <t>ゴルフ</t>
    <phoneticPr fontId="2"/>
  </si>
  <si>
    <t>武雄市</t>
    <rPh sb="0" eb="3">
      <t>タケオシ</t>
    </rPh>
    <phoneticPr fontId="2"/>
  </si>
  <si>
    <t>若木ゴルフ倶楽部</t>
    <rPh sb="0" eb="2">
      <t>ワカキ</t>
    </rPh>
    <rPh sb="5" eb="8">
      <t>クラブ</t>
    </rPh>
    <phoneticPr fontId="2"/>
  </si>
  <si>
    <t>武雄・嬉野カントリークラブ</t>
    <rPh sb="0" eb="2">
      <t>タケオ</t>
    </rPh>
    <rPh sb="3" eb="5">
      <t>ウレシノ</t>
    </rPh>
    <phoneticPr fontId="2"/>
  </si>
  <si>
    <t>武雄ゴルフ倶楽部</t>
    <rPh sb="0" eb="2">
      <t>タケオ</t>
    </rPh>
    <phoneticPr fontId="2"/>
  </si>
  <si>
    <t>─</t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</si>
  <si>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少年男子21組分（１組４選手）</t>
    </r>
    <r>
      <rPr>
        <sz val="11"/>
        <color theme="1"/>
        <rFont val="游ゴシック"/>
        <family val="2"/>
        <charset val="128"/>
        <scheme val="minor"/>
      </rPr>
      <t xml:space="preserve">
※8時スタート予定
【参考】鹿児島国体配信時間約5時間</t>
    </r>
    <rPh sb="0" eb="2">
      <t>ショウネン</t>
    </rPh>
    <rPh sb="2" eb="4">
      <t>ダンシ</t>
    </rPh>
    <rPh sb="6" eb="7">
      <t>クミ</t>
    </rPh>
    <rPh sb="7" eb="8">
      <t>ブン</t>
    </rPh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</si>
  <si>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少年男子21組分（１組４選手）</t>
    </r>
    <r>
      <rPr>
        <sz val="11"/>
        <color theme="1"/>
        <rFont val="游ゴシック"/>
        <family val="2"/>
        <charset val="128"/>
        <scheme val="minor"/>
      </rPr>
      <t xml:space="preserve">
※8時スタート予定
【参考】鹿児島国体配信時間約5時間30分</t>
    </r>
    <rPh sb="0" eb="2">
      <t>ショウネン</t>
    </rPh>
    <rPh sb="2" eb="4">
      <t>ダンシ</t>
    </rPh>
    <rPh sb="6" eb="7">
      <t>クミ</t>
    </rPh>
    <rPh sb="7" eb="8">
      <t>ブン</t>
    </rPh>
    <rPh sb="18" eb="19">
      <t>ジ</t>
    </rPh>
    <rPh sb="23" eb="25">
      <t>ヨテイ</t>
    </rPh>
    <rPh sb="27" eb="29">
      <t>サンコウ</t>
    </rPh>
    <rPh sb="30" eb="33">
      <t>カゴシマ</t>
    </rPh>
    <rPh sb="33" eb="35">
      <t>コクタイ</t>
    </rPh>
    <rPh sb="35" eb="37">
      <t>ハイシン</t>
    </rPh>
    <rPh sb="37" eb="39">
      <t>ジカン</t>
    </rPh>
    <rPh sb="39" eb="40">
      <t>ヤク</t>
    </rPh>
    <rPh sb="41" eb="43">
      <t>ジカン</t>
    </rPh>
    <rPh sb="45" eb="46">
      <t>フン</t>
    </rPh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</si>
  <si>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女子36組分（１組４選手）</t>
    </r>
    <r>
      <rPr>
        <sz val="11"/>
        <color theme="1"/>
        <rFont val="游ゴシック"/>
        <family val="2"/>
        <charset val="128"/>
        <scheme val="minor"/>
      </rPr>
      <t xml:space="preserve">
※7時スタート予定
【参考】鹿児島国体配信時間約6時間</t>
    </r>
    <rPh sb="0" eb="2">
      <t>ジョシ</t>
    </rPh>
    <rPh sb="4" eb="5">
      <t>クミ</t>
    </rPh>
    <rPh sb="5" eb="6">
      <t>ブン</t>
    </rPh>
    <rPh sb="16" eb="17">
      <t>ジ</t>
    </rPh>
    <rPh sb="21" eb="23">
      <t>ヨテイ</t>
    </rPh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</si>
  <si>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女子36組分（１組４選手）</t>
    </r>
    <r>
      <rPr>
        <sz val="11"/>
        <color theme="1"/>
        <rFont val="游ゴシック"/>
        <family val="2"/>
        <charset val="128"/>
        <scheme val="minor"/>
      </rPr>
      <t xml:space="preserve">
※7時スタート予定
【参考】鹿児島国体配信時間約5時間30分</t>
    </r>
    <rPh sb="0" eb="2">
      <t>ジョシ</t>
    </rPh>
    <rPh sb="4" eb="5">
      <t>クミ</t>
    </rPh>
    <rPh sb="5" eb="6">
      <t>ブン</t>
    </rPh>
    <rPh sb="16" eb="17">
      <t>ジ</t>
    </rPh>
    <rPh sb="21" eb="23">
      <t>ヨテイ</t>
    </rPh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</si>
  <si>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成年男子36組分（１組４選手）</t>
    </r>
    <r>
      <rPr>
        <sz val="11"/>
        <color theme="1"/>
        <rFont val="游ゴシック"/>
        <family val="2"/>
        <charset val="128"/>
        <scheme val="minor"/>
      </rPr>
      <t xml:space="preserve">
※7時スタート予定
【参考】鹿児島国体配信時間約6時間</t>
    </r>
    <rPh sb="0" eb="2">
      <t>セイネン</t>
    </rPh>
    <rPh sb="2" eb="4">
      <t>ダンシ</t>
    </rPh>
    <rPh sb="6" eb="7">
      <t>クミ</t>
    </rPh>
    <rPh sb="7" eb="8">
      <t>ブン</t>
    </rPh>
    <rPh sb="18" eb="19">
      <t>ジ</t>
    </rPh>
    <rPh sb="23" eb="25">
      <t>ヨテイ</t>
    </rPh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</si>
  <si>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成年男子36組分（１組４選手）</t>
    </r>
    <r>
      <rPr>
        <sz val="11"/>
        <color theme="1"/>
        <rFont val="游ゴシック"/>
        <family val="2"/>
        <charset val="128"/>
        <scheme val="minor"/>
      </rPr>
      <t xml:space="preserve">
※7時スタート予定
【参考】鹿児島国体配信時間約8時間30分</t>
    </r>
    <rPh sb="0" eb="2">
      <t>セイネン</t>
    </rPh>
    <rPh sb="2" eb="4">
      <t>ダンシ</t>
    </rPh>
    <rPh sb="6" eb="7">
      <t>クミ</t>
    </rPh>
    <rPh sb="7" eb="8">
      <t>ブン</t>
    </rPh>
    <rPh sb="10" eb="11">
      <t>クミ</t>
    </rPh>
    <rPh sb="12" eb="14">
      <t>センシュ</t>
    </rPh>
    <rPh sb="18" eb="19">
      <t>ジ</t>
    </rPh>
    <rPh sb="23" eb="25">
      <t>ヨテイ</t>
    </rPh>
    <rPh sb="45" eb="46">
      <t>フン</t>
    </rPh>
    <phoneticPr fontId="2"/>
  </si>
  <si>
    <t>高等学校野球（軟式）</t>
    <rPh sb="0" eb="2">
      <t>コウトウ</t>
    </rPh>
    <rPh sb="2" eb="4">
      <t>ガッコウ</t>
    </rPh>
    <rPh sb="4" eb="6">
      <t>ヤキュウ</t>
    </rPh>
    <rPh sb="7" eb="9">
      <t>ナンシキ</t>
    </rPh>
    <phoneticPr fontId="2"/>
  </si>
  <si>
    <t>鳥栖市</t>
    <rPh sb="0" eb="3">
      <t>トスシ</t>
    </rPh>
    <phoneticPr fontId="2"/>
  </si>
  <si>
    <t>鳥栖市民球場</t>
    <rPh sb="0" eb="4">
      <t>トスシミン</t>
    </rPh>
    <rPh sb="4" eb="6">
      <t>キュウジョウ</t>
    </rPh>
    <phoneticPr fontId="2"/>
  </si>
  <si>
    <t>１回戦４試合</t>
    <rPh sb="1" eb="3">
      <t>カイセン</t>
    </rPh>
    <rPh sb="4" eb="6">
      <t>シアイ</t>
    </rPh>
    <phoneticPr fontId="2"/>
  </si>
  <si>
    <t>準決勝２試合</t>
    <rPh sb="0" eb="1">
      <t>ジュン</t>
    </rPh>
    <rPh sb="1" eb="3">
      <t>ケッショウ</t>
    </rPh>
    <rPh sb="4" eb="6">
      <t>シアイ</t>
    </rPh>
    <phoneticPr fontId="2"/>
  </si>
  <si>
    <t>決勝１試合</t>
    <rPh sb="0" eb="2">
      <t>ケッショウ</t>
    </rPh>
    <rPh sb="3" eb="5">
      <t>シアイ</t>
    </rPh>
    <phoneticPr fontId="2"/>
  </si>
  <si>
    <t>決勝１試合</t>
    <rPh sb="0" eb="2">
      <t>ケッショウ</t>
    </rPh>
    <rPh sb="3" eb="5">
      <t>シアイ</t>
    </rPh>
    <phoneticPr fontId="2"/>
  </si>
  <si>
    <t>軟式野球</t>
    <rPh sb="0" eb="4">
      <t>ナンシキヤキュウ</t>
    </rPh>
    <phoneticPr fontId="2"/>
  </si>
  <si>
    <t>ＳＨＯＷＡハンバーガースタジアム唐津（唐津市野球場）</t>
    <phoneticPr fontId="2"/>
  </si>
  <si>
    <t>１回戦３試合</t>
    <rPh sb="1" eb="3">
      <t>カイセン</t>
    </rPh>
    <rPh sb="4" eb="6">
      <t>シアイ</t>
    </rPh>
    <phoneticPr fontId="2"/>
  </si>
  <si>
    <t>２回戦２試合
準々決勝１試合</t>
    <rPh sb="1" eb="3">
      <t>カイセン</t>
    </rPh>
    <rPh sb="4" eb="6">
      <t>シアイ</t>
    </rPh>
    <rPh sb="7" eb="8">
      <t>ジュン</t>
    </rPh>
    <rPh sb="9" eb="11">
      <t>ケッショウ</t>
    </rPh>
    <rPh sb="12" eb="14">
      <t>シアイ</t>
    </rPh>
    <phoneticPr fontId="2"/>
  </si>
  <si>
    <t>伊万里市国見台野球場</t>
  </si>
  <si>
    <t>３・４位決定戦１試合</t>
    <rPh sb="3" eb="4">
      <t>イ</t>
    </rPh>
    <rPh sb="4" eb="7">
      <t>ケッテイセン</t>
    </rPh>
    <rPh sb="8" eb="10">
      <t>シアイ</t>
    </rPh>
    <phoneticPr fontId="2"/>
  </si>
  <si>
    <t>ひぜしんスタジアム（武雄市民球場）</t>
    <phoneticPr fontId="2"/>
  </si>
  <si>
    <t>鹿島市民球場</t>
    <phoneticPr fontId="2"/>
  </si>
  <si>
    <t>嬉野総合運動公園（みゆき公園）みゆき球場</t>
  </si>
  <si>
    <t>有田町</t>
    <rPh sb="0" eb="2">
      <t>アリタ</t>
    </rPh>
    <rPh sb="2" eb="3">
      <t>マチ</t>
    </rPh>
    <phoneticPr fontId="2"/>
  </si>
  <si>
    <t>有田赤坂球場</t>
  </si>
  <si>
    <t>１回戦２試合</t>
    <rPh sb="1" eb="3">
      <t>カイセン</t>
    </rPh>
    <rPh sb="4" eb="6">
      <t>シアイ</t>
    </rPh>
    <phoneticPr fontId="2"/>
  </si>
  <si>
    <t>５・６位決定１回戦１試合
５・６位決定戦１試合</t>
    <rPh sb="3" eb="4">
      <t>イ</t>
    </rPh>
    <rPh sb="4" eb="6">
      <t>ケッテイ</t>
    </rPh>
    <rPh sb="7" eb="9">
      <t>カイセン</t>
    </rPh>
    <rPh sb="10" eb="12">
      <t>シアイ</t>
    </rPh>
    <rPh sb="16" eb="17">
      <t>イ</t>
    </rPh>
    <rPh sb="17" eb="19">
      <t>ケッテイ</t>
    </rPh>
    <rPh sb="19" eb="20">
      <t>セン</t>
    </rPh>
    <rPh sb="21" eb="23">
      <t>シアイ</t>
    </rPh>
    <phoneticPr fontId="2"/>
  </si>
  <si>
    <t>５・６位決定１回戦１試合
７・８位決定戦１試合</t>
    <rPh sb="3" eb="4">
      <t>イ</t>
    </rPh>
    <rPh sb="4" eb="6">
      <t>ケッテイ</t>
    </rPh>
    <rPh sb="7" eb="9">
      <t>カイセン</t>
    </rPh>
    <rPh sb="10" eb="12">
      <t>シアイ</t>
    </rPh>
    <rPh sb="16" eb="17">
      <t>イ</t>
    </rPh>
    <rPh sb="17" eb="19">
      <t>ケッテイ</t>
    </rPh>
    <rPh sb="19" eb="20">
      <t>セン</t>
    </rPh>
    <rPh sb="21" eb="23">
      <t>シアイ</t>
    </rPh>
    <phoneticPr fontId="2"/>
  </si>
  <si>
    <t>準備数</t>
  </si>
  <si>
    <t>※△：準備日　〇：撮影・配信実施日　  ※赤網掛け〇：実況・解説連携想定日</t>
    <rPh sb="3" eb="5">
      <t>ジュンビ</t>
    </rPh>
    <rPh sb="5" eb="6">
      <t>ニチ</t>
    </rPh>
    <rPh sb="9" eb="11">
      <t>サツエイ</t>
    </rPh>
    <rPh sb="12" eb="14">
      <t>ハイシン</t>
    </rPh>
    <rPh sb="14" eb="16">
      <t>ジッシ</t>
    </rPh>
    <rPh sb="16" eb="17">
      <t>ニチ</t>
    </rPh>
    <phoneticPr fontId="2"/>
  </si>
  <si>
    <t>ＳＡＧＡ２０２４競技会動画配信事業　国スポ　対象競技・日程・実施内容等一覧</t>
    <rPh sb="8" eb="11">
      <t>キョウギカイ</t>
    </rPh>
    <rPh sb="11" eb="13">
      <t>ドウガ</t>
    </rPh>
    <rPh sb="13" eb="15">
      <t>ハイシン</t>
    </rPh>
    <rPh sb="15" eb="17">
      <t>ジギョウ</t>
    </rPh>
    <rPh sb="22" eb="24">
      <t>タイショウ</t>
    </rPh>
    <rPh sb="24" eb="26">
      <t>キョウギ</t>
    </rPh>
    <rPh sb="27" eb="29">
      <t>ニッテイ</t>
    </rPh>
    <rPh sb="30" eb="32">
      <t>ジッシ</t>
    </rPh>
    <rPh sb="32" eb="34">
      <t>ナイヨウ</t>
    </rPh>
    <rPh sb="34" eb="35">
      <t>トウ</t>
    </rPh>
    <rPh sb="35" eb="37">
      <t>イチラン</t>
    </rPh>
    <phoneticPr fontId="2"/>
  </si>
  <si>
    <t>全日程
※休憩時間の取得や複数で対応するなど、実況・解説方法を工夫ください。
※選手・競技の魅力が伝わる内容となるよう工夫ください。</t>
    <rPh sb="0" eb="3">
      <t>ゼンニッテイ</t>
    </rPh>
    <rPh sb="5" eb="7">
      <t>キュウケイ</t>
    </rPh>
    <rPh sb="7" eb="9">
      <t>ジカン</t>
    </rPh>
    <rPh sb="10" eb="12">
      <t>シュトク</t>
    </rPh>
    <rPh sb="13" eb="15">
      <t>フクスウ</t>
    </rPh>
    <rPh sb="16" eb="18">
      <t>タイオウ</t>
    </rPh>
    <rPh sb="23" eb="25">
      <t>ジッキョウ</t>
    </rPh>
    <rPh sb="26" eb="28">
      <t>カイセツ</t>
    </rPh>
    <rPh sb="28" eb="30">
      <t>ホウホウ</t>
    </rPh>
    <rPh sb="31" eb="33">
      <t>クフウ</t>
    </rPh>
    <rPh sb="40" eb="42">
      <t>センシュ</t>
    </rPh>
    <rPh sb="43" eb="45">
      <t>キョウギ</t>
    </rPh>
    <rPh sb="46" eb="48">
      <t>ミリョク</t>
    </rPh>
    <rPh sb="49" eb="50">
      <t>ツタ</t>
    </rPh>
    <rPh sb="52" eb="54">
      <t>ナイヨウ</t>
    </rPh>
    <rPh sb="59" eb="61">
      <t>クフウ</t>
    </rPh>
    <phoneticPr fontId="2"/>
  </si>
  <si>
    <t>配信数</t>
    <rPh sb="0" eb="2">
      <t>ハイシン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</si>
</sst>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1" x14ac:knownFonts="1">
    <font>
      <sz val="11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icrosoft JhengHei"/>
      <family val="2"/>
    </font>
    <font>
      <sz val="11"/>
      <color theme="1"/>
      <name val="Segoe UI Symbo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gray125">
        <bgColor rgb="FFFF0000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>
      <alignment vertical="center"/>
    </xf>
    <xf numFmtId="176" fontId="4" fillId="4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55" fontId="4" fillId="2" borderId="2" xfId="0" applyNumberFormat="1" applyFont="1" applyFill="1" applyBorder="1" applyAlignment="1">
      <alignment horizontal="center" vertical="center"/>
    </xf>
    <xf numFmtId="55" fontId="4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172720</xdr:colOff>
      <xdr:row>0</xdr:row>
      <xdr:rowOff>137160</xdr:rowOff>
    </xdr:from>
    <xdr:to>
      <xdr:col>30</xdr:col>
      <xdr:colOff>326590</xdr:colOff>
      <xdr:row>2</xdr:row>
      <xdr:rowOff>105443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2C10262-2EE1-4842-B6C4-0193529602E5}"/>
            </a:ext>
          </a:extLst>
        </xdr:cNvPr>
        <xdr:cNvSpPr/>
      </xdr:nvSpPr>
      <xdr:spPr>
        <a:xfrm>
          <a:off x="20274280" y="137160"/>
          <a:ext cx="1784550" cy="638843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800"/>
            <a:t>別添</a:t>
          </a:r>
          <a:r>
            <a:rPr kumimoji="1" lang="en-US" altLang="ja-JP" sz="2800"/>
            <a:t>1</a:t>
          </a:r>
          <a:endParaRPr kumimoji="1" lang="ja-JP" altLang="en-US" sz="2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A1CF5-2A64-4B3D-9397-D43F816FDE5A}">
  <sheetPr>
    <tabColor theme="7"/>
    <pageSetUpPr fitToPage="1"/>
  </sheetPr>
  <dimension ref="B2:AE61"/>
  <sheetViews>
    <sheetView tabSelected="1" view="pageBreakPreview" zoomScale="50" zoomScaleNormal="50" zoomScaleSheetLayoutView="5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K41" sqref="K41"/>
    </sheetView>
  </sheetViews>
  <sheetFormatPr defaultRowHeight="18" x14ac:dyDescent="0.45"/>
  <cols>
    <col min="1" max="1" width="4.69921875" customWidth="1"/>
    <col min="4" max="4" width="28" customWidth="1"/>
    <col min="6" max="6" width="53.5" style="2" customWidth="1"/>
    <col min="7" max="7" width="47" style="2" customWidth="1"/>
    <col min="8" max="9" width="6.59765625" style="4" customWidth="1"/>
    <col min="10" max="10" width="14.796875" customWidth="1"/>
    <col min="11" max="11" width="37.59765625" style="2" customWidth="1"/>
    <col min="12" max="12" width="0.8984375" customWidth="1"/>
    <col min="13" max="29" width="3.296875" customWidth="1"/>
    <col min="30" max="30" width="0.8984375" customWidth="1"/>
    <col min="31" max="31" width="6.3984375" customWidth="1"/>
  </cols>
  <sheetData>
    <row r="2" spans="2:31" ht="36.6" x14ac:dyDescent="0.45">
      <c r="B2" s="1" t="s">
        <v>77</v>
      </c>
    </row>
    <row r="3" spans="2:31" ht="26.4" x14ac:dyDescent="0.45">
      <c r="G3" s="5"/>
      <c r="H3" s="6"/>
      <c r="I3" s="6"/>
      <c r="J3" s="5"/>
      <c r="K3" s="7"/>
      <c r="L3" s="8"/>
      <c r="M3" s="35">
        <v>45566</v>
      </c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8"/>
      <c r="AE3" s="37" t="s">
        <v>0</v>
      </c>
    </row>
    <row r="4" spans="2:31" x14ac:dyDescent="0.45">
      <c r="B4" t="s">
        <v>76</v>
      </c>
      <c r="J4" s="4"/>
      <c r="K4" s="3"/>
      <c r="L4" s="8"/>
      <c r="M4" s="9">
        <v>1</v>
      </c>
      <c r="N4" s="9">
        <v>2</v>
      </c>
      <c r="O4" s="9">
        <v>3</v>
      </c>
      <c r="P4" s="9">
        <v>4</v>
      </c>
      <c r="Q4" s="9">
        <v>5</v>
      </c>
      <c r="R4" s="9">
        <v>6</v>
      </c>
      <c r="S4" s="9">
        <v>7</v>
      </c>
      <c r="T4" s="9">
        <v>8</v>
      </c>
      <c r="U4" s="9">
        <v>9</v>
      </c>
      <c r="V4" s="9">
        <v>10</v>
      </c>
      <c r="W4" s="9">
        <v>11</v>
      </c>
      <c r="X4" s="9">
        <v>12</v>
      </c>
      <c r="Y4" s="9">
        <v>13</v>
      </c>
      <c r="Z4" s="9">
        <v>14</v>
      </c>
      <c r="AA4" s="9">
        <v>15</v>
      </c>
      <c r="AB4" s="9">
        <v>16</v>
      </c>
      <c r="AC4" s="9">
        <v>17</v>
      </c>
      <c r="AD4" s="8"/>
      <c r="AE4" s="37"/>
    </row>
    <row r="5" spans="2:31" ht="55.05" customHeight="1" x14ac:dyDescent="0.45">
      <c r="B5" s="10" t="s">
        <v>1</v>
      </c>
      <c r="C5" s="11" t="s">
        <v>2</v>
      </c>
      <c r="D5" s="10" t="s">
        <v>3</v>
      </c>
      <c r="E5" s="10" t="s">
        <v>4</v>
      </c>
      <c r="F5" s="12" t="s">
        <v>5</v>
      </c>
      <c r="G5" s="12" t="s">
        <v>26</v>
      </c>
      <c r="H5" s="24" t="s">
        <v>30</v>
      </c>
      <c r="I5" s="24" t="s">
        <v>6</v>
      </c>
      <c r="J5" s="13" t="s">
        <v>23</v>
      </c>
      <c r="K5" s="13" t="s">
        <v>7</v>
      </c>
      <c r="L5" s="8"/>
      <c r="M5" s="9" t="s">
        <v>14</v>
      </c>
      <c r="N5" s="9" t="s">
        <v>8</v>
      </c>
      <c r="O5" s="9" t="s">
        <v>9</v>
      </c>
      <c r="P5" s="9" t="s">
        <v>10</v>
      </c>
      <c r="Q5" s="9" t="s">
        <v>11</v>
      </c>
      <c r="R5" s="9" t="s">
        <v>12</v>
      </c>
      <c r="S5" s="9" t="s">
        <v>13</v>
      </c>
      <c r="T5" s="9" t="s">
        <v>14</v>
      </c>
      <c r="U5" s="9" t="s">
        <v>8</v>
      </c>
      <c r="V5" s="9" t="s">
        <v>9</v>
      </c>
      <c r="W5" s="9" t="s">
        <v>10</v>
      </c>
      <c r="X5" s="9" t="s">
        <v>11</v>
      </c>
      <c r="Y5" s="9" t="s">
        <v>12</v>
      </c>
      <c r="Z5" s="9" t="s">
        <v>13</v>
      </c>
      <c r="AA5" s="9" t="s">
        <v>14</v>
      </c>
      <c r="AB5" s="9" t="s">
        <v>8</v>
      </c>
      <c r="AC5" s="9" t="s">
        <v>9</v>
      </c>
      <c r="AD5" s="8"/>
      <c r="AE5" s="37"/>
    </row>
    <row r="6" spans="2:31" ht="46.95" customHeight="1" x14ac:dyDescent="0.45">
      <c r="B6" s="14" t="s">
        <v>15</v>
      </c>
      <c r="C6" s="15">
        <v>45570</v>
      </c>
      <c r="D6" s="14" t="s">
        <v>24</v>
      </c>
      <c r="E6" s="14" t="s">
        <v>19</v>
      </c>
      <c r="F6" s="16" t="s">
        <v>25</v>
      </c>
      <c r="G6" s="28" t="s">
        <v>36</v>
      </c>
      <c r="H6" s="19">
        <v>4</v>
      </c>
      <c r="I6" s="19">
        <v>1</v>
      </c>
      <c r="J6" s="19"/>
      <c r="K6" s="20"/>
      <c r="L6" s="23"/>
      <c r="M6" s="19"/>
      <c r="N6" s="19"/>
      <c r="O6" s="19"/>
      <c r="P6" s="21" t="s">
        <v>17</v>
      </c>
      <c r="Q6" s="24" t="s">
        <v>18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23"/>
      <c r="AE6" s="23"/>
    </row>
    <row r="7" spans="2:31" ht="46.95" customHeight="1" x14ac:dyDescent="0.45">
      <c r="B7" s="14" t="s">
        <v>15</v>
      </c>
      <c r="C7" s="15">
        <v>45571</v>
      </c>
      <c r="D7" s="14" t="s">
        <v>24</v>
      </c>
      <c r="E7" s="14" t="s">
        <v>19</v>
      </c>
      <c r="F7" s="16" t="s">
        <v>25</v>
      </c>
      <c r="G7" s="28" t="s">
        <v>27</v>
      </c>
      <c r="H7" s="19">
        <v>5</v>
      </c>
      <c r="I7" s="19">
        <v>1</v>
      </c>
      <c r="J7" s="19"/>
      <c r="K7" s="20"/>
      <c r="L7" s="23"/>
      <c r="M7" s="19"/>
      <c r="N7" s="19"/>
      <c r="O7" s="19"/>
      <c r="P7" s="19"/>
      <c r="Q7" s="19"/>
      <c r="R7" s="24" t="s">
        <v>18</v>
      </c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23"/>
      <c r="AE7" s="23"/>
    </row>
    <row r="8" spans="2:31" ht="46.95" customHeight="1" x14ac:dyDescent="0.45">
      <c r="B8" s="14" t="s">
        <v>15</v>
      </c>
      <c r="C8" s="15">
        <v>45572</v>
      </c>
      <c r="D8" s="14" t="s">
        <v>24</v>
      </c>
      <c r="E8" s="14" t="s">
        <v>19</v>
      </c>
      <c r="F8" s="16" t="s">
        <v>25</v>
      </c>
      <c r="G8" s="28" t="s">
        <v>28</v>
      </c>
      <c r="H8" s="19">
        <v>5</v>
      </c>
      <c r="I8" s="19">
        <v>1</v>
      </c>
      <c r="J8" s="19"/>
      <c r="K8" s="20"/>
      <c r="L8" s="23"/>
      <c r="M8" s="19"/>
      <c r="N8" s="19"/>
      <c r="O8" s="19"/>
      <c r="P8" s="19"/>
      <c r="Q8" s="19"/>
      <c r="R8" s="19"/>
      <c r="S8" s="24" t="s">
        <v>18</v>
      </c>
      <c r="T8" s="19"/>
      <c r="U8" s="19"/>
      <c r="V8" s="19"/>
      <c r="W8" s="19"/>
      <c r="X8" s="19"/>
      <c r="Y8" s="19"/>
      <c r="Z8" s="19"/>
      <c r="AA8" s="19"/>
      <c r="AB8" s="19"/>
      <c r="AC8" s="19"/>
      <c r="AD8" s="23"/>
      <c r="AE8" s="23"/>
    </row>
    <row r="9" spans="2:31" ht="46.95" customHeight="1" x14ac:dyDescent="0.45">
      <c r="B9" s="14" t="s">
        <v>15</v>
      </c>
      <c r="C9" s="15">
        <v>45573</v>
      </c>
      <c r="D9" s="14" t="s">
        <v>24</v>
      </c>
      <c r="E9" s="14" t="s">
        <v>19</v>
      </c>
      <c r="F9" s="16" t="s">
        <v>25</v>
      </c>
      <c r="G9" s="16" t="s">
        <v>29</v>
      </c>
      <c r="H9" s="19">
        <v>4</v>
      </c>
      <c r="I9" s="19">
        <v>1</v>
      </c>
      <c r="J9" s="19" t="s">
        <v>31</v>
      </c>
      <c r="K9" s="20" t="s">
        <v>32</v>
      </c>
      <c r="L9" s="23"/>
      <c r="M9" s="19"/>
      <c r="N9" s="19"/>
      <c r="O9" s="19"/>
      <c r="P9" s="19"/>
      <c r="Q9" s="19"/>
      <c r="R9" s="19"/>
      <c r="S9" s="19"/>
      <c r="T9" s="22" t="s">
        <v>18</v>
      </c>
      <c r="U9" s="19"/>
      <c r="V9" s="19"/>
      <c r="W9" s="19"/>
      <c r="X9" s="19"/>
      <c r="Y9" s="19"/>
      <c r="Z9" s="19"/>
      <c r="AA9" s="19"/>
      <c r="AB9" s="19"/>
      <c r="AC9" s="19"/>
      <c r="AD9" s="23"/>
      <c r="AE9" s="23"/>
    </row>
    <row r="10" spans="2:31" ht="46.95" customHeight="1" x14ac:dyDescent="0.45">
      <c r="B10" s="14" t="s">
        <v>15</v>
      </c>
      <c r="C10" s="15">
        <v>45574</v>
      </c>
      <c r="D10" s="14" t="s">
        <v>24</v>
      </c>
      <c r="E10" s="14" t="s">
        <v>19</v>
      </c>
      <c r="F10" s="16" t="s">
        <v>25</v>
      </c>
      <c r="G10" s="17" t="s">
        <v>33</v>
      </c>
      <c r="H10" s="19">
        <v>2</v>
      </c>
      <c r="I10" s="19">
        <v>1</v>
      </c>
      <c r="J10" s="19" t="s">
        <v>31</v>
      </c>
      <c r="K10" s="20" t="s">
        <v>34</v>
      </c>
      <c r="L10" s="23"/>
      <c r="M10" s="19"/>
      <c r="N10" s="19"/>
      <c r="O10" s="19"/>
      <c r="P10" s="19"/>
      <c r="Q10" s="19"/>
      <c r="R10" s="19"/>
      <c r="S10" s="19"/>
      <c r="T10" s="19"/>
      <c r="U10" s="22" t="s">
        <v>18</v>
      </c>
      <c r="V10" s="19"/>
      <c r="W10" s="19"/>
      <c r="X10" s="19"/>
      <c r="Y10" s="19"/>
      <c r="Z10" s="19"/>
      <c r="AA10" s="19"/>
      <c r="AB10" s="19"/>
      <c r="AC10" s="19"/>
      <c r="AD10" s="23"/>
      <c r="AE10" s="23"/>
    </row>
    <row r="11" spans="2:31" ht="46.95" customHeight="1" x14ac:dyDescent="0.45">
      <c r="B11" s="14" t="s">
        <v>15</v>
      </c>
      <c r="C11" s="15">
        <v>45570</v>
      </c>
      <c r="D11" s="14" t="s">
        <v>24</v>
      </c>
      <c r="E11" s="14" t="s">
        <v>19</v>
      </c>
      <c r="F11" s="16" t="s">
        <v>35</v>
      </c>
      <c r="G11" s="16" t="s">
        <v>37</v>
      </c>
      <c r="H11" s="19">
        <v>4</v>
      </c>
      <c r="I11" s="19">
        <v>1</v>
      </c>
      <c r="J11" s="19"/>
      <c r="K11" s="20"/>
      <c r="L11" s="23"/>
      <c r="M11" s="19"/>
      <c r="N11" s="19"/>
      <c r="O11" s="19"/>
      <c r="P11" s="21" t="s">
        <v>17</v>
      </c>
      <c r="Q11" s="24" t="s">
        <v>18</v>
      </c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23"/>
      <c r="AE11" s="23"/>
    </row>
    <row r="12" spans="2:31" ht="46.95" customHeight="1" x14ac:dyDescent="0.45">
      <c r="B12" s="14" t="s">
        <v>15</v>
      </c>
      <c r="C12" s="15">
        <v>45571</v>
      </c>
      <c r="D12" s="14" t="s">
        <v>24</v>
      </c>
      <c r="E12" s="14" t="s">
        <v>19</v>
      </c>
      <c r="F12" s="16" t="s">
        <v>35</v>
      </c>
      <c r="G12" s="16" t="s">
        <v>38</v>
      </c>
      <c r="H12" s="19">
        <v>5</v>
      </c>
      <c r="I12" s="19">
        <v>1</v>
      </c>
      <c r="J12" s="19"/>
      <c r="K12" s="18"/>
      <c r="L12" s="23"/>
      <c r="M12" s="19"/>
      <c r="N12" s="19"/>
      <c r="O12" s="19"/>
      <c r="P12" s="19"/>
      <c r="Q12" s="19"/>
      <c r="R12" s="24" t="s">
        <v>18</v>
      </c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3"/>
      <c r="AE12" s="23"/>
    </row>
    <row r="13" spans="2:31" ht="46.95" customHeight="1" x14ac:dyDescent="0.45">
      <c r="B13" s="14" t="s">
        <v>15</v>
      </c>
      <c r="C13" s="15">
        <v>45572</v>
      </c>
      <c r="D13" s="14" t="s">
        <v>24</v>
      </c>
      <c r="E13" s="14" t="s">
        <v>19</v>
      </c>
      <c r="F13" s="16" t="s">
        <v>35</v>
      </c>
      <c r="G13" s="16" t="s">
        <v>39</v>
      </c>
      <c r="H13" s="19">
        <v>5</v>
      </c>
      <c r="I13" s="19">
        <v>1</v>
      </c>
      <c r="J13" s="19"/>
      <c r="K13" s="18"/>
      <c r="L13" s="23"/>
      <c r="M13" s="19"/>
      <c r="N13" s="19"/>
      <c r="O13" s="19"/>
      <c r="P13" s="19"/>
      <c r="Q13" s="19"/>
      <c r="R13" s="19"/>
      <c r="S13" s="24" t="s">
        <v>18</v>
      </c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23"/>
      <c r="AE13" s="23"/>
    </row>
    <row r="14" spans="2:31" ht="46.95" customHeight="1" x14ac:dyDescent="0.45">
      <c r="B14" s="14" t="s">
        <v>15</v>
      </c>
      <c r="C14" s="15">
        <v>45573</v>
      </c>
      <c r="D14" s="14" t="s">
        <v>24</v>
      </c>
      <c r="E14" s="14" t="s">
        <v>19</v>
      </c>
      <c r="F14" s="16" t="s">
        <v>35</v>
      </c>
      <c r="G14" s="16" t="s">
        <v>40</v>
      </c>
      <c r="H14" s="19">
        <v>4</v>
      </c>
      <c r="I14" s="19">
        <v>1</v>
      </c>
      <c r="J14" s="19"/>
      <c r="K14" s="20"/>
      <c r="L14" s="23"/>
      <c r="M14" s="19"/>
      <c r="N14" s="19"/>
      <c r="O14" s="19"/>
      <c r="P14" s="19"/>
      <c r="Q14" s="19"/>
      <c r="R14" s="19"/>
      <c r="S14" s="19"/>
      <c r="T14" s="24" t="s">
        <v>18</v>
      </c>
      <c r="U14" s="19"/>
      <c r="V14" s="19"/>
      <c r="W14" s="19"/>
      <c r="X14" s="19"/>
      <c r="Y14" s="19"/>
      <c r="Z14" s="19"/>
      <c r="AA14" s="19"/>
      <c r="AB14" s="19"/>
      <c r="AC14" s="19"/>
      <c r="AD14" s="23"/>
      <c r="AE14" s="23"/>
    </row>
    <row r="15" spans="2:31" ht="46.95" customHeight="1" x14ac:dyDescent="0.45">
      <c r="B15" s="14" t="s">
        <v>15</v>
      </c>
      <c r="C15" s="15">
        <v>45574</v>
      </c>
      <c r="D15" s="14" t="s">
        <v>24</v>
      </c>
      <c r="E15" s="14" t="s">
        <v>19</v>
      </c>
      <c r="F15" s="16" t="s">
        <v>35</v>
      </c>
      <c r="G15" s="16" t="s">
        <v>41</v>
      </c>
      <c r="H15" s="19">
        <v>2</v>
      </c>
      <c r="I15" s="19">
        <v>1</v>
      </c>
      <c r="J15" s="19"/>
      <c r="K15" s="20"/>
      <c r="L15" s="23"/>
      <c r="M15" s="19"/>
      <c r="N15" s="19"/>
      <c r="O15" s="19"/>
      <c r="P15" s="19"/>
      <c r="Q15" s="19"/>
      <c r="R15" s="19"/>
      <c r="S15" s="19"/>
      <c r="T15" s="19"/>
      <c r="U15" s="24" t="s">
        <v>18</v>
      </c>
      <c r="V15" s="19"/>
      <c r="W15" s="19"/>
      <c r="X15" s="19"/>
      <c r="Y15" s="19"/>
      <c r="Z15" s="19"/>
      <c r="AA15" s="19"/>
      <c r="AB15" s="19"/>
      <c r="AC15" s="19"/>
      <c r="AD15" s="23"/>
      <c r="AE15" s="23"/>
    </row>
    <row r="16" spans="2:31" ht="100.95" customHeight="1" x14ac:dyDescent="0.45">
      <c r="B16" s="14" t="s">
        <v>15</v>
      </c>
      <c r="C16" s="15">
        <v>45571</v>
      </c>
      <c r="D16" s="14" t="s">
        <v>42</v>
      </c>
      <c r="E16" s="14" t="s">
        <v>43</v>
      </c>
      <c r="F16" s="16" t="s">
        <v>44</v>
      </c>
      <c r="G16" s="31" t="s">
        <v>53</v>
      </c>
      <c r="H16" s="29" t="s">
        <v>47</v>
      </c>
      <c r="I16" s="19">
        <v>1</v>
      </c>
      <c r="J16" s="19" t="s">
        <v>16</v>
      </c>
      <c r="K16" s="20" t="s">
        <v>78</v>
      </c>
      <c r="L16" s="23"/>
      <c r="M16" s="19"/>
      <c r="N16" s="19"/>
      <c r="O16" s="19"/>
      <c r="P16" s="19"/>
      <c r="Q16" s="21" t="s">
        <v>17</v>
      </c>
      <c r="R16" s="22" t="s">
        <v>18</v>
      </c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23"/>
      <c r="AE16" s="23"/>
    </row>
    <row r="17" spans="2:31" ht="100.95" customHeight="1" x14ac:dyDescent="0.45">
      <c r="B17" s="14" t="s">
        <v>15</v>
      </c>
      <c r="C17" s="15">
        <v>45572</v>
      </c>
      <c r="D17" s="14" t="s">
        <v>42</v>
      </c>
      <c r="E17" s="14" t="s">
        <v>43</v>
      </c>
      <c r="F17" s="16" t="s">
        <v>44</v>
      </c>
      <c r="G17" s="31" t="s">
        <v>52</v>
      </c>
      <c r="H17" s="29" t="s">
        <v>47</v>
      </c>
      <c r="I17" s="19">
        <v>1</v>
      </c>
      <c r="J17" s="19" t="s">
        <v>16</v>
      </c>
      <c r="K17" s="20" t="s">
        <v>78</v>
      </c>
      <c r="L17" s="23"/>
      <c r="M17" s="19"/>
      <c r="N17" s="19"/>
      <c r="O17" s="19"/>
      <c r="P17" s="19"/>
      <c r="Q17" s="19"/>
      <c r="R17" s="19"/>
      <c r="S17" s="22" t="s">
        <v>18</v>
      </c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23"/>
      <c r="AE17" s="23"/>
    </row>
    <row r="18" spans="2:31" ht="100.95" customHeight="1" x14ac:dyDescent="0.45">
      <c r="B18" s="14" t="s">
        <v>15</v>
      </c>
      <c r="C18" s="15">
        <v>45571</v>
      </c>
      <c r="D18" s="14" t="s">
        <v>42</v>
      </c>
      <c r="E18" s="14" t="s">
        <v>43</v>
      </c>
      <c r="F18" s="16" t="s">
        <v>45</v>
      </c>
      <c r="G18" s="31" t="s">
        <v>51</v>
      </c>
      <c r="H18" s="29" t="s">
        <v>47</v>
      </c>
      <c r="I18" s="19">
        <v>1</v>
      </c>
      <c r="J18" s="19" t="s">
        <v>16</v>
      </c>
      <c r="K18" s="20" t="s">
        <v>78</v>
      </c>
      <c r="L18" s="23"/>
      <c r="M18" s="19"/>
      <c r="N18" s="19"/>
      <c r="O18" s="19"/>
      <c r="P18" s="19"/>
      <c r="Q18" s="21" t="s">
        <v>17</v>
      </c>
      <c r="R18" s="22" t="s">
        <v>18</v>
      </c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23"/>
      <c r="AE18" s="23"/>
    </row>
    <row r="19" spans="2:31" ht="100.95" customHeight="1" x14ac:dyDescent="0.45">
      <c r="B19" s="14" t="s">
        <v>15</v>
      </c>
      <c r="C19" s="15">
        <v>45572</v>
      </c>
      <c r="D19" s="14" t="s">
        <v>42</v>
      </c>
      <c r="E19" s="14" t="s">
        <v>43</v>
      </c>
      <c r="F19" s="16" t="s">
        <v>45</v>
      </c>
      <c r="G19" s="31" t="s">
        <v>50</v>
      </c>
      <c r="H19" s="29" t="s">
        <v>47</v>
      </c>
      <c r="I19" s="19">
        <v>1</v>
      </c>
      <c r="J19" s="19" t="s">
        <v>16</v>
      </c>
      <c r="K19" s="20" t="s">
        <v>78</v>
      </c>
      <c r="L19" s="23"/>
      <c r="M19" s="19"/>
      <c r="N19" s="19"/>
      <c r="O19" s="19"/>
      <c r="P19" s="19"/>
      <c r="Q19" s="19"/>
      <c r="R19" s="19"/>
      <c r="S19" s="22" t="s">
        <v>18</v>
      </c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23"/>
      <c r="AE19" s="23"/>
    </row>
    <row r="20" spans="2:31" ht="100.95" customHeight="1" x14ac:dyDescent="0.45">
      <c r="B20" s="14" t="s">
        <v>15</v>
      </c>
      <c r="C20" s="15">
        <v>45571</v>
      </c>
      <c r="D20" s="14" t="s">
        <v>42</v>
      </c>
      <c r="E20" s="14" t="s">
        <v>43</v>
      </c>
      <c r="F20" s="16" t="s">
        <v>46</v>
      </c>
      <c r="G20" s="31" t="s">
        <v>49</v>
      </c>
      <c r="H20" s="29" t="s">
        <v>47</v>
      </c>
      <c r="I20" s="19">
        <v>1</v>
      </c>
      <c r="J20" s="19" t="s">
        <v>16</v>
      </c>
      <c r="K20" s="20" t="s">
        <v>78</v>
      </c>
      <c r="L20" s="23"/>
      <c r="M20" s="19"/>
      <c r="N20" s="19"/>
      <c r="O20" s="19"/>
      <c r="P20" s="19"/>
      <c r="Q20" s="21" t="s">
        <v>17</v>
      </c>
      <c r="R20" s="22" t="s">
        <v>18</v>
      </c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23"/>
      <c r="AE20" s="23"/>
    </row>
    <row r="21" spans="2:31" ht="100.95" customHeight="1" x14ac:dyDescent="0.45">
      <c r="B21" s="14" t="s">
        <v>15</v>
      </c>
      <c r="C21" s="15">
        <v>45572</v>
      </c>
      <c r="D21" s="14" t="s">
        <v>42</v>
      </c>
      <c r="E21" s="14" t="s">
        <v>43</v>
      </c>
      <c r="F21" s="16" t="s">
        <v>46</v>
      </c>
      <c r="G21" s="31" t="s">
        <v>48</v>
      </c>
      <c r="H21" s="29" t="s">
        <v>47</v>
      </c>
      <c r="I21" s="19">
        <v>1</v>
      </c>
      <c r="J21" s="19" t="s">
        <v>16</v>
      </c>
      <c r="K21" s="20" t="s">
        <v>78</v>
      </c>
      <c r="L21" s="23"/>
      <c r="M21" s="19"/>
      <c r="N21" s="19"/>
      <c r="O21" s="19"/>
      <c r="P21" s="19"/>
      <c r="Q21" s="19"/>
      <c r="R21" s="19"/>
      <c r="S21" s="22" t="s">
        <v>18</v>
      </c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23"/>
      <c r="AE21" s="23"/>
    </row>
    <row r="22" spans="2:31" ht="46.95" customHeight="1" x14ac:dyDescent="0.45">
      <c r="B22" s="14" t="s">
        <v>15</v>
      </c>
      <c r="C22" s="15">
        <v>45571</v>
      </c>
      <c r="D22" s="14" t="s">
        <v>54</v>
      </c>
      <c r="E22" s="14" t="s">
        <v>55</v>
      </c>
      <c r="F22" s="16" t="s">
        <v>56</v>
      </c>
      <c r="G22" s="16" t="s">
        <v>57</v>
      </c>
      <c r="H22" s="19">
        <v>4</v>
      </c>
      <c r="I22" s="19">
        <v>1</v>
      </c>
      <c r="J22" s="19"/>
      <c r="K22" s="20"/>
      <c r="L22" s="23"/>
      <c r="M22" s="19"/>
      <c r="N22" s="19"/>
      <c r="O22" s="19"/>
      <c r="P22" s="19"/>
      <c r="Q22" s="21" t="s">
        <v>17</v>
      </c>
      <c r="R22" s="24" t="s">
        <v>18</v>
      </c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23"/>
      <c r="AE22" s="23"/>
    </row>
    <row r="23" spans="2:31" ht="46.95" customHeight="1" x14ac:dyDescent="0.45">
      <c r="B23" s="14" t="s">
        <v>15</v>
      </c>
      <c r="C23" s="15">
        <v>45572</v>
      </c>
      <c r="D23" s="14" t="s">
        <v>54</v>
      </c>
      <c r="E23" s="14" t="s">
        <v>55</v>
      </c>
      <c r="F23" s="16" t="s">
        <v>56</v>
      </c>
      <c r="G23" s="16" t="s">
        <v>58</v>
      </c>
      <c r="H23" s="19">
        <v>2</v>
      </c>
      <c r="I23" s="19">
        <v>1</v>
      </c>
      <c r="J23" s="19"/>
      <c r="K23" s="18"/>
      <c r="L23" s="23"/>
      <c r="M23" s="19"/>
      <c r="N23" s="19"/>
      <c r="O23" s="19"/>
      <c r="P23" s="19"/>
      <c r="Q23" s="19"/>
      <c r="R23" s="19"/>
      <c r="S23" s="24" t="s">
        <v>18</v>
      </c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23"/>
      <c r="AE23" s="23"/>
    </row>
    <row r="24" spans="2:31" ht="46.95" customHeight="1" x14ac:dyDescent="0.45">
      <c r="B24" s="14" t="s">
        <v>15</v>
      </c>
      <c r="C24" s="15">
        <v>45574</v>
      </c>
      <c r="D24" s="14" t="s">
        <v>54</v>
      </c>
      <c r="E24" s="14" t="s">
        <v>55</v>
      </c>
      <c r="F24" s="16" t="s">
        <v>56</v>
      </c>
      <c r="G24" s="17" t="s">
        <v>59</v>
      </c>
      <c r="H24" s="19">
        <v>1</v>
      </c>
      <c r="I24" s="19">
        <v>1</v>
      </c>
      <c r="J24" s="19" t="s">
        <v>16</v>
      </c>
      <c r="K24" s="20" t="s">
        <v>60</v>
      </c>
      <c r="L24" s="23"/>
      <c r="M24" s="19"/>
      <c r="N24" s="19"/>
      <c r="O24" s="19"/>
      <c r="P24" s="19"/>
      <c r="Q24" s="19"/>
      <c r="R24" s="14"/>
      <c r="S24" s="14"/>
      <c r="U24" s="22" t="s">
        <v>18</v>
      </c>
      <c r="V24" s="19"/>
      <c r="W24" s="19"/>
      <c r="X24" s="19"/>
      <c r="Y24" s="19"/>
      <c r="Z24" s="19"/>
      <c r="AA24" s="19"/>
      <c r="AB24" s="19"/>
      <c r="AC24" s="19"/>
      <c r="AD24" s="23"/>
      <c r="AE24" s="23"/>
    </row>
    <row r="25" spans="2:31" ht="46.95" customHeight="1" x14ac:dyDescent="0.45">
      <c r="B25" s="14" t="s">
        <v>15</v>
      </c>
      <c r="C25" s="15">
        <v>45576</v>
      </c>
      <c r="D25" s="14" t="s">
        <v>61</v>
      </c>
      <c r="E25" s="14" t="s">
        <v>20</v>
      </c>
      <c r="F25" s="16" t="s">
        <v>62</v>
      </c>
      <c r="G25" s="16" t="s">
        <v>63</v>
      </c>
      <c r="H25" s="19">
        <v>3</v>
      </c>
      <c r="I25" s="19">
        <v>1</v>
      </c>
      <c r="J25" s="19"/>
      <c r="K25" s="20"/>
      <c r="L25" s="23"/>
      <c r="M25" s="19"/>
      <c r="N25" s="19"/>
      <c r="O25" s="19"/>
      <c r="P25" s="19"/>
      <c r="Q25" s="19"/>
      <c r="R25" s="19"/>
      <c r="S25" s="19"/>
      <c r="T25" s="19"/>
      <c r="U25" s="14"/>
      <c r="V25" s="21" t="s">
        <v>17</v>
      </c>
      <c r="W25" s="24" t="s">
        <v>18</v>
      </c>
      <c r="X25" s="19"/>
      <c r="Y25" s="19"/>
      <c r="Z25" s="19"/>
      <c r="AA25" s="19"/>
      <c r="AB25" s="19"/>
      <c r="AC25" s="19"/>
      <c r="AD25" s="23"/>
      <c r="AE25" s="23"/>
    </row>
    <row r="26" spans="2:31" ht="46.95" customHeight="1" x14ac:dyDescent="0.45">
      <c r="B26" s="14" t="s">
        <v>15</v>
      </c>
      <c r="C26" s="15">
        <v>45577</v>
      </c>
      <c r="D26" s="14" t="s">
        <v>61</v>
      </c>
      <c r="E26" s="14" t="s">
        <v>20</v>
      </c>
      <c r="F26" s="16" t="s">
        <v>62</v>
      </c>
      <c r="G26" s="16" t="s">
        <v>64</v>
      </c>
      <c r="H26" s="32">
        <v>3</v>
      </c>
      <c r="I26" s="19">
        <v>1</v>
      </c>
      <c r="J26" s="19"/>
      <c r="K26" s="20"/>
      <c r="L26" s="23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24" t="s">
        <v>18</v>
      </c>
      <c r="Y26" s="19"/>
      <c r="Z26" s="19"/>
      <c r="AA26" s="19"/>
      <c r="AB26" s="19"/>
      <c r="AC26" s="19"/>
      <c r="AD26" s="23"/>
      <c r="AE26" s="23"/>
    </row>
    <row r="27" spans="2:31" ht="46.95" customHeight="1" x14ac:dyDescent="0.45">
      <c r="B27" s="14" t="s">
        <v>15</v>
      </c>
      <c r="C27" s="15">
        <v>45578</v>
      </c>
      <c r="D27" s="14" t="s">
        <v>61</v>
      </c>
      <c r="E27" s="14" t="s">
        <v>20</v>
      </c>
      <c r="F27" s="16" t="s">
        <v>62</v>
      </c>
      <c r="G27" s="16" t="s">
        <v>58</v>
      </c>
      <c r="H27" s="19">
        <v>2</v>
      </c>
      <c r="I27" s="19">
        <v>1</v>
      </c>
      <c r="J27" s="19"/>
      <c r="K27" s="20"/>
      <c r="L27" s="23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24" t="s">
        <v>18</v>
      </c>
      <c r="Z27" s="19"/>
      <c r="AA27" s="19"/>
      <c r="AB27" s="19"/>
      <c r="AC27" s="19"/>
      <c r="AD27" s="23"/>
      <c r="AE27" s="23"/>
    </row>
    <row r="28" spans="2:31" ht="46.95" customHeight="1" x14ac:dyDescent="0.45">
      <c r="B28" s="14" t="s">
        <v>15</v>
      </c>
      <c r="C28" s="15">
        <v>45579</v>
      </c>
      <c r="D28" s="14" t="s">
        <v>61</v>
      </c>
      <c r="E28" s="14" t="s">
        <v>20</v>
      </c>
      <c r="F28" s="16" t="s">
        <v>62</v>
      </c>
      <c r="G28" s="17" t="s">
        <v>59</v>
      </c>
      <c r="H28" s="19">
        <v>1</v>
      </c>
      <c r="I28" s="19">
        <v>1</v>
      </c>
      <c r="J28" s="19" t="s">
        <v>16</v>
      </c>
      <c r="K28" s="20" t="s">
        <v>60</v>
      </c>
      <c r="L28" s="23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22" t="s">
        <v>18</v>
      </c>
      <c r="AA28" s="19"/>
      <c r="AB28" s="19"/>
      <c r="AC28" s="19"/>
      <c r="AD28" s="23"/>
      <c r="AE28" s="23"/>
    </row>
    <row r="29" spans="2:31" ht="46.95" customHeight="1" x14ac:dyDescent="0.45">
      <c r="B29" s="14" t="s">
        <v>15</v>
      </c>
      <c r="C29" s="15">
        <v>45576</v>
      </c>
      <c r="D29" s="14" t="s">
        <v>61</v>
      </c>
      <c r="E29" s="14" t="s">
        <v>19</v>
      </c>
      <c r="F29" s="16" t="s">
        <v>65</v>
      </c>
      <c r="G29" s="16" t="s">
        <v>63</v>
      </c>
      <c r="H29" s="19">
        <v>3</v>
      </c>
      <c r="I29" s="19">
        <v>1</v>
      </c>
      <c r="J29" s="19"/>
      <c r="K29" s="20"/>
      <c r="L29" s="23"/>
      <c r="M29" s="19"/>
      <c r="N29" s="19"/>
      <c r="O29" s="19"/>
      <c r="P29" s="19"/>
      <c r="Q29" s="19"/>
      <c r="R29" s="19"/>
      <c r="S29" s="19"/>
      <c r="T29" s="19"/>
      <c r="U29" s="19"/>
      <c r="V29" s="21" t="s">
        <v>17</v>
      </c>
      <c r="W29" s="24" t="s">
        <v>18</v>
      </c>
      <c r="X29" s="19"/>
      <c r="Y29" s="19"/>
      <c r="Z29" s="19"/>
      <c r="AA29" s="19"/>
      <c r="AB29" s="19"/>
      <c r="AC29" s="19"/>
      <c r="AD29" s="23"/>
      <c r="AE29" s="23"/>
    </row>
    <row r="30" spans="2:31" ht="46.95" customHeight="1" x14ac:dyDescent="0.45">
      <c r="B30" s="14" t="s">
        <v>15</v>
      </c>
      <c r="C30" s="15">
        <v>45577</v>
      </c>
      <c r="D30" s="14" t="s">
        <v>61</v>
      </c>
      <c r="E30" s="14" t="s">
        <v>19</v>
      </c>
      <c r="F30" s="16" t="s">
        <v>65</v>
      </c>
      <c r="G30" s="16" t="s">
        <v>64</v>
      </c>
      <c r="H30" s="19">
        <v>3</v>
      </c>
      <c r="I30" s="19">
        <v>1</v>
      </c>
      <c r="J30" s="19"/>
      <c r="K30" s="20"/>
      <c r="L30" s="23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24" t="s">
        <v>18</v>
      </c>
      <c r="Y30" s="19"/>
      <c r="Z30" s="19"/>
      <c r="AA30" s="19"/>
      <c r="AB30" s="19"/>
      <c r="AC30" s="19"/>
      <c r="AD30" s="23"/>
      <c r="AE30" s="23"/>
    </row>
    <row r="31" spans="2:31" ht="46.95" customHeight="1" x14ac:dyDescent="0.45">
      <c r="B31" s="14" t="s">
        <v>15</v>
      </c>
      <c r="C31" s="15">
        <v>45579</v>
      </c>
      <c r="D31" s="14" t="s">
        <v>61</v>
      </c>
      <c r="E31" s="14" t="s">
        <v>19</v>
      </c>
      <c r="F31" s="16" t="s">
        <v>65</v>
      </c>
      <c r="G31" s="16" t="s">
        <v>66</v>
      </c>
      <c r="H31" s="19">
        <v>1</v>
      </c>
      <c r="I31" s="19">
        <v>1</v>
      </c>
      <c r="J31" s="19"/>
      <c r="K31" s="18"/>
      <c r="L31" s="23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24" t="s">
        <v>18</v>
      </c>
      <c r="AA31" s="19"/>
      <c r="AB31" s="19"/>
      <c r="AC31" s="14"/>
      <c r="AD31" s="23"/>
      <c r="AE31" s="23"/>
    </row>
    <row r="32" spans="2:31" ht="46.95" customHeight="1" x14ac:dyDescent="0.45">
      <c r="B32" s="14" t="s">
        <v>15</v>
      </c>
      <c r="C32" s="15">
        <v>45576</v>
      </c>
      <c r="D32" s="14" t="s">
        <v>61</v>
      </c>
      <c r="E32" s="14" t="s">
        <v>43</v>
      </c>
      <c r="F32" s="16" t="s">
        <v>67</v>
      </c>
      <c r="G32" s="16" t="s">
        <v>63</v>
      </c>
      <c r="H32" s="19">
        <v>3</v>
      </c>
      <c r="I32" s="19">
        <v>1</v>
      </c>
      <c r="J32" s="19"/>
      <c r="K32" s="20"/>
      <c r="L32" s="23"/>
      <c r="M32" s="19"/>
      <c r="N32" s="19"/>
      <c r="O32" s="19"/>
      <c r="P32" s="19"/>
      <c r="Q32" s="19"/>
      <c r="R32" s="19"/>
      <c r="S32" s="19"/>
      <c r="T32" s="19"/>
      <c r="U32" s="19"/>
      <c r="V32" s="21" t="s">
        <v>17</v>
      </c>
      <c r="W32" s="24" t="s">
        <v>18</v>
      </c>
      <c r="X32" s="19"/>
      <c r="Y32" s="19"/>
      <c r="Z32" s="19"/>
      <c r="AA32" s="19"/>
      <c r="AB32" s="19"/>
      <c r="AC32" s="14"/>
      <c r="AD32" s="23"/>
      <c r="AE32" s="23"/>
    </row>
    <row r="33" spans="2:31" ht="46.95" customHeight="1" x14ac:dyDescent="0.45">
      <c r="B33" s="14" t="s">
        <v>15</v>
      </c>
      <c r="C33" s="15">
        <v>45577</v>
      </c>
      <c r="D33" s="14" t="s">
        <v>61</v>
      </c>
      <c r="E33" s="14" t="s">
        <v>43</v>
      </c>
      <c r="F33" s="16" t="s">
        <v>67</v>
      </c>
      <c r="G33" s="16" t="s">
        <v>64</v>
      </c>
      <c r="H33" s="19">
        <v>3</v>
      </c>
      <c r="I33" s="19">
        <v>1</v>
      </c>
      <c r="J33" s="19"/>
      <c r="K33" s="18"/>
      <c r="L33" s="23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24" t="s">
        <v>18</v>
      </c>
      <c r="Y33" s="19"/>
      <c r="Z33" s="19"/>
      <c r="AA33" s="19"/>
      <c r="AB33" s="19"/>
      <c r="AC33" s="14"/>
      <c r="AD33" s="23"/>
      <c r="AE33" s="23"/>
    </row>
    <row r="34" spans="2:31" ht="46.95" customHeight="1" x14ac:dyDescent="0.45">
      <c r="B34" s="14" t="s">
        <v>15</v>
      </c>
      <c r="C34" s="15">
        <v>45576</v>
      </c>
      <c r="D34" s="14" t="s">
        <v>61</v>
      </c>
      <c r="E34" s="14" t="s">
        <v>22</v>
      </c>
      <c r="F34" s="16" t="s">
        <v>68</v>
      </c>
      <c r="G34" s="16" t="s">
        <v>72</v>
      </c>
      <c r="H34" s="19">
        <v>2</v>
      </c>
      <c r="I34" s="19">
        <v>1</v>
      </c>
      <c r="J34" s="19"/>
      <c r="K34" s="18"/>
      <c r="L34" s="23"/>
      <c r="M34" s="19"/>
      <c r="N34" s="19"/>
      <c r="O34" s="19"/>
      <c r="P34" s="19"/>
      <c r="Q34" s="19"/>
      <c r="R34" s="19"/>
      <c r="S34" s="19"/>
      <c r="T34" s="19"/>
      <c r="U34" s="19"/>
      <c r="V34" s="21" t="s">
        <v>17</v>
      </c>
      <c r="W34" s="24" t="s">
        <v>18</v>
      </c>
      <c r="X34" s="19"/>
      <c r="Y34" s="19"/>
      <c r="Z34" s="19"/>
      <c r="AA34" s="19"/>
      <c r="AB34" s="19"/>
      <c r="AC34" s="14"/>
      <c r="AD34" s="23"/>
      <c r="AE34" s="23"/>
    </row>
    <row r="35" spans="2:31" ht="46.95" customHeight="1" x14ac:dyDescent="0.45">
      <c r="B35" s="14" t="s">
        <v>15</v>
      </c>
      <c r="C35" s="15">
        <v>45578</v>
      </c>
      <c r="D35" s="14" t="s">
        <v>61</v>
      </c>
      <c r="E35" s="14" t="s">
        <v>22</v>
      </c>
      <c r="F35" s="16" t="s">
        <v>68</v>
      </c>
      <c r="G35" s="16" t="s">
        <v>73</v>
      </c>
      <c r="H35" s="19">
        <v>2</v>
      </c>
      <c r="I35" s="19">
        <v>1</v>
      </c>
      <c r="J35" s="19"/>
      <c r="K35" s="20"/>
      <c r="L35" s="23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24" t="s">
        <v>18</v>
      </c>
      <c r="Z35" s="19"/>
      <c r="AA35" s="19"/>
      <c r="AB35" s="19"/>
      <c r="AC35" s="14"/>
      <c r="AD35" s="23"/>
      <c r="AE35" s="23"/>
    </row>
    <row r="36" spans="2:31" ht="46.95" customHeight="1" x14ac:dyDescent="0.45">
      <c r="B36" s="14" t="s">
        <v>15</v>
      </c>
      <c r="C36" s="15">
        <v>45576</v>
      </c>
      <c r="D36" s="14" t="s">
        <v>61</v>
      </c>
      <c r="E36" s="14" t="s">
        <v>21</v>
      </c>
      <c r="F36" s="16" t="s">
        <v>69</v>
      </c>
      <c r="G36" s="16" t="s">
        <v>72</v>
      </c>
      <c r="H36" s="19">
        <v>2</v>
      </c>
      <c r="I36" s="19">
        <v>1</v>
      </c>
      <c r="J36" s="19"/>
      <c r="K36" s="18"/>
      <c r="L36" s="23"/>
      <c r="M36" s="19"/>
      <c r="N36" s="19"/>
      <c r="O36" s="19"/>
      <c r="P36" s="19"/>
      <c r="Q36" s="19"/>
      <c r="R36" s="19"/>
      <c r="S36" s="19"/>
      <c r="T36" s="19"/>
      <c r="U36" s="19"/>
      <c r="V36" s="21" t="s">
        <v>17</v>
      </c>
      <c r="W36" s="24" t="s">
        <v>18</v>
      </c>
      <c r="X36" s="19"/>
      <c r="Y36" s="19"/>
      <c r="Z36" s="19"/>
      <c r="AA36" s="19"/>
      <c r="AB36" s="19"/>
      <c r="AC36" s="14"/>
      <c r="AD36" s="23"/>
      <c r="AE36" s="23"/>
    </row>
    <row r="37" spans="2:31" ht="46.95" customHeight="1" x14ac:dyDescent="0.45">
      <c r="B37" s="14" t="s">
        <v>15</v>
      </c>
      <c r="C37" s="15">
        <v>45578</v>
      </c>
      <c r="D37" s="14" t="s">
        <v>61</v>
      </c>
      <c r="E37" s="14" t="s">
        <v>21</v>
      </c>
      <c r="F37" s="16" t="s">
        <v>69</v>
      </c>
      <c r="G37" s="16" t="s">
        <v>74</v>
      </c>
      <c r="H37" s="19">
        <v>2</v>
      </c>
      <c r="I37" s="19">
        <v>1</v>
      </c>
      <c r="J37" s="19"/>
      <c r="K37" s="18"/>
      <c r="L37" s="23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24" t="s">
        <v>18</v>
      </c>
      <c r="Z37" s="19"/>
      <c r="AA37" s="19"/>
      <c r="AB37" s="19"/>
      <c r="AC37" s="14"/>
      <c r="AD37" s="23"/>
      <c r="AE37" s="23"/>
    </row>
    <row r="38" spans="2:31" ht="46.95" customHeight="1" x14ac:dyDescent="0.45">
      <c r="B38" s="14" t="s">
        <v>15</v>
      </c>
      <c r="C38" s="15">
        <v>45576</v>
      </c>
      <c r="D38" s="14" t="s">
        <v>61</v>
      </c>
      <c r="E38" s="14" t="s">
        <v>70</v>
      </c>
      <c r="F38" s="16" t="s">
        <v>71</v>
      </c>
      <c r="G38" s="16" t="s">
        <v>63</v>
      </c>
      <c r="H38" s="19">
        <v>3</v>
      </c>
      <c r="I38" s="19">
        <v>1</v>
      </c>
      <c r="J38" s="19"/>
      <c r="K38" s="20"/>
      <c r="L38" s="23"/>
      <c r="M38" s="19"/>
      <c r="N38" s="19"/>
      <c r="O38" s="19"/>
      <c r="P38" s="19"/>
      <c r="Q38" s="19"/>
      <c r="R38" s="19"/>
      <c r="S38" s="19"/>
      <c r="T38" s="19"/>
      <c r="U38" s="19"/>
      <c r="V38" s="21" t="s">
        <v>17</v>
      </c>
      <c r="W38" s="24" t="s">
        <v>18</v>
      </c>
      <c r="X38" s="19"/>
      <c r="Y38" s="19"/>
      <c r="Z38" s="19"/>
      <c r="AA38" s="19"/>
      <c r="AB38" s="19"/>
      <c r="AC38" s="14"/>
      <c r="AD38" s="23"/>
      <c r="AE38" s="23"/>
    </row>
    <row r="39" spans="2:31" ht="46.95" customHeight="1" x14ac:dyDescent="0.45">
      <c r="B39" s="14" t="s">
        <v>15</v>
      </c>
      <c r="C39" s="15">
        <v>45577</v>
      </c>
      <c r="D39" s="14" t="s">
        <v>61</v>
      </c>
      <c r="E39" s="14" t="s">
        <v>70</v>
      </c>
      <c r="F39" s="16" t="s">
        <v>71</v>
      </c>
      <c r="G39" s="16" t="s">
        <v>64</v>
      </c>
      <c r="H39" s="19">
        <v>3</v>
      </c>
      <c r="I39" s="19">
        <v>1</v>
      </c>
      <c r="J39" s="19"/>
      <c r="K39" s="20"/>
      <c r="L39" s="23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24" t="s">
        <v>18</v>
      </c>
      <c r="Y39" s="19"/>
      <c r="Z39" s="19"/>
      <c r="AA39" s="19"/>
      <c r="AB39" s="19"/>
      <c r="AC39" s="14"/>
      <c r="AD39" s="23"/>
      <c r="AE39" s="23"/>
    </row>
    <row r="40" spans="2:31" x14ac:dyDescent="0.45">
      <c r="C40" s="26"/>
      <c r="H40" s="33"/>
      <c r="I40" s="34">
        <f>SUM(I6:I39)</f>
        <v>34</v>
      </c>
      <c r="J40" s="30">
        <f>COUNTA(J6:J39)</f>
        <v>10</v>
      </c>
      <c r="K40" s="18" t="s">
        <v>79</v>
      </c>
      <c r="L40" s="8"/>
      <c r="M40" s="25">
        <f>COUNTIF(M$6:M$39,"〇")</f>
        <v>0</v>
      </c>
      <c r="N40" s="25">
        <f t="shared" ref="N40:AC40" si="0">COUNTIF(N$6:N$39,"〇")</f>
        <v>0</v>
      </c>
      <c r="O40" s="25">
        <f t="shared" si="0"/>
        <v>0</v>
      </c>
      <c r="P40" s="25">
        <f t="shared" si="0"/>
        <v>0</v>
      </c>
      <c r="Q40" s="25">
        <f t="shared" si="0"/>
        <v>2</v>
      </c>
      <c r="R40" s="25">
        <f t="shared" si="0"/>
        <v>6</v>
      </c>
      <c r="S40" s="25">
        <f t="shared" si="0"/>
        <v>6</v>
      </c>
      <c r="T40" s="25">
        <f t="shared" si="0"/>
        <v>2</v>
      </c>
      <c r="U40" s="25">
        <f t="shared" si="0"/>
        <v>3</v>
      </c>
      <c r="V40" s="25">
        <f t="shared" si="0"/>
        <v>0</v>
      </c>
      <c r="W40" s="25">
        <f t="shared" si="0"/>
        <v>6</v>
      </c>
      <c r="X40" s="25">
        <f t="shared" si="0"/>
        <v>4</v>
      </c>
      <c r="Y40" s="25">
        <f t="shared" si="0"/>
        <v>3</v>
      </c>
      <c r="Z40" s="25">
        <f t="shared" si="0"/>
        <v>2</v>
      </c>
      <c r="AA40" s="25">
        <f t="shared" si="0"/>
        <v>0</v>
      </c>
      <c r="AB40" s="25">
        <f t="shared" si="0"/>
        <v>0</v>
      </c>
      <c r="AC40" s="25">
        <f t="shared" si="0"/>
        <v>0</v>
      </c>
      <c r="AD40" s="23"/>
      <c r="AE40" s="27">
        <f>SUM(L40:AD40)</f>
        <v>34</v>
      </c>
    </row>
    <row r="41" spans="2:31" x14ac:dyDescent="0.45">
      <c r="C41" s="26"/>
      <c r="H41" s="33"/>
      <c r="I41" s="33"/>
      <c r="J41" s="4"/>
      <c r="K41" s="18" t="s">
        <v>75</v>
      </c>
      <c r="L41" s="8">
        <f>COUNTIF(L$6:L$39,"△")</f>
        <v>0</v>
      </c>
      <c r="M41" s="25">
        <f>COUNTIF(M$6:M$39,"△")</f>
        <v>0</v>
      </c>
      <c r="N41" s="25">
        <f t="shared" ref="N41:AC41" si="1">COUNTIF(N$6:N$39,"△")</f>
        <v>0</v>
      </c>
      <c r="O41" s="25">
        <f t="shared" si="1"/>
        <v>0</v>
      </c>
      <c r="P41" s="25">
        <f t="shared" si="1"/>
        <v>2</v>
      </c>
      <c r="Q41" s="25">
        <f t="shared" si="1"/>
        <v>4</v>
      </c>
      <c r="R41" s="25">
        <f t="shared" si="1"/>
        <v>0</v>
      </c>
      <c r="S41" s="25">
        <f t="shared" si="1"/>
        <v>0</v>
      </c>
      <c r="T41" s="25">
        <f t="shared" si="1"/>
        <v>0</v>
      </c>
      <c r="U41" s="25">
        <f t="shared" si="1"/>
        <v>0</v>
      </c>
      <c r="V41" s="25">
        <f t="shared" si="1"/>
        <v>6</v>
      </c>
      <c r="W41" s="25">
        <f t="shared" si="1"/>
        <v>0</v>
      </c>
      <c r="X41" s="25">
        <f t="shared" si="1"/>
        <v>0</v>
      </c>
      <c r="Y41" s="25">
        <f t="shared" si="1"/>
        <v>0</v>
      </c>
      <c r="Z41" s="25">
        <f t="shared" si="1"/>
        <v>0</v>
      </c>
      <c r="AA41" s="25">
        <f t="shared" si="1"/>
        <v>0</v>
      </c>
      <c r="AB41" s="25">
        <f t="shared" si="1"/>
        <v>0</v>
      </c>
      <c r="AC41" s="25">
        <f t="shared" si="1"/>
        <v>0</v>
      </c>
      <c r="AD41" s="23"/>
      <c r="AE41" s="27">
        <f>SUM(L41:AD41)</f>
        <v>12</v>
      </c>
    </row>
    <row r="42" spans="2:31" x14ac:dyDescent="0.45">
      <c r="C42" s="26"/>
      <c r="J42" s="4"/>
      <c r="K42" s="3"/>
    </row>
    <row r="43" spans="2:31" x14ac:dyDescent="0.45">
      <c r="C43" s="26"/>
      <c r="J43" s="4"/>
      <c r="K43" s="3"/>
    </row>
    <row r="44" spans="2:31" x14ac:dyDescent="0.45">
      <c r="C44" s="26"/>
      <c r="J44" s="4"/>
      <c r="K44" s="3"/>
    </row>
    <row r="45" spans="2:31" x14ac:dyDescent="0.45">
      <c r="C45" s="26"/>
      <c r="J45" s="4"/>
      <c r="K45" s="3"/>
    </row>
    <row r="46" spans="2:31" x14ac:dyDescent="0.45">
      <c r="C46" s="26"/>
      <c r="J46" s="4"/>
      <c r="K46" s="3"/>
    </row>
    <row r="47" spans="2:31" x14ac:dyDescent="0.45">
      <c r="C47" s="26"/>
      <c r="J47" s="4"/>
      <c r="K47" s="3"/>
    </row>
    <row r="48" spans="2:31" x14ac:dyDescent="0.45">
      <c r="C48" s="26"/>
      <c r="J48" s="4"/>
      <c r="K48" s="3"/>
    </row>
    <row r="49" spans="3:11" x14ac:dyDescent="0.45">
      <c r="C49" s="26"/>
      <c r="J49" s="4"/>
      <c r="K49" s="3"/>
    </row>
    <row r="50" spans="3:11" x14ac:dyDescent="0.45">
      <c r="C50" s="26"/>
      <c r="J50" s="4"/>
      <c r="K50" s="3"/>
    </row>
    <row r="51" spans="3:11" x14ac:dyDescent="0.45">
      <c r="C51" s="26"/>
      <c r="J51" s="4"/>
      <c r="K51" s="3"/>
    </row>
    <row r="52" spans="3:11" x14ac:dyDescent="0.45">
      <c r="C52" s="26"/>
      <c r="J52" s="4"/>
      <c r="K52" s="3"/>
    </row>
    <row r="53" spans="3:11" x14ac:dyDescent="0.45">
      <c r="C53" s="26"/>
      <c r="J53" s="4"/>
      <c r="K53" s="3"/>
    </row>
    <row r="54" spans="3:11" x14ac:dyDescent="0.45">
      <c r="C54" s="26"/>
      <c r="J54" s="4"/>
      <c r="K54" s="3"/>
    </row>
    <row r="55" spans="3:11" x14ac:dyDescent="0.45">
      <c r="C55" s="26"/>
      <c r="J55" s="4"/>
      <c r="K55" s="3"/>
    </row>
    <row r="56" spans="3:11" x14ac:dyDescent="0.45">
      <c r="C56" s="26"/>
      <c r="J56" s="4"/>
      <c r="K56" s="3"/>
    </row>
    <row r="57" spans="3:11" x14ac:dyDescent="0.45">
      <c r="C57" s="26"/>
      <c r="J57" s="4"/>
      <c r="K57" s="3"/>
    </row>
    <row r="58" spans="3:11" x14ac:dyDescent="0.45">
      <c r="C58" s="26"/>
      <c r="J58" s="4"/>
      <c r="K58" s="3"/>
    </row>
    <row r="59" spans="3:11" x14ac:dyDescent="0.45">
      <c r="C59" s="26"/>
      <c r="J59" s="4"/>
      <c r="K59" s="3"/>
    </row>
    <row r="60" spans="3:11" x14ac:dyDescent="0.45">
      <c r="C60" s="26"/>
      <c r="J60" s="4"/>
      <c r="K60" s="3"/>
    </row>
    <row r="61" spans="3:11" x14ac:dyDescent="0.45">
      <c r="C61" s="26"/>
      <c r="J61" s="4"/>
      <c r="K61" s="3"/>
    </row>
  </sheetData>
  <mergeCells count="2">
    <mergeCell ref="M3:AC3"/>
    <mergeCell ref="AE3:AE5"/>
  </mergeCells>
  <phoneticPr fontId="2"/>
  <pageMargins left="0.70866141732283472" right="0.70866141732283472" top="0.74803149606299213" bottom="0.74803149606299213" header="0.31496062992125984" footer="0.31496062992125984"/>
  <pageSetup paperSize="8" scale="4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資料</vt:lpstr>
      <vt:lpstr>資料!Print_Area</vt:lpstr>
      <vt:lpstr>資料!Print_Titles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西岡　直紀（ＳＡＧＡ２０２４競技運営チーム）</dc:creator>
  <cp:lastModifiedBy>片渕　巧巳（ＳＡＧＡ２０２４競技運営チーム）</cp:lastModifiedBy>
  <cp:lastPrinted>2024-06-17T12:09:31Z</cp:lastPrinted>
  <dcterms:created xsi:type="dcterms:W3CDTF">2024-06-12T13:14:00Z</dcterms:created>
  <dcterms:modified xsi:type="dcterms:W3CDTF">2024-07-04T03:34:33Z</dcterms:modified>
</cp:coreProperties>
</file>