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drawings/drawing5.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Default Extension="vml" ContentType="application/vnd.openxmlformats-officedocument.vmlDrawing"/>
  <Override PartName="/xl/drawings/drawing2.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worksheets/sheet5.xml" ContentType="application/vnd.openxmlformats-officedocument.spreadsheetml.worksheet+xml"/>
</Types>
</file>

<file path=_rels/.rels><?xml version="1.0" encoding="UTF-8"?><Relationships xmlns="http://schemas.openxmlformats.org/package/2006/relationships"><Relationship Target="/docProps/custom.xml" Id="R1739C8D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4.新規指定申請\2.協力型臨床研修病院\"/>
    </mc:Choice>
  </mc:AlternateContent>
  <xr:revisionPtr revIDLastSave="0" documentId="13_ncr:101_{E0E46891-F058-4442-A38D-5CBE2FC8271B}" xr6:coauthVersionLast="47" xr6:coauthVersionMax="47" xr10:uidLastSave="{00000000-0000-0000-0000-000000000000}"/>
  <bookViews>
    <workbookView xWindow="-120" yWindow="-120" windowWidth="29040" windowHeight="15840" tabRatio="1000" activeTab="7" xr2:uid="{00000000-000D-0000-FFFF-FFFF00000000}"/>
  </bookViews>
  <sheets>
    <sheet name="【協力型新規指定申請】チェックシート" sheetId="15" r:id="rId1"/>
    <sheet name="様式１ " sheetId="14" r:id="rId2"/>
    <sheet name="別紙２ （記載見本）診療科ごとの入院患者・外来患者の数" sheetId="6" r:id="rId3"/>
    <sheet name="別紙２ （記載見本）診療科ごとの研修医の数" sheetId="7" r:id="rId4"/>
    <sheet name="別紙２ " sheetId="8" r:id="rId5"/>
    <sheet name="別紙２ （翌々年度）" sheetId="11" r:id="rId6"/>
    <sheet name="別紙４ （記載見本）臨床研修指導医の氏名 " sheetId="12" r:id="rId7"/>
    <sheet name="別紙４" sheetId="13" r:id="rId8"/>
  </sheets>
  <definedNames>
    <definedName name="_xlnm._FilterDatabase" localSheetId="7" hidden="1">別紙４!$B$2:$J$2</definedName>
    <definedName name="_xlnm._FilterDatabase" localSheetId="6" hidden="1">'別紙４ （記載見本）臨床研修指導医の氏名 '!$B$2:$J$2</definedName>
    <definedName name="_xlnm.Print_Area" localSheetId="0">【協力型新規指定申請】チェックシート!$B$1:$F$56</definedName>
    <definedName name="_xlnm.Print_Area" localSheetId="4">'別紙２ '!$A$1:$Q$34</definedName>
    <definedName name="_xlnm.Print_Area" localSheetId="2">'別紙２ （記載見本）診療科ごとの入院患者・外来患者の数'!$A$1:$Q$38</definedName>
    <definedName name="_xlnm.Print_Area" localSheetId="7">別紙４!$B$1:$J$26</definedName>
    <definedName name="_xlnm.Print_Area" localSheetId="6">'別紙４ （記載見本）臨床研修指導医の氏名 '!$B$1:$J$26</definedName>
    <definedName name="_xlnm.Print_Area" localSheetId="1">'様式１ '!$A$1:$AK$381</definedName>
    <definedName name="_xlnm.Print_Titles" localSheetId="3">'別紙２ （記載見本）診療科ごとの研修医の数'!$2:$7</definedName>
    <definedName name="_xlnm.Print_Titles" localSheetId="5">'別紙２ （翌々年度）'!$1:$5</definedName>
    <definedName name="_xlnm.Print_Titles" localSheetId="7">別紙４!$1:$2</definedName>
    <definedName name="_xlnm.Print_Titles" localSheetId="6">'別紙４ （記載見本）臨床研修指導医の氏名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1" l="1"/>
  <c r="F1" i="13"/>
  <c r="H19" i="8"/>
  <c r="H2" i="8"/>
  <c r="C1" i="13" s="1"/>
  <c r="H1" i="8"/>
  <c r="H18" i="8" s="1"/>
  <c r="G7" i="8"/>
  <c r="C7" i="8"/>
  <c r="P216" i="14"/>
  <c r="B216" i="14"/>
  <c r="X209" i="14"/>
  <c r="T209" i="14"/>
  <c r="Q209" i="14"/>
  <c r="W206" i="14"/>
  <c r="Q206" i="14"/>
  <c r="AA205" i="14"/>
  <c r="V205" i="14"/>
  <c r="Q205" i="14"/>
  <c r="P170" i="14"/>
  <c r="B170" i="14"/>
  <c r="AD160" i="14"/>
  <c r="AC158" i="14"/>
  <c r="P112" i="14"/>
  <c r="B112" i="14"/>
  <c r="P67" i="14"/>
  <c r="B67" i="14"/>
  <c r="H3" i="11" l="1"/>
  <c r="Q13" i="8"/>
  <c r="Q30" i="8" s="1"/>
  <c r="Q12" i="8"/>
  <c r="Q29" i="8" s="1"/>
  <c r="Q8" i="8"/>
  <c r="Q25" i="8" s="1"/>
  <c r="Q6" i="8"/>
  <c r="Q23" i="8" s="1"/>
  <c r="J1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AC3"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AC29" authorId="0" shapeId="0" xr:uid="{00000000-0006-0000-0000-000002000000}">
      <text>
        <r>
          <rPr>
            <b/>
            <sz val="10"/>
            <color indexed="81"/>
            <rFont val="MS P ゴシック"/>
            <family val="3"/>
            <charset val="128"/>
          </rPr>
          <t>入力例：2021/12/22</t>
        </r>
        <r>
          <rPr>
            <sz val="9"/>
            <color indexed="81"/>
            <rFont val="MS P ゴシック"/>
            <family val="3"/>
            <charset val="128"/>
          </rPr>
          <t xml:space="preserve">
</t>
        </r>
      </text>
    </comment>
    <comment ref="Y30" authorId="0" shapeId="0" xr:uid="{00000000-0006-0000-0000-000003000000}">
      <text>
        <r>
          <rPr>
            <b/>
            <sz val="9"/>
            <color indexed="17"/>
            <rFont val="MS P ゴシック"/>
            <family val="3"/>
            <charset val="128"/>
          </rPr>
          <t>新規の基幹型としての病院群名称記載</t>
        </r>
        <r>
          <rPr>
            <sz val="9"/>
            <color indexed="81"/>
            <rFont val="MS P ゴシック"/>
            <family val="3"/>
            <charset val="128"/>
          </rPr>
          <t xml:space="preserve">
</t>
        </r>
      </text>
    </comment>
    <comment ref="L44" authorId="0" shapeId="0" xr:uid="{00000000-0006-0000-0000-000004000000}">
      <text>
        <r>
          <rPr>
            <b/>
            <sz val="10"/>
            <color indexed="81"/>
            <rFont val="MS P ゴシック"/>
            <family val="3"/>
            <charset val="128"/>
          </rPr>
          <t>入力例：
8408570
　↓
840-8570</t>
        </r>
        <r>
          <rPr>
            <sz val="9"/>
            <color indexed="81"/>
            <rFont val="MS P ゴシック"/>
            <family val="3"/>
            <charset val="128"/>
          </rPr>
          <t xml:space="preserve">
</t>
        </r>
      </text>
    </comment>
    <comment ref="L53" authorId="0" shapeId="0" xr:uid="{00000000-0006-0000-0000-000005000000}">
      <text>
        <r>
          <rPr>
            <b/>
            <sz val="10"/>
            <color indexed="81"/>
            <rFont val="MS P ゴシック"/>
            <family val="3"/>
            <charset val="128"/>
          </rPr>
          <t>入力例：
8408570
　↓
840-8570</t>
        </r>
        <r>
          <rPr>
            <sz val="9"/>
            <color indexed="81"/>
            <rFont val="MS P ゴシック"/>
            <family val="3"/>
            <charset val="128"/>
          </rPr>
          <t xml:space="preserve">
</t>
        </r>
      </text>
    </comment>
    <comment ref="J82" authorId="0" shapeId="0" xr:uid="{00000000-0006-0000-0000-000006000000}">
      <text>
        <r>
          <rPr>
            <b/>
            <sz val="9"/>
            <color indexed="17"/>
            <rFont val="MS P ゴシック"/>
            <family val="3"/>
            <charset val="128"/>
          </rPr>
          <t>告示年月日が3年以内の日付になっているか確認</t>
        </r>
      </text>
    </comment>
    <comment ref="V82" authorId="0" shapeId="0" xr:uid="{00000000-0006-0000-0000-000007000000}">
      <text>
        <r>
          <rPr>
            <b/>
            <sz val="10"/>
            <color indexed="81"/>
            <rFont val="MS P ゴシック"/>
            <family val="3"/>
            <charset val="128"/>
          </rPr>
          <t>入力例：2021/12/22</t>
        </r>
        <r>
          <rPr>
            <sz val="9"/>
            <color indexed="81"/>
            <rFont val="MS P ゴシック"/>
            <family val="3"/>
            <charset val="128"/>
          </rPr>
          <t xml:space="preserve">
</t>
        </r>
      </text>
    </comment>
    <comment ref="Q85" authorId="0" shapeId="0" xr:uid="{00000000-0006-0000-0000-000008000000}">
      <text>
        <r>
          <rPr>
            <b/>
            <sz val="9"/>
            <color indexed="17"/>
            <rFont val="MS P ゴシック"/>
            <family val="3"/>
            <charset val="128"/>
          </rPr>
          <t>「前年度の件数」と別紙2の「救急部門の年間入院患者数」の下段（）の救急件数が一致しているかの確認</t>
        </r>
      </text>
    </comment>
    <comment ref="B99" authorId="0" shapeId="0" xr:uid="{00000000-0006-0000-0000-000009000000}">
      <text>
        <r>
          <rPr>
            <b/>
            <sz val="9"/>
            <color indexed="17"/>
            <rFont val="MS P ゴシック"/>
            <family val="3"/>
            <charset val="128"/>
          </rPr>
          <t>「正常分娩件数」と「異常分娩件数」の合計が別紙2の「産婦人科の年間入院患者数の下段（）の分娩件数」が一致しているかの確認</t>
        </r>
        <r>
          <rPr>
            <sz val="9"/>
            <color indexed="81"/>
            <rFont val="MS P ゴシック"/>
            <family val="3"/>
            <charset val="128"/>
          </rPr>
          <t xml:space="preserve">
</t>
        </r>
      </text>
    </comment>
    <comment ref="J106" authorId="0" shapeId="0" xr:uid="{00000000-0006-0000-0000-00000A000000}">
      <text>
        <r>
          <rPr>
            <b/>
            <sz val="9"/>
            <color indexed="81"/>
            <rFont val="MS P ゴシック"/>
            <family val="3"/>
            <charset val="128"/>
          </rPr>
          <t>【宿舎】
・有の場合は、各世帯数を記載
・無の場合は、住宅手当の金額を記載
・手当がない場合は「0」を記載</t>
        </r>
      </text>
    </comment>
    <comment ref="J109" authorId="0" shapeId="0" xr:uid="{00000000-0006-0000-0000-00000B000000}">
      <text>
        <r>
          <rPr>
            <b/>
            <sz val="9"/>
            <color indexed="81"/>
            <rFont val="MS P ゴシック"/>
            <family val="3"/>
            <charset val="128"/>
          </rPr>
          <t>【研修医室】
・有の場合は、室数を記載</t>
        </r>
        <r>
          <rPr>
            <b/>
            <sz val="9"/>
            <color indexed="10"/>
            <rFont val="MS P ゴシック"/>
            <family val="3"/>
            <charset val="128"/>
          </rPr>
          <t xml:space="preserve">
</t>
        </r>
      </text>
    </comment>
    <comment ref="Q172" authorId="0" shapeId="0" xr:uid="{00000000-0006-0000-0000-00000C000000}">
      <text>
        <r>
          <rPr>
            <b/>
            <sz val="9"/>
            <color indexed="17"/>
            <rFont val="MS P ゴシック"/>
            <family val="3"/>
            <charset val="128"/>
          </rPr>
          <t>1.基幹型臨床研修病院の新規指定の場合
・基幹型臨床研修病院のプログラム名称を
  記載してください
2.協力型臨床研修病院の新規指定の場合
・（既存)基幹型臨床研修病院のプログラム
　名称を記載してくだ</t>
        </r>
      </text>
    </comment>
    <comment ref="Q174" authorId="0" shapeId="0" xr:uid="{00000000-0006-0000-0000-00000D000000}">
      <text>
        <r>
          <rPr>
            <b/>
            <sz val="9"/>
            <color indexed="17"/>
            <rFont val="MS P ゴシック"/>
            <family val="3"/>
            <charset val="128"/>
          </rPr>
          <t>プログラム番号は届出書類を県に提出していただいた後に付与いたしますので、空欄のまま提出</t>
        </r>
      </text>
    </comment>
    <comment ref="V176" authorId="0" shapeId="0" xr:uid="{00000000-0006-0000-0000-00000E000000}">
      <text>
        <r>
          <rPr>
            <b/>
            <sz val="10"/>
            <color indexed="81"/>
            <rFont val="MS P ゴシック"/>
            <family val="3"/>
            <charset val="128"/>
          </rPr>
          <t>入力例：2021/12/22</t>
        </r>
        <r>
          <rPr>
            <sz val="9"/>
            <color indexed="81"/>
            <rFont val="MS P ゴシック"/>
            <family val="3"/>
            <charset val="128"/>
          </rPr>
          <t xml:space="preserve">
</t>
        </r>
      </text>
    </comment>
    <comment ref="B187" authorId="0" shapeId="0" xr:uid="{00000000-0006-0000-0000-00000F000000}">
      <text>
        <r>
          <rPr>
            <b/>
            <sz val="9"/>
            <color indexed="17"/>
            <rFont val="MS P ゴシック"/>
            <family val="3"/>
            <charset val="128"/>
          </rPr>
          <t>研修開始時期は翌々年度の４月１日を記載</t>
        </r>
      </text>
    </comment>
    <comment ref="S187" authorId="0" shapeId="0" xr:uid="{00000000-0006-0000-0000-000010000000}">
      <text>
        <r>
          <rPr>
            <b/>
            <sz val="10"/>
            <color indexed="81"/>
            <rFont val="MS P ゴシック"/>
            <family val="3"/>
            <charset val="128"/>
          </rPr>
          <t>入力例：2021/12/22</t>
        </r>
        <r>
          <rPr>
            <sz val="9"/>
            <color indexed="81"/>
            <rFont val="MS P ゴシック"/>
            <family val="3"/>
            <charset val="128"/>
          </rPr>
          <t xml:space="preserve">
</t>
        </r>
      </text>
    </comment>
    <comment ref="J188" authorId="0" shapeId="0" xr:uid="{00000000-0006-0000-0000-000011000000}">
      <text>
        <r>
          <rPr>
            <b/>
            <sz val="9"/>
            <color indexed="17"/>
            <rFont val="MS P ゴシック"/>
            <family val="3"/>
            <charset val="128"/>
          </rPr>
          <t>1.基幹型臨床研修病院の新規指定の場合
・プログラム冊子にすべての項目の記載
　がありかつ内容が一致しているかの確認
2.協力型臨床研修病院の新規指定の場合
・（既存）基幹型臨床研修病院のプログラムの処遇についてどちらかを選択</t>
        </r>
      </text>
    </comment>
    <comment ref="J223" authorId="0" shapeId="0" xr:uid="{00000000-0006-0000-0000-000012000000}">
      <text>
        <r>
          <rPr>
            <b/>
            <sz val="9"/>
            <color indexed="17"/>
            <rFont val="MS P ゴシック"/>
            <family val="3"/>
            <charset val="128"/>
          </rPr>
          <t>上記の「研修医の処遇」で「１」を選択した場合においても、当該協力施設について記載をしてください</t>
        </r>
      </text>
    </comment>
    <comment ref="J228" authorId="0" shapeId="0" xr:uid="{00000000-0006-0000-0000-000013000000}">
      <text>
        <r>
          <rPr>
            <b/>
            <sz val="9"/>
            <color indexed="17"/>
            <rFont val="MS P ゴシック"/>
            <family val="3"/>
            <charset val="128"/>
          </rPr>
          <t>上記の「研修医の処遇」で「１」を選択した場合においても、当該協力施設について記載をしてください</t>
        </r>
      </text>
    </comment>
    <comment ref="J230" authorId="0" shapeId="0" xr:uid="{00000000-0006-0000-0000-000014000000}">
      <text>
        <r>
          <rPr>
            <b/>
            <sz val="9"/>
            <color indexed="17"/>
            <rFont val="MS P ゴシック"/>
            <family val="3"/>
            <charset val="128"/>
          </rPr>
          <t>上記の「研修医の処遇」で「１」を選択した場合においても、当該協力施設について記載をしてください</t>
        </r>
      </text>
    </comment>
    <comment ref="J232" authorId="0" shapeId="0" xr:uid="{00000000-0006-0000-0000-000015000000}">
      <text>
        <r>
          <rPr>
            <b/>
            <sz val="9"/>
            <color indexed="17"/>
            <rFont val="MS P ゴシック"/>
            <family val="3"/>
            <charset val="128"/>
          </rPr>
          <t>上記の「研修医の処遇」で「１」を選択した場合においても、当該協力施設について記載をしてください</t>
        </r>
      </text>
    </comment>
    <comment ref="J235" authorId="0" shapeId="0" xr:uid="{00000000-0006-0000-0000-000016000000}">
      <text>
        <r>
          <rPr>
            <b/>
            <sz val="9"/>
            <color indexed="17"/>
            <rFont val="MS P ゴシック"/>
            <family val="3"/>
            <charset val="128"/>
          </rPr>
          <t>上記の「研修医の処遇」で「１」を選択した場合においても、当該協力施設について記載をしてください</t>
        </r>
      </text>
    </comment>
    <comment ref="J238" authorId="0" shapeId="0" xr:uid="{00000000-0006-0000-0000-000017000000}">
      <text>
        <r>
          <rPr>
            <b/>
            <sz val="9"/>
            <color indexed="17"/>
            <rFont val="MS P ゴシック"/>
            <family val="3"/>
            <charset val="128"/>
          </rPr>
          <t>上記の「研修医の処遇」で「１」を選択した場合においても、当該協力施設について記載をしてください</t>
        </r>
      </text>
    </comment>
    <comment ref="R250" authorId="0" shapeId="0" xr:uid="{00000000-0006-0000-0000-000018000000}">
      <text>
        <r>
          <rPr>
            <b/>
            <sz val="10"/>
            <color indexed="81"/>
            <rFont val="MS P ゴシック"/>
            <family val="3"/>
            <charset val="128"/>
          </rPr>
          <t>入力例：
8408570
　↓
840-8570</t>
        </r>
        <r>
          <rPr>
            <sz val="9"/>
            <color indexed="81"/>
            <rFont val="MS P ゴシック"/>
            <family val="3"/>
            <charset val="128"/>
          </rPr>
          <t xml:space="preserve">
</t>
        </r>
      </text>
    </comment>
  </commentList>
</comments>
</file>

<file path=xl/sharedStrings.xml><?xml version="1.0" encoding="utf-8"?>
<sst xmlns="http://schemas.openxmlformats.org/spreadsheetml/2006/main" count="1111" uniqueCount="737">
  <si>
    <t>　　年　月　日</t>
    <rPh sb="2" eb="3">
      <t>トシ</t>
    </rPh>
    <rPh sb="4" eb="5">
      <t>ツキ</t>
    </rPh>
    <rPh sb="6" eb="7">
      <t>ヒ</t>
    </rPh>
    <phoneticPr fontId="3"/>
  </si>
  <si>
    <t>都道府県知事　殿</t>
  </si>
  <si>
    <t>病院名</t>
    <rPh sb="2" eb="3">
      <t>メイ</t>
    </rPh>
    <phoneticPr fontId="3"/>
  </si>
  <si>
    <t>病院名　　　　　　　　　　　　　　　　　　　　</t>
  </si>
  <si>
    <t>開設者</t>
    <phoneticPr fontId="3"/>
  </si>
  <si>
    <t>開設者　　　　　　　　　　　　　　　　　　　　</t>
  </si>
  <si>
    <t>記入日：西暦</t>
  </si>
  <si>
    <t>病院施設番号</t>
  </si>
  <si>
    <t>臨床研修病院群の名称</t>
  </si>
  <si>
    <t>名称</t>
  </si>
  <si>
    <t>（基幹型、協力型記入）</t>
    <phoneticPr fontId="3"/>
  </si>
  <si>
    <t>（基幹型、協力型記入）</t>
  </si>
  <si>
    <t>既に臨床研修病院群番号を有している臨床研修病院群については、番号も記入してください。</t>
  </si>
  <si>
    <t>番号</t>
  </si>
  <si>
    <t>作成責任者の氏名及び連絡先</t>
  </si>
  <si>
    <t>ﾌﾘｶﾞﾅ</t>
  </si>
  <si>
    <t>役職　　　　 　　　　　　　　　　　</t>
  </si>
  <si>
    <t>（名）</t>
  </si>
  <si>
    <t>内線</t>
    <phoneticPr fontId="3"/>
  </si>
  <si>
    <t>本報告書の問合せに対して回答できる作成責任者について記入してください。</t>
  </si>
  <si>
    <t>（直通電話）</t>
    <phoneticPr fontId="3"/>
  </si>
  <si>
    <t>e-mail:　　　　　　　　　　　　　　　　　　　　　　　　　　　　　　　　　　　　　　　　　　　</t>
    <phoneticPr fontId="3"/>
  </si>
  <si>
    <t>（携帯電話のメールアドレスは不可とします。）</t>
  </si>
  <si>
    <t>１．病院の名称</t>
  </si>
  <si>
    <t>〒</t>
    <phoneticPr fontId="3"/>
  </si>
  <si>
    <t>（</t>
    <phoneticPr fontId="3"/>
  </si>
  <si>
    <t>県</t>
  </si>
  <si>
    <t>）</t>
    <phoneticPr fontId="3"/>
  </si>
  <si>
    <t>(基幹型・協力型記入)</t>
  </si>
  <si>
    <t>電話：</t>
    <phoneticPr fontId="3"/>
  </si>
  <si>
    <t>ＦＡＸ：　</t>
    <phoneticPr fontId="3"/>
  </si>
  <si>
    <t>二次医療圏の名称：</t>
    <phoneticPr fontId="3"/>
  </si>
  <si>
    <t>５．病院の管理者の氏名</t>
  </si>
  <si>
    <t>姓</t>
  </si>
  <si>
    <t>名</t>
  </si>
  <si>
    <t>＊　別紙１に記入</t>
  </si>
  <si>
    <t>研修管理委員会のすべての構成員(協力型臨床研修病院及び臨床研修協力施設に所属する者を含む。)について記入してください。</t>
  </si>
  <si>
    <t>（基幹型記入）</t>
  </si>
  <si>
    <t>７．病院群の構成等</t>
  </si>
  <si>
    <t>＊　別表に記入</t>
  </si>
  <si>
    <t>病院群を構成するすべての臨床研修病院、臨床研修協力施設の名称、新規指定の有無、病院群の構成の変更等について記入してください。</t>
  </si>
  <si>
    <t>８.病院のホームページアドレス</t>
  </si>
  <si>
    <t>http://</t>
    <phoneticPr fontId="3"/>
  </si>
  <si>
    <t>（基幹型・協力型記入）</t>
  </si>
  <si>
    <t>※欄は、記入しないこと。</t>
    <phoneticPr fontId="3"/>
  </si>
  <si>
    <t>※</t>
  </si>
  <si>
    <t>９．医師（研修医を含む。）の員数</t>
  </si>
  <si>
    <t>常勤：</t>
    <phoneticPr fontId="3"/>
  </si>
  <si>
    <t>名</t>
    <rPh sb="0" eb="1">
      <t>メイ</t>
    </rPh>
    <phoneticPr fontId="3"/>
  </si>
  <si>
    <t>、非常勤（常勤換算）：</t>
    <phoneticPr fontId="3"/>
  </si>
  <si>
    <t>名</t>
    <phoneticPr fontId="3"/>
  </si>
  <si>
    <t>計(常勤換算)：</t>
    <phoneticPr fontId="3"/>
  </si>
  <si>
    <t>、医療法による医師の標準員数：</t>
  </si>
  <si>
    <t>＊　研修医の氏名等について様式３に記入</t>
  </si>
  <si>
    <t>救急病院認定の告示</t>
  </si>
  <si>
    <t>告示年月日：西暦</t>
    <phoneticPr fontId="3"/>
  </si>
  <si>
    <t>　　年　月　日</t>
    <rPh sb="2" eb="3">
      <t>ネン</t>
    </rPh>
    <rPh sb="4" eb="5">
      <t>ツキ</t>
    </rPh>
    <rPh sb="6" eb="7">
      <t>ヒ</t>
    </rPh>
    <phoneticPr fontId="3"/>
  </si>
  <si>
    <t>、告示番号：第　　　　　</t>
    <phoneticPr fontId="3"/>
  </si>
  <si>
    <t>号</t>
    <rPh sb="0" eb="1">
      <t>ゴウ</t>
    </rPh>
    <phoneticPr fontId="3"/>
  </si>
  <si>
    <t>医療計画上の位置付け</t>
  </si>
  <si>
    <t>.初期救急医療機関</t>
    <phoneticPr fontId="3"/>
  </si>
  <si>
    <t>.第二次救急医療機関</t>
    <phoneticPr fontId="3"/>
  </si>
  <si>
    <t>.第三次救急医療機関</t>
    <rPh sb="2" eb="3">
      <t>サン</t>
    </rPh>
    <phoneticPr fontId="3"/>
  </si>
  <si>
    <t>救急専用診療（処置）室の有無</t>
  </si>
  <si>
    <t>有</t>
    <phoneticPr fontId="3"/>
  </si>
  <si>
    <t>㎡</t>
    <phoneticPr fontId="3"/>
  </si>
  <si>
    <t>．無</t>
  </si>
  <si>
    <t>救急医療の実績</t>
  </si>
  <si>
    <t>前年度の件数：</t>
    <phoneticPr fontId="3"/>
  </si>
  <si>
    <t>件</t>
  </si>
  <si>
    <t>（うち診療時間外：</t>
    <phoneticPr fontId="3"/>
  </si>
  <si>
    <t>件）</t>
    <phoneticPr fontId="3"/>
  </si>
  <si>
    <t>１日平均件数：</t>
    <phoneticPr fontId="3"/>
  </si>
  <si>
    <t>救急車取扱件数：</t>
    <phoneticPr fontId="3"/>
  </si>
  <si>
    <t>診療時間外の勤務体制</t>
  </si>
  <si>
    <t>医師：</t>
    <phoneticPr fontId="3"/>
  </si>
  <si>
    <t>、看護師及び准看護師：</t>
    <phoneticPr fontId="3"/>
  </si>
  <si>
    <t>指導を行う者の氏名等</t>
  </si>
  <si>
    <t>＊　別紙４に記入</t>
  </si>
  <si>
    <t>内科系（</t>
    <rPh sb="0" eb="3">
      <t>ナイカケイ</t>
    </rPh>
    <phoneticPr fontId="3"/>
  </si>
  <si>
    <t>.有</t>
    <rPh sb="1" eb="2">
      <t>アリ</t>
    </rPh>
    <phoneticPr fontId="3"/>
  </si>
  <si>
    <t>.無）</t>
    <rPh sb="1" eb="2">
      <t>ナシ</t>
    </rPh>
    <phoneticPr fontId="3"/>
  </si>
  <si>
    <t>外科系（</t>
    <rPh sb="0" eb="3">
      <t>ゲカケイ</t>
    </rPh>
    <phoneticPr fontId="3"/>
  </si>
  <si>
    <t>小児科（</t>
    <rPh sb="0" eb="3">
      <t>ショウニカ</t>
    </rPh>
    <phoneticPr fontId="3"/>
  </si>
  <si>
    <t>その他（　　　　　　　　　　　　　　　　　　　　　　　　　　　）</t>
  </si>
  <si>
    <t>)</t>
    <phoneticPr fontId="3"/>
  </si>
  <si>
    <t>１.一般：</t>
    <rPh sb="2" eb="4">
      <t>イッパン</t>
    </rPh>
    <phoneticPr fontId="3"/>
  </si>
  <si>
    <t>床</t>
    <rPh sb="0" eb="1">
      <t>ショウ</t>
    </rPh>
    <phoneticPr fontId="3"/>
  </si>
  <si>
    <t>２.精神：</t>
    <rPh sb="2" eb="4">
      <t>セイシン</t>
    </rPh>
    <phoneticPr fontId="3"/>
  </si>
  <si>
    <t>３.感染症：</t>
    <rPh sb="2" eb="5">
      <t>カンセンショウ</t>
    </rPh>
    <phoneticPr fontId="3"/>
  </si>
  <si>
    <t>４.結核：</t>
    <rPh sb="2" eb="4">
      <t>ケッカク</t>
    </rPh>
    <phoneticPr fontId="3"/>
  </si>
  <si>
    <t>5.療養</t>
    <rPh sb="2" eb="4">
      <t>リョウヨウ</t>
    </rPh>
    <phoneticPr fontId="3"/>
  </si>
  <si>
    <t>＊　別紙２に記入</t>
  </si>
  <si>
    <t>日</t>
    <rPh sb="0" eb="1">
      <t>ヒ</t>
    </rPh>
    <phoneticPr fontId="3"/>
  </si>
  <si>
    <t>正常分娩件数：</t>
    <phoneticPr fontId="3"/>
  </si>
  <si>
    <t>件</t>
    <phoneticPr fontId="3"/>
  </si>
  <si>
    <t>、異常分娩件数：</t>
    <phoneticPr fontId="3"/>
  </si>
  <si>
    <t>開催回数</t>
  </si>
  <si>
    <t>前年度実績：</t>
  </si>
  <si>
    <t>回</t>
    <rPh sb="0" eb="1">
      <t>カイ</t>
    </rPh>
    <phoneticPr fontId="3"/>
  </si>
  <si>
    <t>、今年度見込：</t>
  </si>
  <si>
    <t>指導を行う病理医の氏名等</t>
  </si>
  <si>
    <t>＊　別紙４に記入　　　　　　　　　　　　　　　　　</t>
  </si>
  <si>
    <t>剖検数</t>
  </si>
  <si>
    <t>件</t>
    <rPh sb="0" eb="1">
      <t>ケン</t>
    </rPh>
    <phoneticPr fontId="3"/>
  </si>
  <si>
    <t>剖検を行う場所</t>
  </si>
  <si>
    <t>当該医療機関の剖検室</t>
  </si>
  <si>
    <t>.有</t>
    <phoneticPr fontId="3"/>
  </si>
  <si>
    <t>.無</t>
    <phoneticPr fontId="3"/>
  </si>
  <si>
    <t>大学</t>
  </si>
  <si>
    <t>無を選択した場合には、剖検を実施している大学又は病院を記入してください。</t>
  </si>
  <si>
    <t>研修医の宿舎</t>
  </si>
  <si>
    <t>．有（単身用：</t>
    <phoneticPr fontId="3"/>
  </si>
  <si>
    <t>戸、世帯用：</t>
  </si>
  <si>
    <t>戸）</t>
  </si>
  <si>
    <t>．無（住宅手当：</t>
    <phoneticPr fontId="3"/>
  </si>
  <si>
    <t>円）</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</si>
  <si>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</si>
  <si>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</si>
  <si>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</si>
  <si>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t>
    <phoneticPr fontId="3"/>
  </si>
  <si>
    <t>室）</t>
  </si>
  <si>
    <t>有を選択した場合には、研修医室の室数を記入してください。</t>
  </si>
  <si>
    <t>図書室の広さ</t>
  </si>
  <si>
    <t>医学図書数</t>
  </si>
  <si>
    <t>国内図書：</t>
  </si>
  <si>
    <t>冊</t>
  </si>
  <si>
    <t>、国外図書：</t>
  </si>
  <si>
    <t>医学雑誌数</t>
  </si>
  <si>
    <t>国内雑誌：</t>
  </si>
  <si>
    <t>種類、国外雑誌：</t>
  </si>
  <si>
    <t>種類</t>
  </si>
  <si>
    <t>図書室の利用可能時間</t>
  </si>
  <si>
    <t>～</t>
  </si>
  <si>
    <t>24時間表記</t>
  </si>
  <si>
    <t>Medline等の文献データベース（</t>
    <phoneticPr fontId="3"/>
  </si>
  <si>
    <t>.無 ）</t>
    <phoneticPr fontId="3"/>
  </si>
  <si>
    <t>教育用コンテンツ（</t>
    <phoneticPr fontId="3"/>
  </si>
  <si>
    <t>その他（　　　　　　　　　　　　　　　　　　　　　　　　　　　</t>
    <phoneticPr fontId="3"/>
  </si>
  <si>
    <t>）</t>
  </si>
  <si>
    <t>利用可能時間（</t>
    <phoneticPr fontId="3"/>
  </si>
  <si>
    <t>）24時間表記</t>
    <phoneticPr fontId="3"/>
  </si>
  <si>
    <t>医学教育用シミュレーター（</t>
    <phoneticPr fontId="3"/>
  </si>
  <si>
    <t>ﾌﾘｶﾞﾅ　</t>
  </si>
  <si>
    <t xml:space="preserve"> (基幹型・協力型記入)</t>
  </si>
  <si>
    <t>役職</t>
  </si>
  <si>
    <t>.中央管理　</t>
    <phoneticPr fontId="3"/>
  </si>
  <si>
    <t>.各科管理</t>
    <phoneticPr fontId="3"/>
  </si>
  <si>
    <t>その他（具体的に：</t>
    <phoneticPr fontId="3"/>
  </si>
  <si>
    <t>診療録の保存期間</t>
  </si>
  <si>
    <t>）年間保存</t>
    <rPh sb="1" eb="3">
      <t>ネンカン</t>
    </rPh>
    <rPh sb="3" eb="5">
      <t>ホゾン</t>
    </rPh>
    <phoneticPr fontId="3"/>
  </si>
  <si>
    <t>診療録の保存方法</t>
  </si>
  <si>
    <t>.文書</t>
    <phoneticPr fontId="3"/>
  </si>
  <si>
    <t>.電子媒体</t>
    <phoneticPr fontId="3"/>
  </si>
  <si>
    <t>安全管理者の配置状況</t>
  </si>
  <si>
    <t>名）</t>
    <rPh sb="0" eb="1">
      <t>メイ</t>
    </rPh>
    <phoneticPr fontId="3"/>
  </si>
  <si>
    <t>有を選択した場合には、安全管理者の人数を記入してください。</t>
  </si>
  <si>
    <t>職員：専任（</t>
    <phoneticPr fontId="3"/>
  </si>
  <si>
    <t>、兼任（</t>
  </si>
  <si>
    <t>主な活動内容：</t>
    <phoneticPr fontId="3"/>
  </si>
  <si>
    <t>例）「院内において発生した医療事故又は発生する危険があった医療事故についての情報の収集」「医療事故の防止のための研修及び教育」等</t>
    <phoneticPr fontId="3"/>
  </si>
  <si>
    <t>患者相談窓口の責任者の氏名等：</t>
  </si>
  <si>
    <t>対応時間（</t>
    <rPh sb="0" eb="2">
      <t>タイオウ</t>
    </rPh>
    <phoneticPr fontId="3"/>
  </si>
  <si>
    <t>患者相談窓口に係る規約の有無：</t>
  </si>
  <si>
    <t>指針の主な内容：</t>
    <phoneticPr fontId="3"/>
  </si>
  <si>
    <t>年（</t>
  </si>
  <si>
    <t>）回</t>
  </si>
  <si>
    <t>　　</t>
    <phoneticPr fontId="3"/>
  </si>
  <si>
    <t>活動の主な内容：</t>
  </si>
  <si>
    <t>研修の主な内容：</t>
  </si>
  <si>
    <t>医療機関内における事故報告等の整備：</t>
  </si>
  <si>
    <t>２２．受入可能定員</t>
  </si>
  <si>
    <t>許可病床数（</t>
  </si>
  <si>
    <t>　）床÷１０＝（</t>
    <phoneticPr fontId="3"/>
  </si>
  <si>
    <t>）名</t>
    <phoneticPr fontId="3"/>
  </si>
  <si>
    <t>患者数から算出</t>
  </si>
  <si>
    <t>年間入院患者数（</t>
  </si>
  <si>
    <t>）人÷１００＝（</t>
  </si>
  <si>
    <t>）名</t>
  </si>
  <si>
    <t>1.精神保健福祉士：</t>
    <phoneticPr fontId="3"/>
  </si>
  <si>
    <t>（常勤：</t>
    <rPh sb="1" eb="3">
      <t>ジョウキン</t>
    </rPh>
    <phoneticPr fontId="3"/>
  </si>
  <si>
    <t>、非常勤：</t>
    <rPh sb="1" eb="4">
      <t>ヒジョウキン</t>
    </rPh>
    <phoneticPr fontId="3"/>
  </si>
  <si>
    <t>2.作業療法士：</t>
  </si>
  <si>
    <t>3.臨床心理技術者：</t>
  </si>
  <si>
    <t>精神科の研修を行う臨床研修病院については記入してください。</t>
  </si>
  <si>
    <t>9.その他の精神科技術職員：</t>
  </si>
  <si>
    <t>研修プログラムの名称：</t>
  </si>
  <si>
    <t>プログラム番号は、既にプログラム番号を取得されている場合に記入してください。</t>
  </si>
  <si>
    <t>プログラム番号：</t>
  </si>
  <si>
    <t>１年次：</t>
  </si>
  <si>
    <t>、２年次：</t>
  </si>
  <si>
    <t xml:space="preserve"> (基幹型記入)</t>
  </si>
  <si>
    <t>研修プログラムに関する問い合わせ先</t>
  </si>
  <si>
    <t>氏名（姓）</t>
    <phoneticPr fontId="3"/>
  </si>
  <si>
    <t>所属　</t>
  </si>
  <si>
    <t>URL：</t>
  </si>
  <si>
    <t>http://</t>
  </si>
  <si>
    <t>資料請求先</t>
  </si>
  <si>
    <t>担当部門</t>
  </si>
  <si>
    <t>担当者氏名</t>
  </si>
  <si>
    <t>姓</t>
    <phoneticPr fontId="3"/>
  </si>
  <si>
    <t>募集方法</t>
  </si>
  <si>
    <t>.公募</t>
    <phoneticPr fontId="3"/>
  </si>
  <si>
    <t>.その他（具体的に：</t>
    <rPh sb="5" eb="7">
      <t>グタイ</t>
    </rPh>
    <rPh sb="7" eb="8">
      <t>テキ</t>
    </rPh>
    <phoneticPr fontId="3"/>
  </si>
  <si>
    <t>応募必要書類</t>
  </si>
  <si>
    <t>.履歴書</t>
    <phoneticPr fontId="3"/>
  </si>
  <si>
    <t>、</t>
    <phoneticPr fontId="3"/>
  </si>
  <si>
    <t>.卒業(見込み)証明書</t>
    <phoneticPr fontId="3"/>
  </si>
  <si>
    <t>.成績証明書</t>
    <phoneticPr fontId="3"/>
  </si>
  <si>
    <t>（複数選択可）</t>
  </si>
  <si>
    <t>.健康診断書</t>
    <phoneticPr fontId="3"/>
  </si>
  <si>
    <t>選考方法</t>
  </si>
  <si>
    <t>.面接</t>
    <phoneticPr fontId="3"/>
  </si>
  <si>
    <t>.筆記試験</t>
    <phoneticPr fontId="3"/>
  </si>
  <si>
    <t>その他（具体的に：</t>
    <rPh sb="4" eb="6">
      <t>グタイ</t>
    </rPh>
    <rPh sb="6" eb="7">
      <t>テキ</t>
    </rPh>
    <phoneticPr fontId="3"/>
  </si>
  <si>
    <t>募集及び選考の時期</t>
  </si>
  <si>
    <t>募集時期：</t>
  </si>
  <si>
    <t>月</t>
  </si>
  <si>
    <t>日</t>
    <phoneticPr fontId="3"/>
  </si>
  <si>
    <t>頃から</t>
  </si>
  <si>
    <t>　　　　</t>
    <phoneticPr fontId="3"/>
  </si>
  <si>
    <t>選考時期：</t>
  </si>
  <si>
    <t>マッチング利用の有無</t>
  </si>
  <si>
    <t xml:space="preserve">.無 </t>
    <phoneticPr fontId="3"/>
  </si>
  <si>
    <t>概要：＊　別紙３に記入</t>
  </si>
  <si>
    <t>(基幹型記入)</t>
  </si>
  <si>
    <t>（作成年月日：西暦</t>
  </si>
  <si>
    <t>（プログラム責任者）</t>
  </si>
  <si>
    <t>＊　プログラム責任者の履歴を様式２に記入</t>
  </si>
  <si>
    <t>（副プログラム責任者）</t>
  </si>
  <si>
    <t>(基幹型記入)
すべての臨床研修指導医等(協力型臨床研修病院に所属する臨床研修指導医及び臨床研修協力施設に所属する臨床研修の指導を行う者を含む。)について氏名等を記入してください。</t>
    <phoneticPr fontId="3"/>
  </si>
  <si>
    <t>・EPOC　</t>
  </si>
  <si>
    <t>・ その他（</t>
  </si>
  <si>
    <t>）　）　</t>
  </si>
  <si>
    <t>西暦　</t>
  </si>
  <si>
    <t>処遇の適用</t>
  </si>
  <si>
    <t>.基幹型臨床研修病院と同一の処遇とする。</t>
    <phoneticPr fontId="3"/>
  </si>
  <si>
    <t>(基幹型臨床研修病院は、２に○をつけて、以下の各項目について記入してください。)</t>
  </si>
  <si>
    <t>１を選択した場合には、以下の研修医の処遇の項目については、記入不要です。</t>
    <phoneticPr fontId="3"/>
  </si>
  <si>
    <t>.病院独自の処遇とする。</t>
    <phoneticPr fontId="3"/>
  </si>
  <si>
    <t>常勤・非常勤の別</t>
  </si>
  <si>
    <t>.常勤</t>
    <phoneticPr fontId="3"/>
  </si>
  <si>
    <t>.非常勤</t>
    <phoneticPr fontId="3"/>
  </si>
  <si>
    <t>研修手当</t>
  </si>
  <si>
    <t>一年次の支給額（税込み）</t>
  </si>
  <si>
    <t>二年次の支給額（税込み）</t>
  </si>
  <si>
    <t>基本手当／月（</t>
  </si>
  <si>
    <t>賞与／年（　</t>
  </si>
  <si>
    <t>時間外手当：</t>
  </si>
  <si>
    <t>休日手当　：</t>
  </si>
  <si>
    <t>勤務時間</t>
  </si>
  <si>
    <t>基本的な勤務時間（</t>
  </si>
  <si>
    <t>休憩時間（　</t>
  </si>
  <si>
    <t>時間</t>
    <rPh sb="0" eb="2">
      <t>ジカン</t>
    </rPh>
    <phoneticPr fontId="3"/>
  </si>
  <si>
    <t>時間外勤務の有無：</t>
  </si>
  <si>
    <t>休暇</t>
  </si>
  <si>
    <t>有給休暇（１年次：</t>
  </si>
  <si>
    <t>夏季休暇（</t>
  </si>
  <si>
    <t>年末年始（</t>
  </si>
  <si>
    <t>その他休暇（具体的に：</t>
  </si>
  <si>
    <t>当直</t>
  </si>
  <si>
    <t>回数（約</t>
  </si>
  <si>
    <t>回／月）</t>
  </si>
  <si>
    <t>研修医の宿舎（再掲）</t>
  </si>
  <si>
    <t>.有（単身用：</t>
    <phoneticPr fontId="3"/>
  </si>
  <si>
    <t>.無 （住宅手当：</t>
    <phoneticPr fontId="3"/>
  </si>
  <si>
    <t>研修医室（再掲）</t>
  </si>
  <si>
    <t>室）</t>
    <rPh sb="0" eb="1">
      <t>シツ</t>
    </rPh>
    <phoneticPr fontId="3"/>
  </si>
  <si>
    <t>社会保険・労働保険</t>
  </si>
  <si>
    <t>公的医療保険（</t>
  </si>
  <si>
    <t>公的年金保険（　</t>
  </si>
  <si>
    <t>労働者災害補償保険法の適用（</t>
  </si>
  <si>
    <t>国家・地方公務員災害補償法の適用（</t>
  </si>
  <si>
    <t>雇用保険（</t>
  </si>
  <si>
    <t>健康管理</t>
  </si>
  <si>
    <t>健康診断（年</t>
  </si>
  <si>
    <t>回）</t>
  </si>
  <si>
    <t>医師賠償責任保険の扱い</t>
  </si>
  <si>
    <t>病院において加入（</t>
  </si>
  <si>
    <t>.する</t>
    <phoneticPr fontId="3"/>
  </si>
  <si>
    <t>.しない）</t>
    <phoneticPr fontId="3"/>
  </si>
  <si>
    <t>個人加入（</t>
  </si>
  <si>
    <t>.強制</t>
    <phoneticPr fontId="3"/>
  </si>
  <si>
    <t>.任意）</t>
    <phoneticPr fontId="3"/>
  </si>
  <si>
    <t>外部の研修活動</t>
  </si>
  <si>
    <t>学会、研究会等への参加：</t>
  </si>
  <si>
    <t>.可</t>
    <phoneticPr fontId="3"/>
  </si>
  <si>
    <t>.否</t>
    <phoneticPr fontId="3"/>
  </si>
  <si>
    <t>学会、研究会等への参加費用支給の有無：</t>
  </si>
  <si>
    <t>＊　様式６に記入</t>
  </si>
  <si>
    <t>（記入要領）</t>
  </si>
  <si>
    <t>７　（１．有　０．無）のように選択形式の項目は、いずれかに○をつけること。</t>
  </si>
  <si>
    <t>※　算出式</t>
  </si>
  <si>
    <t>　　　ただし、医療法施行規則第４３条の２に該当する病院については、上記算出式によらないものとする。</t>
  </si>
  <si>
    <t>様式１</t>
    <rPh sb="0" eb="2">
      <t>ヨウシキ</t>
    </rPh>
    <phoneticPr fontId="3"/>
  </si>
  <si>
    <t>臨床研修病院指定申請書</t>
    <phoneticPr fontId="3"/>
  </si>
  <si>
    <t>臨床研修病院指定申請書－１－</t>
    <phoneticPr fontId="3"/>
  </si>
  <si>
    <t>臨床研修病院指定申請書－２－</t>
    <phoneticPr fontId="3"/>
  </si>
  <si>
    <t>臨床研修病院指定申請書－３－</t>
    <phoneticPr fontId="3"/>
  </si>
  <si>
    <t>臨床研修病院指定申請書－４－</t>
    <phoneticPr fontId="3"/>
  </si>
  <si>
    <t>臨床研修病院指定申請書－５－</t>
    <phoneticPr fontId="3"/>
  </si>
  <si>
    <t>.基幹型臨床研修病院</t>
  </si>
  <si>
    <t>.協力型臨床研修病院</t>
    <phoneticPr fontId="3"/>
  </si>
  <si>
    <t>（申請を行う臨床研修病院の型の番号に○をつけてください。）</t>
  </si>
  <si>
    <t>既に番号を取得している臨床研修病院については病院施設番号を記入してください。
並行して他の臨床研修病院群に参加して指定の申請を行っている場合には、右□欄をチェックしてください。</t>
    <phoneticPr fontId="3"/>
  </si>
  <si>
    <t>臨床研修病院群名：</t>
  </si>
  <si>
    <t>６.研修管理委員会の構成員の氏名</t>
    <rPh sb="14" eb="16">
      <t>シメイ</t>
    </rPh>
    <phoneticPr fontId="3"/>
  </si>
  <si>
    <r>
      <t>標ぼう診療科</t>
    </r>
    <r>
      <rPr>
        <sz val="8"/>
        <color theme="1"/>
        <rFont val="ＭＳ ゴシック"/>
        <family val="3"/>
        <charset val="128"/>
      </rPr>
      <t>（番号に○をつけてください。）</t>
    </r>
  </si>
  <si>
    <t>当該病院の医療法上の標ぼう診療科について該当する番号すべてに○をつけ、該当する診療科がない場合は「99.その他」欄に記入すること。</t>
  </si>
  <si>
    <t>1.内科</t>
  </si>
  <si>
    <t>2.呼吸器内科</t>
  </si>
  <si>
    <t>3.循環器内科</t>
  </si>
  <si>
    <t>4.消化器内科</t>
  </si>
  <si>
    <t>5.気管食道内科</t>
  </si>
  <si>
    <t>6.神経内科</t>
  </si>
  <si>
    <t>7.心療内科</t>
  </si>
  <si>
    <t>8.性感染症内科</t>
  </si>
  <si>
    <t>9.外科</t>
  </si>
  <si>
    <t>10.呼吸器外科</t>
  </si>
  <si>
    <t>11.心臓血管外科</t>
  </si>
  <si>
    <t>12.消化器外科</t>
  </si>
  <si>
    <t>13.小児外科</t>
  </si>
  <si>
    <t>14.気管食道外科</t>
  </si>
  <si>
    <t>15.肛門外科</t>
  </si>
  <si>
    <t>16.整形外科</t>
  </si>
  <si>
    <t>17.脳神経外科</t>
  </si>
  <si>
    <t>18.形成外科</t>
  </si>
  <si>
    <t>19.美容外科</t>
  </si>
  <si>
    <t>20.精神科</t>
  </si>
  <si>
    <t>21.アレルギー科</t>
  </si>
  <si>
    <t>22.リウマチ科</t>
  </si>
  <si>
    <t>23.小児科</t>
  </si>
  <si>
    <t>24.皮膚科</t>
  </si>
  <si>
    <t>25.泌尿器科</t>
  </si>
  <si>
    <t>26.産婦人科</t>
  </si>
  <si>
    <t>27.産科</t>
  </si>
  <si>
    <t>28.婦人科</t>
  </si>
  <si>
    <t>29.眼科</t>
  </si>
  <si>
    <t>30.耳鼻咽喉科</t>
  </si>
  <si>
    <t>31.リハビリテーション科</t>
  </si>
  <si>
    <t>32.放射線科</t>
  </si>
  <si>
    <t>33.病理診断科</t>
  </si>
  <si>
    <t>34.臨床検査科</t>
  </si>
  <si>
    <t>35.救急科</t>
  </si>
  <si>
    <t>99.その他（次に記入してください。）</t>
  </si>
  <si>
    <t>１０．診療科名</t>
    <phoneticPr fontId="3"/>
  </si>
  <si>
    <r>
      <t>１５．前年度の分娩件数</t>
    </r>
    <r>
      <rPr>
        <sz val="8"/>
        <color theme="1"/>
        <rFont val="ＭＳ ゴシック"/>
        <family val="3"/>
        <charset val="128"/>
      </rPr>
      <t>（基幹型・協力型記入）</t>
    </r>
    <phoneticPr fontId="3"/>
  </si>
  <si>
    <t>有を選択した場合には、単身用・世帯用に分けて宿舎の戸数を記入してください。
無を選択した場合には、住宅手当の金額を記入してください。住宅手当の支給が無い場合は、「０」と記入してください。</t>
    <phoneticPr fontId="3"/>
  </si>
  <si>
    <t>１９．病歴管理体制</t>
    <phoneticPr fontId="3"/>
  </si>
  <si>
    <t>保存期間</t>
    <phoneticPr fontId="3"/>
  </si>
  <si>
    <t>保存方法</t>
    <phoneticPr fontId="3"/>
  </si>
  <si>
    <t>※ここからは研修プログラムごとに記入してください。</t>
  </si>
  <si>
    <t>＊　別紙４に記入</t>
    <phoneticPr fontId="3"/>
  </si>
  <si>
    <t>＊　別紙５に記入</t>
    <phoneticPr fontId="3"/>
  </si>
  <si>
    <t>その他の改善のための方策の主な内容：</t>
    <phoneticPr fontId="3"/>
  </si>
  <si>
    <t>２７．臨床研修指導医（指導医）等の氏名等　　　</t>
    <phoneticPr fontId="3"/>
  </si>
  <si>
    <t>２８．インターネットを用いた評価システム</t>
    <phoneticPr fontId="3"/>
  </si>
  <si>
    <t>３０．研修医の処遇</t>
    <phoneticPr fontId="3"/>
  </si>
  <si>
    <t>３２．研修医の募集定員</t>
    <phoneticPr fontId="3"/>
  </si>
  <si>
    <t>２５．研修プログラムの名称及び概要</t>
    <rPh sb="13" eb="14">
      <t>オヨ</t>
    </rPh>
    <rPh sb="15" eb="17">
      <t>ガイヨウ</t>
    </rPh>
    <phoneticPr fontId="3"/>
  </si>
  <si>
    <t>２年次：</t>
    <phoneticPr fontId="3"/>
  </si>
  <si>
    <t>（内地域密着型　</t>
    <phoneticPr fontId="3"/>
  </si>
  <si>
    <t>名）</t>
  </si>
  <si>
    <t>１　特に定めのあるもののほか、原則として、申請日の属する年度（以下「申請年度」という。）の４月１日現在で作成すること。</t>
  </si>
  <si>
    <t>５　初めて申請を行う病院の場合は、記入が必要なすべての項目について記入すること。</t>
  </si>
  <si>
    <t>８　※欄は、記入しないこと。</t>
  </si>
  <si>
    <t>10　「作成責任者の氏名及び連絡先」欄の作成責任者は、記載内容について十分回答できる者とすること。</t>
  </si>
  <si>
    <t>11　「二次医療圏の名称」欄は、当該病院の属する二次医療圏の名称を記入すること。</t>
  </si>
  <si>
    <t>12　「病院の開設者の氏名」欄は、開設者が法人の場合には、法人の名称を記入すること。</t>
  </si>
  <si>
    <t>13　「病院の開設者の住所」欄は、開設者が法人の場合には、法人の主たる事務所の所在地を記入すること。</t>
  </si>
  <si>
    <t>16　「病院のホームページアドレス」欄は、当該病院がホームページを有する場合にのみ記入することで差し支えないこと。</t>
  </si>
  <si>
    <t>17　「医師（研修医を含む。）の員数」欄について</t>
  </si>
  <si>
    <t xml:space="preserve"> （２）「常勤」とは、原則として当該病院で定めた医師の勤務時間のすべてを勤務する者をいうものであること。</t>
    <phoneticPr fontId="3"/>
  </si>
  <si>
    <t xml:space="preserve"> （３）「非常勤」については、常勤以外の医師について、次に掲げる換算式により常勤換算をした数を記入すること。</t>
    <phoneticPr fontId="3"/>
  </si>
  <si>
    <t xml:space="preserve"> （４）「計（常勤換算）」については、常勤医師数と非常勤医師を常勤換算した数の合計を記入すること。</t>
    <phoneticPr fontId="3"/>
  </si>
  <si>
    <t xml:space="preserve"> （６）当該病院の研修プログラムで研修を行っているすべての研修医の氏名等について、様式３に記入すること（歯科医師は記入し
　ない。）。</t>
    <phoneticPr fontId="3"/>
  </si>
  <si>
    <t xml:space="preserve"> （６）「指導を行う者の氏名等」欄については、救急医療の指導を行う者について別紙４に記入すること。</t>
    <phoneticPr fontId="3"/>
  </si>
  <si>
    <t>18　「診療科名」欄は、当該病院の医療法上の標ぼう診療科について該当する番号すべてに○をつけ、該当する診療科がない場合は「99.その他」欄に記入すること。</t>
  </si>
  <si>
    <t>19　「救急医療の提供の実績」欄について</t>
  </si>
  <si>
    <t>20　「医療法上の許可病床数（歯科の病床数を除く。）」欄は、当該病院の病床の種別ごとの許可病床数を記入すること。</t>
  </si>
  <si>
    <t>22　「前年度の分娩件数」欄は、申請年度の前年度の正常分娩件数及び異常分娩件数についてそれぞれ記入すること。</t>
  </si>
  <si>
    <t>23　「臨床病理検討会（ＣＰＣ）の実施状況」欄について</t>
  </si>
  <si>
    <t>24　「研修医のための宿舎及び研修医室の有無」欄について</t>
  </si>
  <si>
    <t>25　「図書、雑誌、インターネット等が利用できる環境及び医学教育用機材の整備状況」欄について</t>
  </si>
  <si>
    <t>26　「病歴管理体制」欄について</t>
  </si>
  <si>
    <t>27　「医療安全管理体制」欄について</t>
  </si>
  <si>
    <t>31　「研修プログラムの名称及び概要」以降の欄については、研修プログラムごとに別葉に記入すること。</t>
  </si>
  <si>
    <t>33　「インターネットを用いた評価システム」欄は、該当するものに○をつけ、「１．有」を選択した場合は、EPOCかその他を選択すること。</t>
  </si>
  <si>
    <t>34　「研修医の処遇」欄について</t>
  </si>
  <si>
    <t>35　「研修医の募集定員」については、当該病院で臨床研修を行っている１年次及び２年次の合計が受入可能定員を超えないこと。</t>
  </si>
  <si>
    <t>36　「研修医の募集及び採用の方法」欄について</t>
  </si>
  <si>
    <t xml:space="preserve"> （２）「剖検数」欄は、申請年度の前年度の剖検件数及び申請年度の剖検見込数を記入すること。</t>
    <phoneticPr fontId="3"/>
  </si>
  <si>
    <t xml:space="preserve"> （５）「当直」欄は、研修医の一月あたりのおよその当直回数について記入すること。</t>
    <phoneticPr fontId="3"/>
  </si>
  <si>
    <t xml:space="preserve"> （８）「医師賠償責任保険の扱い」欄は、研修医の医師賠償責任保険の基本的な扱いについて該当するものに○をつけること。</t>
    <phoneticPr fontId="3"/>
  </si>
  <si>
    <t xml:space="preserve"> （１）「募集方法」欄は、研修医を公募により募集する場合には「１．公募」に○をつけ、その他の方法とする場合にはその他欄にその内容を具体的に記入すること。</t>
    <phoneticPr fontId="3"/>
  </si>
  <si>
    <t xml:space="preserve"> （３）「選考方法」欄は、研修医の選考方法について該当するものすべてに○をつけ、その他に選考方法を設ける場合には、その他欄にその内容を具体的に記入すること。</t>
    <phoneticPr fontId="3"/>
  </si>
  <si>
    <t xml:space="preserve"> （４）「募集及び選考の時期」欄は、募集及び選考の時期について、具体的に記入すること。</t>
    <phoneticPr fontId="3"/>
  </si>
  <si>
    <t xml:space="preserve"> （５）「マッチング利用の有無」欄は、マッチングを利用する場合には「１．有」に○をし、マッチングを利用しない場合には「０．無」に○をすること。</t>
    <phoneticPr fontId="3"/>
  </si>
  <si>
    <t xml:space="preserve"> （２）「安全管理部門の設置状況」欄は、安全管理部門の専任職員及び兼任職員の数をそれぞれ記入するとともに、安全管理部門の
 主な活動内容を記入すること。</t>
    <phoneticPr fontId="3"/>
  </si>
  <si>
    <t>並行申請中</t>
    <phoneticPr fontId="3"/>
  </si>
  <si>
    <t>文献データベース等の
利用環境</t>
    <phoneticPr fontId="3"/>
  </si>
  <si>
    <t>医学教育用機材の整備
状況</t>
    <phoneticPr fontId="3"/>
  </si>
  <si>
    <t>病歴管理の責任者の氏
名及び役職</t>
    <phoneticPr fontId="3"/>
  </si>
  <si>
    <t>診療に関する諸記録の
管理方法</t>
    <phoneticPr fontId="3"/>
  </si>
  <si>
    <t>安全管理部門の設置状
況</t>
    <phoneticPr fontId="3"/>
  </si>
  <si>
    <t>患者からの相談に適切
に応じる体制の確保状
況</t>
    <phoneticPr fontId="3"/>
  </si>
  <si>
    <t>医療に係る安全管理の
ための指針の整備状況</t>
    <phoneticPr fontId="3"/>
  </si>
  <si>
    <t>医療に係る安全管理委
員会の開催状況</t>
    <phoneticPr fontId="3"/>
  </si>
  <si>
    <t>医療に係る安全管理の
ための職員研修の実施
状況</t>
    <phoneticPr fontId="3"/>
  </si>
  <si>
    <t>医療機関内における事
故報告等の医療に係る
安全の確保を目的とし
た改善のための方策</t>
    <phoneticPr fontId="3"/>
  </si>
  <si>
    <r>
      <t>許可病床数</t>
    </r>
    <r>
      <rPr>
        <sz val="11"/>
        <color theme="1"/>
        <rFont val="ＭＳ ゴシック"/>
        <family val="3"/>
        <charset val="128"/>
      </rPr>
      <t>（歯科の病
床数を除く。）</t>
    </r>
    <r>
      <rPr>
        <sz val="12"/>
        <color theme="1"/>
        <rFont val="ＭＳ ゴシック"/>
        <family val="3"/>
        <charset val="128"/>
      </rPr>
      <t>から算出</t>
    </r>
    <phoneticPr fontId="3"/>
  </si>
  <si>
    <t>救急医療を提供してい
る診療科</t>
    <phoneticPr fontId="3"/>
  </si>
  <si>
    <t>住所</t>
    <phoneticPr fontId="3"/>
  </si>
  <si>
    <t>科</t>
  </si>
  <si>
    <t>２　臨床研修病院群によって臨床研修を行おうとする病院にあっては、基幹型臨床研修病院の指定を受けようとする病院及び協力型臨床研修病院の指定を受けようとす
　る病院のいずれの病院も申請書を作成すること。</t>
    <phoneticPr fontId="3"/>
  </si>
  <si>
    <t>３　各項目に、記入が必要な臨床研修病院の型を記載してあるので、申請する臨床研修病院の型に合わせて、記入が必要な項目について記入すること。</t>
    <phoneticPr fontId="3"/>
  </si>
  <si>
    <t>４　（基幹型・協力型記入）とある場合には、基幹型臨床研修病院・協力型臨床研修病院のすべての臨床研修病院が記入対象となること。</t>
    <phoneticPr fontId="3"/>
  </si>
  <si>
    <t>６　既に番号を取得している臨床研修病院については病院施設番号を記入し、前回提出した申請書の内容と異なる項目について記入することで差し支えないこと。</t>
    <phoneticPr fontId="3"/>
  </si>
  <si>
    <t>９　申請する臨床研修病院の型に応じて、「１．基幹型臨床研修病院　　２．協力型臨床研修病院」の番号に○をつけること。</t>
    <phoneticPr fontId="3"/>
  </si>
  <si>
    <t>14　「研修管理委員会の構成員の氏名等」は、研修管理委員会のすべての構成員（協力型臨床研修病院及び臨床研修協力施設に所属する者を含む。）について別紙１に
　記入すること。</t>
    <phoneticPr fontId="3"/>
  </si>
  <si>
    <t>15　「病院群の構成等」欄は、病院群を構成するすべての臨床研修病院、大学病院及び臨床研修協力施設の名称、新規指定の有無、病院群の構成の変更等について別表
　に記入すること。</t>
    <phoneticPr fontId="3"/>
  </si>
  <si>
    <t>21　「病床の種別ごとの平均在院日数」欄は、次に掲げる算出式により算出した、申請年度の前年度の平均在院日数を記入すること。ただし、在院患者延日数とは、申請
　年度の前年度の毎日午後１２時現在の在院患者数を合計した数とすること。なお、在院患者延日数、新入院患者数及び退院患者数については、保険診療であるか否かを
　問わないものであること。</t>
    <phoneticPr fontId="3"/>
  </si>
  <si>
    <t>（２）「研修医室」欄は、研修医室を有する場合は「１．有」に○をつけるとともに、その室数を記入すること。また、研修医室を有さない場合は「０．無」に○をつけ
　ること。</t>
    <phoneticPr fontId="3"/>
  </si>
  <si>
    <t>（２）「診療録の保存方法」欄は、診療録を文書により保存している場合には「１．文書」、電子媒体により保存している場合には「２．電子媒体」に○をつけること。
　また、双方併用で保存している場合等は「その他」欄に具体的に記入すること。</t>
    <phoneticPr fontId="3"/>
  </si>
  <si>
    <t>28　「研修記録の保存」欄は、臨床研修を修了した研修医の氏名、修了した臨床研修の内容、研修医の評価等研修記録の保存について、その保存期間を記入するとともに
　、診療録を文書により保存している場合には「１．文書」、電子媒体により保存している場合には「２．電子媒体」に○をつけること。また、双方併用で保存している
　場合等は「その他」欄に具体的に記入すること。</t>
    <phoneticPr fontId="3"/>
  </si>
  <si>
    <t>29　「受入可能定員」欄は、医療法上の許可病床数（歯科の病床数を除く。）からの算出（÷１０）及び年間入院患者数（申請年度の前々年度からの繰越患者数＋申請年度
　の前年度の新規入院実患者数）からの算出（÷１００）の双方とも記入すること。</t>
    <phoneticPr fontId="3"/>
  </si>
  <si>
    <t>30　「精神保健福祉士、作業療法士その他診療要員の配置状況」欄は、当該病院が精神科の研修を行う場合に記入するものであり、精神保健福祉士、作業療法士、臨床心理
　技術者のそれぞれの職種について、職員数及び常勤・非常勤別の内訳数を記入すること。また、これらの職種以外にも精神科に係る技術職員がいる場合は、その職員数及
　び常勤・非常勤別の内訳数を記入すること。</t>
    <phoneticPr fontId="3"/>
  </si>
  <si>
    <t>32　「プログラム責任者の氏名等（副プログラム責任者が配置されている場合には、その氏名等）」欄は、プログラム責任者の氏名、所属（当該者が所属する病院名を記
　入すること。）及び役職を記入し、副プログラム責任者が配置されている場合には「１．有」に○をつけ、その人数を記入すること。また、副プログラム責任者が配置
　されていない場合には「０．無」に○をつけること。さらに、プログラム責任者の履歴を様式２に記入すること（副プログラム責任者が配置されている場合には、副プ
　ログラム責任者の履歴を様式２に記入すること。）。</t>
    <phoneticPr fontId="3"/>
  </si>
  <si>
    <t>（２）「研修手当」欄は、研修医の基本的な研修手当について、１年次及び２年次の基本手当の額（税込み）、賞与の支給額を記入すること。基本手当が月給ではない場合
　にあっては、およその月額を記入すること。時間外手当及び休日手当を支給する場合は、それぞれ「１．有」に、支給しない場合には「０．無」に○をつけること。なお
　、時間外勤務及び休日勤務がある場合においては、時間外手当及び休日手当が支給されるものと考えられること。</t>
    <phoneticPr fontId="3"/>
  </si>
  <si>
    <t xml:space="preserve"> （３）「勤務時間」欄は、研修医の基本的な勤務時間及び勤務時間中の休憩時間について記入すること。また、「時間外勤務の有無」欄は、時間外勤務がある場合には
　「１．有」に、ない場合には「０．無」に○をつけること。</t>
    <phoneticPr fontId="3"/>
  </si>
  <si>
    <t xml:space="preserve"> （４）「休暇」欄は、研修医の基本的な休暇の内容について、１年次及び２年次の有給休暇付与日数を記入すること。また、夏季休暇、年末年始休暇の有無について該当
　するものに○をつけること。また、これら以外に休暇を付与する場合は、その具体的休暇名を記入すること。</t>
    <phoneticPr fontId="3"/>
  </si>
  <si>
    <t>年　月　日</t>
    <rPh sb="0" eb="1">
      <t>ネン</t>
    </rPh>
    <rPh sb="2" eb="3">
      <t>ツキ</t>
    </rPh>
    <rPh sb="4" eb="5">
      <t>ヒ</t>
    </rPh>
    <phoneticPr fontId="3"/>
  </si>
  <si>
    <t>　医師法第１６条の２第１項に規定する臨床研修に関する省令（平成１４年厚生労働省令第１５８号）第４条又は第５条に基づき、別添のとおり
臨床研修病院の指定について申請いたします</t>
    <phoneticPr fontId="3"/>
  </si>
  <si>
    <t>（名）</t>
    <rPh sb="1" eb="2">
      <t>メイ</t>
    </rPh>
    <phoneticPr fontId="3"/>
  </si>
  <si>
    <t>※申請病院の主催により</t>
    <phoneticPr fontId="3"/>
  </si>
  <si>
    <t>　開催した回数を記載</t>
    <phoneticPr fontId="3"/>
  </si>
  <si>
    <t>１１．救急医療の提供の実績</t>
    <phoneticPr fontId="3"/>
  </si>
  <si>
    <t>３．病院の開設者の氏名（法人の名称）</t>
    <phoneticPr fontId="3"/>
  </si>
  <si>
    <t>２．病院の所在地及び二次医療圏の名称</t>
    <phoneticPr fontId="3"/>
  </si>
  <si>
    <t>４．病院の開設者の住所（法人の主たる事務所の所在地）</t>
    <phoneticPr fontId="3"/>
  </si>
  <si>
    <t>２０．医療安全管理体制</t>
    <phoneticPr fontId="3"/>
  </si>
  <si>
    <t>２１．研修記録の保存</t>
    <rPh sb="3" eb="7">
      <t>ケンシュウキロク</t>
    </rPh>
    <rPh sb="8" eb="10">
      <t>ホゾン</t>
    </rPh>
    <phoneticPr fontId="3"/>
  </si>
  <si>
    <t>（基幹型記入）</t>
    <phoneticPr fontId="3"/>
  </si>
  <si>
    <t>２３.精神保健福祉士、作業療法士その他診療要員の配置状況</t>
    <phoneticPr fontId="3"/>
  </si>
  <si>
    <t>２４．協力型臨床研修病院としての研修実績</t>
    <phoneticPr fontId="3"/>
  </si>
  <si>
    <t>(基幹型記入)</t>
    <phoneticPr fontId="3"/>
  </si>
  <si>
    <t>＊副プログラム責任者が配置されている場合にあっては
　、副プログラム責任者の履歴を様式２に記入</t>
    <phoneticPr fontId="3"/>
  </si>
  <si>
    <r>
      <t>２９．研修開始時期　</t>
    </r>
    <r>
      <rPr>
        <sz val="8"/>
        <color theme="1"/>
        <rFont val="ＭＳ ゴシック"/>
        <family val="3"/>
        <charset val="128"/>
      </rPr>
      <t>(基幹型記入)</t>
    </r>
    <phoneticPr fontId="3"/>
  </si>
  <si>
    <t xml:space="preserve"> （５）「医療法による医師の標準員数」は、医療法施行規則第１９条第１項第１号の規定に従い、次に掲げる算出式により算出すること（患者数は、入院及び外来と
　 も報告・届出年度の前年度の１日平均とすること。）。</t>
    <phoneticPr fontId="3"/>
  </si>
  <si>
    <t xml:space="preserve"> （１）「医療法第２１条の規定に基づく人員の算定に当たっての取扱い等について」（平成１０年６月２６日付け健政発第７７７号・医薬発第５７４号）に基づき、
　 当該病院に勤務する医師（研修医を含む。）について記入すること。なお、歯科医師は算定しないこと。</t>
    <phoneticPr fontId="3"/>
  </si>
  <si>
    <t xml:space="preserve"> （２）「医療計画上の位置付け」欄は、医療計画上、初期救急医療機関、第二次救急医療機関又は第三次救急医療機関として位置付けられている場合に、該当する番号
　 に○をつけるものであること。</t>
    <phoneticPr fontId="3"/>
  </si>
  <si>
    <t xml:space="preserve"> （３）「救急専用診療（処置）室の有無」欄は、救急専用診療（処置）室を有する場合には、「１．有」に○をつけるとともに、その面積を記入し、有しない場合に
　 は、「０．無」に○をつけること。</t>
    <phoneticPr fontId="3"/>
  </si>
  <si>
    <t xml:space="preserve"> （４）「救急医療の実績」欄については、「前年度の件数」は申請年度の前年度の救急取扱件数（来院方法を問わず、すべての件数）、「１日平均件数」は申請年度の
　 前年度の救急取扱件数を年間総日数（３６５又は３６６）で除した数、また、「救急車取扱件数」は申請年度の前年度の救急取扱件数のうちで来院方法が救急車による
　 ものの数をそれぞれ記入すること。さらに、これらの件数のうち診療時間外に受け付けた件数について、それぞれの「うち診療時間外」欄に記入すること。</t>
    <phoneticPr fontId="3"/>
  </si>
  <si>
    <t xml:space="preserve"> （１）「救急病院認定の告示」欄は、「救急病院等を定める省令」（昭和３９年厚生省令第１８６号）に基づき都道府県知事の救急病院の認定を受けている病院である
　 場合に、告示年月日（西暦）及び告示番号を記入するものであること。</t>
    <phoneticPr fontId="3"/>
  </si>
  <si>
    <t>（５）「診療時間外の勤務体制」については、「医師」数は、「救急医療を提供している診療科」の診療時間外の勤務体制における医師数を記入すること。また、「看護
　 師及び准看護師」数は、専ら救急医療を提供するための病棟・外来に勤務する看護師及び准看護師のうち、診療時間外の交代制及び宿日直体制における看護師及び准看
　 護師数を記入すること。</t>
    <phoneticPr fontId="3"/>
  </si>
  <si>
    <t xml:space="preserve"> （７）「救急医療を提供している診療科」欄は、内科系、外科系又は小児科に係る救急医療の提供の有無について、該当する番号に○をつけ、その他の診療科に係る救
　 急医療を提供している場合には、「その他」欄に当該診療科名を記入すること。</t>
    <phoneticPr fontId="3"/>
  </si>
  <si>
    <t xml:space="preserve"> （１）「開催回数」欄は、申請病院の主催の下に開催したＣＰＣの申請年度の前年度の開催回数及び申請年度の開催見込数を記入すること。</t>
    <phoneticPr fontId="3"/>
  </si>
  <si>
    <t xml:space="preserve"> （３）「剖検を行う場所」欄は、剖検を当該医療機関の剖検室で行っている場合は「１．有」に○をつけること。また、剖検を当該医療機関の剖検室で行っていない場
　 合には、「０．無」に○をつけるとともに、剖検を大学の剖検室において行っているときは「（ 　　　　）大学」に当該大学名を記入し、剖検を他病院の剖検室で行
　 っているときは「（　　　　）病院」に当該病院名を記入すること。</t>
    <phoneticPr fontId="3"/>
  </si>
  <si>
    <t xml:space="preserve"> （１）「研修医の宿舎」欄は、研修医の利用に供する宿舎（当該病院の敷地の内外を問わない。）を有する場合は「１．有」に○をつけるとともに、「単身用」・「世
　 帯用」のそれぞれの戸数を記入すること。また、研修医のための宿舎を有さない場合は「０．無」に○をつけるとともに、住宅手当の支給内容（全額支給、一律○○円
　 、最低○○円から最高○○円の範囲内で負担額に応じて支給等）を記入すること（住宅手当を支給していない場合には「０円」と記入すること。）。</t>
    <phoneticPr fontId="3"/>
  </si>
  <si>
    <t xml:space="preserve"> （１）「文献データベース等の利用環境」欄は、Medline等の文献データベース及び教育用コンテンツのそれぞれについて、利用できる場合は「１．有」に○をつけ、利
　 用できない場合には「０．無」に○をつけること。また、文献データベース及び教育用コンテンツ以外に、これに類するもので利用できるものがある場合は「その他
　 （　　　　　　　）」にその内容を記入すること。</t>
    <phoneticPr fontId="3"/>
  </si>
  <si>
    <t>（２）「医学教育用機材の整備状況」欄は、医学教育用シミュレーターの整備の有無について該当する番号に○をつけること。また、臨床研修に必要なその他の医学教育
　 用機材を整備している場合は「その他（　　　　　　　）」にその内容を記入すること。</t>
    <phoneticPr fontId="3"/>
  </si>
  <si>
    <t xml:space="preserve"> （１）「診療に関する諸記録の管理方法」欄は、診療に関する諸記録（診療録、病院日誌、各科診療日誌、処方せん、手術記録、看護記録、検査所見記録、エックス線
　 写真、紹介状、退院した患者に係る入院期間中の診療経過の要約等）に関する管理方法について、主に中央管理を行っている場合には「１．中央管理」、主に各科管
　 理を行っている場合には「２．各科管理」に○をつけること。また、いずれにも該当しない場合は、「その他」欄に、その内容を具体的に記入すること。</t>
    <phoneticPr fontId="3"/>
  </si>
  <si>
    <t xml:space="preserve"> （１）「安全管理者の配置状況」欄は、安全管理者を配置している場合は「１．有」に○をつけるとともに、その人数を記入すること。また、安全管理者を配置して
　 いない場合には「０．無」に○をつけること。</t>
    <phoneticPr fontId="3"/>
  </si>
  <si>
    <t xml:space="preserve"> （３）「患者からの相談に適切に応じる体制の確保状況」欄は、患者相談窓口の責任者の氏名及び役職並びに患者相談への対応時間を記入するとともに、患者相談窓口
　 に係る規約を有する場合は「１．有」に○をつけ、有さない場合には「０．無」に○をつけること。</t>
    <phoneticPr fontId="3"/>
  </si>
  <si>
    <t xml:space="preserve"> （１）「処遇の適用」欄については、基幹型臨床研修病院は、２に○をつけ、以降の研修医の処遇の各項目について記入すること。
   また、協力型臨床研修病院は、基幹型臨床研修病院と同一の処遇とする場合には、１に○をつけ（この場合、以降の研修医の処遇の項目については記入しなくとも差し支
　 えないこと。）、また、病院独自の処遇とする場合には、２に○をつけること。</t>
    <phoneticPr fontId="3"/>
  </si>
  <si>
    <t xml:space="preserve"> （６）「社会保険・労働保険」欄は、研修医に適用される社会保険・労働保険について、「公的医療保険（　　　）」欄に「組合健康保険」等と、「公的年金保険（
　　　　）」欄に「厚生年金保険」等と記入し、「労働者災害補償保険法の適用」欄、「国家・地方公務員災害補償法の適用」欄、「雇用保険」欄のそれぞれ該当するも
　 のに○をつけること。</t>
    <phoneticPr fontId="3"/>
  </si>
  <si>
    <t xml:space="preserve"> （９）「外部の研修活動」欄は、学会、研究会等への参加を認めるか否かについて該当するものに○をつけ、認める場合における参加費用の支給の有無についても、該
　 当するものに○をつけること。</t>
    <phoneticPr fontId="3"/>
  </si>
  <si>
    <t xml:space="preserve"> （２）「応募必要書類」欄は、研修医が選考に応募する際に必要な書類すべてに○をつけ、その他に必要な書類がある場合には、その他欄にその内容を具体的に記入する
　 こと。</t>
    <phoneticPr fontId="3"/>
  </si>
  <si>
    <t>○○総合病院</t>
    <rPh sb="2" eb="4">
      <t>ソウゴウ</t>
    </rPh>
    <rPh sb="4" eb="6">
      <t>ビョウイン</t>
    </rPh>
    <phoneticPr fontId="3"/>
  </si>
  <si>
    <t>〇</t>
  </si>
  <si>
    <t>〇</t>
    <phoneticPr fontId="3"/>
  </si>
  <si>
    <t>病院施設番号：</t>
    <phoneticPr fontId="3"/>
  </si>
  <si>
    <t>所属</t>
  </si>
  <si>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</si>
  <si>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</si>
  <si>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</si>
  <si>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</si>
  <si>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</si>
  <si>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</si>
  <si>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</si>
  <si>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</si>
  <si>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</si>
  <si>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</si>
  <si>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</si>
  <si>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</si>
  <si>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</si>
  <si>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</si>
  <si>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</si>
  <si>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</si>
  <si>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</si>
  <si>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3"/>
  </si>
  <si>
    <t>5400</t>
    <phoneticPr fontId="3"/>
  </si>
  <si>
    <t>350</t>
    <phoneticPr fontId="3"/>
  </si>
  <si>
    <t>年間新外来患者数</t>
  </si>
  <si>
    <t>１日平均外来患者数</t>
  </si>
  <si>
    <t>（ ）内は年間外来診療日数</t>
  </si>
  <si>
    <t>平均在院日数</t>
  </si>
  <si>
    <t>常勤医師数</t>
  </si>
  <si>
    <t>（うち臨床研修指導医
（指導医）数）</t>
    <phoneticPr fontId="3"/>
  </si>
  <si>
    <t>5</t>
    <phoneticPr fontId="3"/>
  </si>
  <si>
    <t>2</t>
    <phoneticPr fontId="3"/>
  </si>
  <si>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3"/>
  </si>
  <si>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</si>
  <si>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</si>
  <si>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</si>
  <si>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既に番号を取得している臨床研修病院については病院施設番号を記入してください。</t>
  </si>
  <si>
    <t>〇〇総合病院　</t>
    <phoneticPr fontId="3"/>
  </si>
  <si>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</si>
  <si>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</si>
  <si>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</si>
  <si>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</si>
  <si>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</si>
  <si>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3"/>
  </si>
  <si>
    <r>
      <t>17</t>
    </r>
    <r>
      <rPr>
        <sz val="12"/>
        <color rgb="FF000000"/>
        <rFont val="ＭＳ ゴシック"/>
        <family val="3"/>
        <charset val="128"/>
      </rPr>
      <t>～</t>
    </r>
    <phoneticPr fontId="3"/>
  </si>
  <si>
    <r>
      <t>21</t>
    </r>
    <r>
      <rPr>
        <sz val="12"/>
        <color rgb="FF000000"/>
        <rFont val="ＭＳ ゴシック"/>
        <family val="3"/>
        <charset val="128"/>
      </rPr>
      <t>～</t>
    </r>
    <phoneticPr fontId="3"/>
  </si>
  <si>
    <r>
      <t>25</t>
    </r>
    <r>
      <rPr>
        <sz val="12"/>
        <color rgb="FF000000"/>
        <rFont val="ＭＳ ゴシック"/>
        <family val="3"/>
        <charset val="128"/>
      </rPr>
      <t>～</t>
    </r>
    <phoneticPr fontId="3"/>
  </si>
  <si>
    <r>
      <t>29</t>
    </r>
    <r>
      <rPr>
        <sz val="12"/>
        <color rgb="FF000000"/>
        <rFont val="ＭＳ ゴシック"/>
        <family val="3"/>
        <charset val="128"/>
      </rPr>
      <t>～</t>
    </r>
    <phoneticPr fontId="3"/>
  </si>
  <si>
    <r>
      <t>33</t>
    </r>
    <r>
      <rPr>
        <sz val="12"/>
        <color rgb="FF000000"/>
        <rFont val="ＭＳ ゴシック"/>
        <family val="3"/>
        <charset val="128"/>
      </rPr>
      <t>～</t>
    </r>
    <phoneticPr fontId="3"/>
  </si>
  <si>
    <r>
      <t>37</t>
    </r>
    <r>
      <rPr>
        <sz val="12"/>
        <color rgb="FF000000"/>
        <rFont val="ＭＳ ゴシック"/>
        <family val="3"/>
        <charset val="128"/>
      </rPr>
      <t>～</t>
    </r>
    <phoneticPr fontId="3"/>
  </si>
  <si>
    <r>
      <t>41</t>
    </r>
    <r>
      <rPr>
        <sz val="12"/>
        <color rgb="FF000000"/>
        <rFont val="ＭＳ ゴシック"/>
        <family val="3"/>
        <charset val="128"/>
      </rPr>
      <t>～</t>
    </r>
    <phoneticPr fontId="3"/>
  </si>
  <si>
    <r>
      <t>45</t>
    </r>
    <r>
      <rPr>
        <sz val="12"/>
        <color rgb="FF000000"/>
        <rFont val="ＭＳ ゴシック"/>
        <family val="3"/>
        <charset val="128"/>
      </rPr>
      <t>～</t>
    </r>
    <phoneticPr fontId="3"/>
  </si>
  <si>
    <r>
      <t>49</t>
    </r>
    <r>
      <rPr>
        <sz val="12"/>
        <color rgb="FF000000"/>
        <rFont val="ＭＳ ゴシック"/>
        <family val="3"/>
        <charset val="128"/>
      </rPr>
      <t>～</t>
    </r>
    <phoneticPr fontId="3"/>
  </si>
  <si>
    <t>4週</t>
  </si>
  <si>
    <t>8週</t>
  </si>
  <si>
    <t>12週</t>
  </si>
  <si>
    <t>16週</t>
  </si>
  <si>
    <t>20週</t>
  </si>
  <si>
    <t>24週</t>
    <phoneticPr fontId="3"/>
  </si>
  <si>
    <t>28週</t>
    <phoneticPr fontId="3"/>
  </si>
  <si>
    <t>32週</t>
    <phoneticPr fontId="3"/>
  </si>
  <si>
    <t>36週</t>
    <phoneticPr fontId="3"/>
  </si>
  <si>
    <t>40週</t>
    <phoneticPr fontId="3"/>
  </si>
  <si>
    <t>44週</t>
    <phoneticPr fontId="3"/>
  </si>
  <si>
    <t>48週</t>
    <phoneticPr fontId="3"/>
  </si>
  <si>
    <t>52週</t>
    <phoneticPr fontId="3"/>
  </si>
  <si>
    <t>内科</t>
  </si>
  <si>
    <t>内科合計</t>
    <phoneticPr fontId="3"/>
  </si>
  <si>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</si>
  <si>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</si>
  <si>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</si>
  <si>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</si>
  <si>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</si>
  <si>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</si>
  <si>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</si>
  <si>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</si>
  <si>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</si>
  <si>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</si>
  <si>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</si>
  <si>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</si>
  <si>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</si>
  <si>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</si>
  <si>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3"/>
  </si>
  <si>
    <t>精神科</t>
  </si>
  <si>
    <t>　　</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</si>
  <si>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</si>
  <si>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</si>
  <si>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</si>
  <si>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</si>
  <si>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１３．診療科ごとの入院患者・外来患者の数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3"/>
  </si>
  <si>
    <t>１３．診療科ごとの研修医の数　　　　　　　　　　　　　　　　</t>
    <phoneticPr fontId="3"/>
  </si>
  <si>
    <t>臨床研修病院の名称：　　　　　　　　　　　　　　　　　　　　　　　　　　　　　　</t>
    <phoneticPr fontId="3"/>
  </si>
  <si>
    <t>　　　　　　　</t>
    <phoneticPr fontId="3"/>
  </si>
  <si>
    <t>臨床研修病院の名称：</t>
  </si>
  <si>
    <t>　　　　　　　　　　　　　　　　　　　　　　　　</t>
    <phoneticPr fontId="3"/>
  </si>
  <si>
    <t>氏名</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</si>
  <si>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</si>
  <si>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3"/>
  </si>
  <si>
    <t>資格等</t>
  </si>
  <si>
    <t>プログラム番号</t>
  </si>
  <si>
    <t>備考
１　プログラム責任者
２　副プログラム責任者
３ 研修実施責任者
４ 臨床研修指導医
   （指導医）</t>
    <phoneticPr fontId="3"/>
  </si>
  <si>
    <t>内科</t>
    <rPh sb="0" eb="2">
      <t>ナイカ</t>
    </rPh>
    <phoneticPr fontId="3"/>
  </si>
  <si>
    <t>佐賀　太郎</t>
    <rPh sb="0" eb="2">
      <t>サガ</t>
    </rPh>
    <rPh sb="3" eb="5">
      <t>タロウ</t>
    </rPh>
    <phoneticPr fontId="3"/>
  </si>
  <si>
    <t>内科部長</t>
    <rPh sb="0" eb="2">
      <t>ナイカ</t>
    </rPh>
    <rPh sb="2" eb="4">
      <t>ブチョウ</t>
    </rPh>
    <phoneticPr fontId="3"/>
  </si>
  <si>
    <t>平成〇年度プログラム責任者養成講習会受講
平成〇年度臨床研修指導医養成課程講習会受講</t>
    <phoneticPr fontId="3"/>
  </si>
  <si>
    <t>○○総合病院初期臨床研修プログラム</t>
    <rPh sb="2" eb="4">
      <t>ソウゴウ</t>
    </rPh>
    <rPh sb="4" eb="6">
      <t>ビョウイン</t>
    </rPh>
    <rPh sb="6" eb="8">
      <t>ショキ</t>
    </rPh>
    <rPh sb="8" eb="12">
      <t>リンショウケンシュウ</t>
    </rPh>
    <phoneticPr fontId="3"/>
  </si>
  <si>
    <t>1,4</t>
  </si>
  <si>
    <t>選択科目</t>
    <rPh sb="0" eb="2">
      <t>センタク</t>
    </rPh>
    <rPh sb="2" eb="4">
      <t>カモク</t>
    </rPh>
    <phoneticPr fontId="3"/>
  </si>
  <si>
    <t>鹿島　英恵</t>
    <rPh sb="0" eb="2">
      <t>カシマ</t>
    </rPh>
    <rPh sb="3" eb="5">
      <t>ハナエ</t>
    </rPh>
    <phoneticPr fontId="3"/>
  </si>
  <si>
    <t>医師</t>
    <rPh sb="0" eb="2">
      <t>イシ</t>
    </rPh>
    <phoneticPr fontId="3"/>
  </si>
  <si>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3"/>
  </si>
  <si>
    <t>030342***</t>
    <phoneticPr fontId="3"/>
  </si>
  <si>
    <t>上級医・指導者</t>
    <rPh sb="0" eb="3">
      <t>ジョウキュウイ</t>
    </rPh>
    <rPh sb="4" eb="7">
      <t>シドウシャ</t>
    </rPh>
    <phoneticPr fontId="3"/>
  </si>
  <si>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</si>
  <si>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</si>
  <si>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</si>
  <si>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</si>
  <si>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</si>
  <si>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</si>
  <si>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</si>
  <si>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</si>
  <si>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</si>
  <si>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地域医療重点プログラムにおいては、地域医療の指導医を必ず記載すること</t>
  </si>
  <si>
    <t>※　欄が足りない場合には、コピーにより対応し、「（No.　）」欄にページ数を記入すること。</t>
  </si>
  <si>
    <t>指導者数</t>
    <rPh sb="0" eb="2">
      <t>シドウ</t>
    </rPh>
    <rPh sb="2" eb="3">
      <t>シャ</t>
    </rPh>
    <rPh sb="3" eb="4">
      <t>スウ</t>
    </rPh>
    <phoneticPr fontId="3"/>
  </si>
  <si>
    <t>※　「プログラム番号」欄には、臨床研修指導医（指導医）等が担当するすべてのプログラム番号を記入すること（プログラム番号を取得していない場合には研修プログラムの名称を記入すること。）。</t>
    <phoneticPr fontId="3"/>
  </si>
  <si>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3"/>
  </si>
  <si>
    <t>　　＊研修実施責任者・・・協力型臨床研修病院又は臨床研修協力施設において、当該施設における臨床研修の実施を管理する者</t>
    <phoneticPr fontId="3"/>
  </si>
  <si>
    <t>　　＊臨床研修指導医（指導医）・・・研修医に対する指導を行う医師であり、７年（８４月）以上の臨床経験及び指導医養成講習会等の受講経験を有する者</t>
    <phoneticPr fontId="3"/>
  </si>
  <si>
    <r>
      <t xml:space="preserve">１２．医療法上の許可病床数（歯科の病床数を除く。）
</t>
    </r>
    <r>
      <rPr>
        <sz val="8"/>
        <color theme="1"/>
        <rFont val="ＭＳ ゴシック"/>
        <family val="3"/>
        <charset val="128"/>
      </rPr>
      <t>（基幹型・協力型記入）</t>
    </r>
    <phoneticPr fontId="3"/>
  </si>
  <si>
    <r>
      <t>１３．診療科ごとの入院患者・外来患者・研修医の数
　</t>
    </r>
    <r>
      <rPr>
        <sz val="8"/>
        <color theme="1"/>
        <rFont val="ＭＳ ゴシック"/>
        <family val="3"/>
        <charset val="128"/>
      </rPr>
      <t>（基幹型・協力型記入）</t>
    </r>
    <phoneticPr fontId="3"/>
  </si>
  <si>
    <r>
      <t>１４．病床の種別ごとの平均在院日数</t>
    </r>
    <r>
      <rPr>
        <sz val="8"/>
        <color theme="1"/>
        <rFont val="ＭＳ ゴシック"/>
        <family val="3"/>
        <charset val="128"/>
      </rPr>
      <t>（小数第二位四捨五入）
（基幹型・協力型記入）</t>
    </r>
    <phoneticPr fontId="3"/>
  </si>
  <si>
    <t>１６．臨床病理検討会（ＣＰＣ）の実施状況</t>
    <phoneticPr fontId="3"/>
  </si>
  <si>
    <t>１７．研修医のための宿舎及び研修医室の有無</t>
    <phoneticPr fontId="3"/>
  </si>
  <si>
    <t>１８．図書、雑誌、インターネット等が利用できる環境及び医学教育用機材の整備状況</t>
    <rPh sb="6" eb="7">
      <t>ザツ</t>
    </rPh>
    <rPh sb="7" eb="8">
      <t>シ</t>
    </rPh>
    <phoneticPr fontId="3"/>
  </si>
  <si>
    <t>２６．プログラム責任者の氏名等（副プ ログラム責任者が配置されている場合には、その氏名等）</t>
    <phoneticPr fontId="3"/>
  </si>
  <si>
    <t>３１．研修医の処遇(続き）</t>
    <rPh sb="10" eb="11">
      <t>ツヅ</t>
    </rPh>
    <phoneticPr fontId="3"/>
  </si>
  <si>
    <t>院内保育所</t>
    <rPh sb="0" eb="2">
      <t>インナイ</t>
    </rPh>
    <rPh sb="2" eb="5">
      <t>ホイクショ</t>
    </rPh>
    <phoneticPr fontId="3"/>
  </si>
  <si>
    <t>院内保育所の有無（</t>
    <rPh sb="0" eb="2">
      <t>インナイ</t>
    </rPh>
    <rPh sb="2" eb="5">
      <t>ホイクショ</t>
    </rPh>
    <rPh sb="6" eb="8">
      <t>ウム</t>
    </rPh>
    <phoneticPr fontId="3"/>
  </si>
  <si>
    <t>有を選択した場合には、開所時間を記入してください。</t>
    <rPh sb="11" eb="13">
      <t>カイショ</t>
    </rPh>
    <rPh sb="13" eb="15">
      <t>ジカン</t>
    </rPh>
    <phoneticPr fontId="3"/>
  </si>
  <si>
    <t>（</t>
  </si>
  <si>
    <t>時</t>
    <rPh sb="0" eb="1">
      <t>ジ</t>
    </rPh>
    <phoneticPr fontId="3"/>
  </si>
  <si>
    <t>分</t>
    <rPh sb="0" eb="1">
      <t>フン</t>
    </rPh>
    <phoneticPr fontId="3"/>
  </si>
  <si>
    <t>病児保育（</t>
    <rPh sb="0" eb="2">
      <t>ビョウジ</t>
    </rPh>
    <rPh sb="2" eb="4">
      <t>ホイク</t>
    </rPh>
    <phoneticPr fontId="3"/>
  </si>
  <si>
    <t>夜間保育（</t>
    <rPh sb="0" eb="4">
      <t>ヤカンホイク</t>
    </rPh>
    <phoneticPr fontId="3"/>
  </si>
  <si>
    <t>上記保育所は研修医の子どもに使用可能か（</t>
    <rPh sb="0" eb="2">
      <t>ジョウキ</t>
    </rPh>
    <rPh sb="2" eb="5">
      <t>ホイクショ</t>
    </rPh>
    <rPh sb="6" eb="9">
      <t>ケンシュウイ</t>
    </rPh>
    <rPh sb="10" eb="11">
      <t>コ</t>
    </rPh>
    <rPh sb="14" eb="18">
      <t>シヨウカノウ</t>
    </rPh>
    <phoneticPr fontId="3"/>
  </si>
  <si>
    <t>.可</t>
    <rPh sb="1" eb="2">
      <t>カ</t>
    </rPh>
    <phoneticPr fontId="3"/>
  </si>
  <si>
    <t>.不可）</t>
    <rPh sb="1" eb="3">
      <t>フカ</t>
    </rPh>
    <phoneticPr fontId="3"/>
  </si>
  <si>
    <t>保育補助</t>
    <rPh sb="0" eb="2">
      <t>ホイク</t>
    </rPh>
    <rPh sb="2" eb="4">
      <t>ホジョ</t>
    </rPh>
    <phoneticPr fontId="3"/>
  </si>
  <si>
    <t>ベビーシッター・一時保育等利用の補助　（</t>
    <rPh sb="8" eb="10">
      <t>イチジ</t>
    </rPh>
    <rPh sb="10" eb="12">
      <t>ホイク</t>
    </rPh>
    <rPh sb="12" eb="13">
      <t>トウ</t>
    </rPh>
    <rPh sb="13" eb="15">
      <t>リヨウ</t>
    </rPh>
    <rPh sb="16" eb="18">
      <t>ホジョ</t>
    </rPh>
    <phoneticPr fontId="3"/>
  </si>
  <si>
    <t>その他の補助（具体的に：</t>
    <rPh sb="2" eb="3">
      <t>ホカ</t>
    </rPh>
    <rPh sb="4" eb="6">
      <t>ホジョ</t>
    </rPh>
    <phoneticPr fontId="3"/>
  </si>
  <si>
    <t>体調不良時に休憩・授乳等に使用できる場所</t>
    <rPh sb="0" eb="5">
      <t>タイチョウフリョウジ</t>
    </rPh>
    <rPh sb="6" eb="8">
      <t>キュウケイ</t>
    </rPh>
    <rPh sb="9" eb="12">
      <t>ジュニュウトウ</t>
    </rPh>
    <rPh sb="13" eb="15">
      <t>シヨウ</t>
    </rPh>
    <rPh sb="18" eb="20">
      <t>バショ</t>
    </rPh>
    <phoneticPr fontId="3"/>
  </si>
  <si>
    <t>休憩場所　　（</t>
    <rPh sb="2" eb="4">
      <t>バショ</t>
    </rPh>
    <phoneticPr fontId="3"/>
  </si>
  <si>
    <t>授乳スペース（</t>
    <rPh sb="0" eb="2">
      <t>ジュニュウ</t>
    </rPh>
    <phoneticPr fontId="3"/>
  </si>
  <si>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3"/>
  </si>
  <si>
    <t>研修医のライフイベントの相談窓口</t>
    <rPh sb="0" eb="3">
      <t>ケンシュウイ</t>
    </rPh>
    <rPh sb="12" eb="16">
      <t>ソウダンマドクチ</t>
    </rPh>
    <phoneticPr fontId="3"/>
  </si>
  <si>
    <t>窓口の名称がある場合記入（</t>
    <rPh sb="0" eb="2">
      <t>マドグチ</t>
    </rPh>
    <rPh sb="3" eb="5">
      <t>メイショウ</t>
    </rPh>
    <rPh sb="8" eb="10">
      <t>バアイ</t>
    </rPh>
    <rPh sb="10" eb="12">
      <t>キニュウ</t>
    </rPh>
    <phoneticPr fontId="3"/>
  </si>
  <si>
    <t>窓口の専任担当</t>
    <rPh sb="0" eb="2">
      <t>マドグチ</t>
    </rPh>
    <rPh sb="3" eb="7">
      <t>センニンタントウ</t>
    </rPh>
    <phoneticPr fontId="3"/>
  </si>
  <si>
    <t>各種ハラスメントの相談窓口</t>
    <rPh sb="0" eb="2">
      <t>カクシュ</t>
    </rPh>
    <rPh sb="9" eb="11">
      <t>ソウダン</t>
    </rPh>
    <rPh sb="11" eb="13">
      <t>マドグチ</t>
    </rPh>
    <phoneticPr fontId="3"/>
  </si>
  <si>
    <t>窓口の名称を入（</t>
    <rPh sb="0" eb="2">
      <t>マドグチ</t>
    </rPh>
    <rPh sb="3" eb="5">
      <t>メイショウ</t>
    </rPh>
    <rPh sb="6" eb="7">
      <t>イレ</t>
    </rPh>
    <phoneticPr fontId="3"/>
  </si>
  <si>
    <t>３３．研修医の募集及び採用の方法</t>
    <phoneticPr fontId="3"/>
  </si>
  <si>
    <t xml:space="preserve"> （７）「健康管理」欄は、研修医の基本的な健康管理について、健康診断の回数を記入すること。また、健康診断以外で健康管理を実施している場合は、「その他」欄に
　 具体的に記入すること。</t>
    <rPh sb="80" eb="82">
      <t>グタイ</t>
    </rPh>
    <rPh sb="81" eb="82">
      <t>カラダ</t>
    </rPh>
    <phoneticPr fontId="3"/>
  </si>
  <si>
    <t xml:space="preserve"> （10）「院内保育所」欄は、病院内に保育所等の保育施設を有している場合は「１．有」に○をし、保育所の基本的な開所時間を記入すること。ない場合には「０．無」
  に○をすること。「病児保育」・「夜間保育」欄は、院内保育所で病児保育・夜間保育を行っている場合は、それぞれにつき「１．有」に○をし、ない場合はそれぞれ
  につき「０．無」に○をすること。「上記保育所は研修医の子どもに使用可能か」欄は、上記で回答した保育所に研修医が子どもを預けることが可能な場合は「１．可」
  に○をし、預けることができない場合は「０．不可」に○をすること。</t>
    <phoneticPr fontId="3"/>
  </si>
  <si>
    <t xml:space="preserve"> （11）「保育補助」欄は、ベビーシッターや一時保育等利用時の補助を病院が行っている場合は「１．有」に○をし、ない場合は「０．無」に○を
  すること。その他に何らかの保育補助を行っている場合は、その他欄にその内容を具体的に記入すること。</t>
    <phoneticPr fontId="3"/>
  </si>
  <si>
    <t xml:space="preserve"> （12）「体調不良時に休憩・授乳等に使用できる場所」欄は、病院内に研修医が使用できる休憩場所や授乳スペースを有している場合は、それぞれ
  につき「１．有」に○をし、ない場合はそれぞれにつき「０．無」に○をすること。</t>
    <phoneticPr fontId="3"/>
  </si>
  <si>
    <t xml:space="preserve"> （13）「その他育児関連施設・取組」欄は、上記（10）～（12）に該当しない、育児関連施設を有している場合や育児関連の取組を行っている場合（院外施設・制度との
　連携した取組も含む）は、回答欄内にその内容を具体的に記入すること。</t>
    <phoneticPr fontId="3"/>
  </si>
  <si>
    <t xml:space="preserve"> （14）「研修医のライフイベント相談窓口」欄は、病院内に研修医がライフイベントについて相談できる窓口を設置している場合は「１．有」に○
  をし、ない場合は「０．無」に○をすること。「１．有」を選択した病院は、その窓口の名称がある場合は記載し、窓口の専任担当がいる場合は
 「１．有」に○をして、その人数を記載すること、専任担当がいない場合は「０．無」に○をすること。</t>
    <phoneticPr fontId="3"/>
  </si>
  <si>
    <t xml:space="preserve"> （15）「各種ハラスメント相談窓口」欄は、病院内に研修医が各種ハラスメントについて相談できる窓口の名称について記載し、窓口の専任担当が
  いる場合は「１．有」に○をして、その人数を記載すること、専任担当がいない場合は「０．無」に○をすること。</t>
    <phoneticPr fontId="3"/>
  </si>
  <si>
    <r>
      <t>３４．研修医手帳</t>
    </r>
    <r>
      <rPr>
        <sz val="8"/>
        <color theme="1"/>
        <rFont val="ＭＳ ゴシック"/>
        <family val="3"/>
        <charset val="128"/>
      </rPr>
      <t xml:space="preserve"> (基幹型記入)</t>
    </r>
    <phoneticPr fontId="3"/>
  </si>
  <si>
    <r>
      <t xml:space="preserve">３５．連携状況 </t>
    </r>
    <r>
      <rPr>
        <sz val="8"/>
        <color theme="1"/>
        <rFont val="ＭＳ ゴシック"/>
        <family val="3"/>
        <charset val="128"/>
      </rPr>
      <t>(基幹型記入)</t>
    </r>
    <phoneticPr fontId="3"/>
  </si>
  <si>
    <t>協力型臨床研修病院</t>
    <rPh sb="0" eb="2">
      <t>キョウリョク</t>
    </rPh>
    <rPh sb="2" eb="3">
      <t>ガタ</t>
    </rPh>
    <phoneticPr fontId="43"/>
  </si>
  <si>
    <t>臨床研修病院新規指定申請書類チェックシート</t>
    <rPh sb="0" eb="2">
      <t>リンショウ</t>
    </rPh>
    <rPh sb="2" eb="4">
      <t>ケンシュウ</t>
    </rPh>
    <rPh sb="4" eb="6">
      <t>ビョウイン</t>
    </rPh>
    <rPh sb="6" eb="8">
      <t>シンキ</t>
    </rPh>
    <rPh sb="8" eb="10">
      <t>シテイ</t>
    </rPh>
    <rPh sb="10" eb="12">
      <t>シンセイ</t>
    </rPh>
    <rPh sb="12" eb="14">
      <t>ショルイ</t>
    </rPh>
    <phoneticPr fontId="43"/>
  </si>
  <si>
    <t>病院施設番号：　　　　　　　　</t>
    <rPh sb="0" eb="2">
      <t>ビョウイン</t>
    </rPh>
    <rPh sb="2" eb="4">
      <t>シセツ</t>
    </rPh>
    <rPh sb="4" eb="6">
      <t>バンゴウ</t>
    </rPh>
    <phoneticPr fontId="3"/>
  </si>
  <si>
    <t>病院名：　　　　　　　　　　　　　　　　　　　　　　　　　　　　　　　　</t>
    <rPh sb="0" eb="2">
      <t>ビョウイン</t>
    </rPh>
    <rPh sb="2" eb="3">
      <t>メイ</t>
    </rPh>
    <phoneticPr fontId="43"/>
  </si>
  <si>
    <t>申請書類の提出を行う前に、下記確認項目に沿って申請書類のチェックを行ってください。</t>
    <rPh sb="0" eb="4">
      <t>シンセイショルイ</t>
    </rPh>
    <rPh sb="5" eb="7">
      <t>テイシュツ</t>
    </rPh>
    <rPh sb="8" eb="9">
      <t>オコナ</t>
    </rPh>
    <rPh sb="10" eb="11">
      <t>マエ</t>
    </rPh>
    <rPh sb="13" eb="15">
      <t>カキ</t>
    </rPh>
    <rPh sb="15" eb="17">
      <t>カクニン</t>
    </rPh>
    <rPh sb="17" eb="19">
      <t>コウモク</t>
    </rPh>
    <rPh sb="20" eb="21">
      <t>ソ</t>
    </rPh>
    <rPh sb="23" eb="27">
      <t>シンセイショルイ</t>
    </rPh>
    <rPh sb="33" eb="34">
      <t>オコナ</t>
    </rPh>
    <phoneticPr fontId="43"/>
  </si>
  <si>
    <t>確認項目</t>
    <rPh sb="0" eb="2">
      <t>カクニン</t>
    </rPh>
    <rPh sb="2" eb="4">
      <t>コウモク</t>
    </rPh>
    <phoneticPr fontId="43"/>
  </si>
  <si>
    <t>確認内容</t>
    <rPh sb="0" eb="2">
      <t>カクニン</t>
    </rPh>
    <rPh sb="2" eb="4">
      <t>ナイヨウ</t>
    </rPh>
    <phoneticPr fontId="43"/>
  </si>
  <si>
    <t>チェック欄</t>
    <rPh sb="4" eb="5">
      <t>ラン</t>
    </rPh>
    <phoneticPr fontId="43"/>
  </si>
  <si>
    <t>ポイント</t>
    <phoneticPr fontId="3"/>
  </si>
  <si>
    <t>県照会
（赤字は要回答・修正）</t>
    <rPh sb="0" eb="1">
      <t>ケン</t>
    </rPh>
    <rPh sb="1" eb="3">
      <t>ショウカイ</t>
    </rPh>
    <rPh sb="5" eb="7">
      <t>アカジ</t>
    </rPh>
    <rPh sb="8" eb="11">
      <t>ヨウカイトウ</t>
    </rPh>
    <rPh sb="12" eb="14">
      <t>シュウセイ</t>
    </rPh>
    <phoneticPr fontId="3"/>
  </si>
  <si>
    <t>病院回答</t>
    <rPh sb="0" eb="2">
      <t>ビョウイン</t>
    </rPh>
    <rPh sb="2" eb="4">
      <t>カイトウ</t>
    </rPh>
    <phoneticPr fontId="3"/>
  </si>
  <si>
    <t>様式1　臨床研修指定病院申請書</t>
    <rPh sb="4" eb="6">
      <t>リンショウ</t>
    </rPh>
    <rPh sb="6" eb="8">
      <t>ケンシュウ</t>
    </rPh>
    <rPh sb="8" eb="10">
      <t>シテイ</t>
    </rPh>
    <rPh sb="10" eb="12">
      <t>ビョウイン</t>
    </rPh>
    <rPh sb="12" eb="14">
      <t>シンセイ</t>
    </rPh>
    <rPh sb="14" eb="15">
      <t>ショ</t>
    </rPh>
    <phoneticPr fontId="43"/>
  </si>
  <si>
    <t>２.　病院の二次医療圏の名称</t>
    <rPh sb="3" eb="5">
      <t>ビョウイン</t>
    </rPh>
    <rPh sb="6" eb="8">
      <t>ニジ</t>
    </rPh>
    <rPh sb="8" eb="10">
      <t>イリョウ</t>
    </rPh>
    <rPh sb="10" eb="11">
      <t>ケン</t>
    </rPh>
    <rPh sb="12" eb="14">
      <t>メイショウ</t>
    </rPh>
    <phoneticPr fontId="43"/>
  </si>
  <si>
    <t>二次医療圏を記載している（空欄になっていない）</t>
    <rPh sb="0" eb="2">
      <t>ニジ</t>
    </rPh>
    <rPh sb="2" eb="4">
      <t>イリョウ</t>
    </rPh>
    <rPh sb="4" eb="5">
      <t>ケン</t>
    </rPh>
    <rPh sb="6" eb="8">
      <t>キサイ</t>
    </rPh>
    <rPh sb="13" eb="15">
      <t>クウラン</t>
    </rPh>
    <phoneticPr fontId="43"/>
  </si>
  <si>
    <t>３.　病院の開設者の氏名（法人の名称）</t>
    <rPh sb="3" eb="5">
      <t>ビョウイン</t>
    </rPh>
    <rPh sb="6" eb="9">
      <t>カイセツシャ</t>
    </rPh>
    <rPh sb="10" eb="12">
      <t>シメイ</t>
    </rPh>
    <rPh sb="13" eb="15">
      <t>ホウジン</t>
    </rPh>
    <rPh sb="16" eb="18">
      <t>メイショウ</t>
    </rPh>
    <phoneticPr fontId="43"/>
  </si>
  <si>
    <t>法人の名称（例：＊＊法人＊＊、＊＊法人＊＊理事長＊＊　等）を記載している</t>
    <rPh sb="0" eb="2">
      <t>ホウジン</t>
    </rPh>
    <rPh sb="3" eb="5">
      <t>メイショウ</t>
    </rPh>
    <rPh sb="6" eb="7">
      <t>レイ</t>
    </rPh>
    <rPh sb="10" eb="12">
      <t>ホウジン</t>
    </rPh>
    <rPh sb="17" eb="19">
      <t>ホウジン</t>
    </rPh>
    <rPh sb="21" eb="24">
      <t>リジチョウ</t>
    </rPh>
    <rPh sb="27" eb="28">
      <t>トウ</t>
    </rPh>
    <rPh sb="30" eb="32">
      <t>キサイ</t>
    </rPh>
    <phoneticPr fontId="43"/>
  </si>
  <si>
    <t>個人名のみは誤りです。</t>
    <rPh sb="0" eb="3">
      <t>コジンメイ</t>
    </rPh>
    <rPh sb="6" eb="7">
      <t>アヤマ</t>
    </rPh>
    <phoneticPr fontId="3"/>
  </si>
  <si>
    <t>５．病院の管理者の氏名</t>
    <rPh sb="2" eb="4">
      <t>ビョウイン</t>
    </rPh>
    <rPh sb="5" eb="8">
      <t>カンリシャ</t>
    </rPh>
    <rPh sb="9" eb="11">
      <t>シメイ</t>
    </rPh>
    <phoneticPr fontId="43"/>
  </si>
  <si>
    <t>記載している（空欄になっていない）</t>
    <rPh sb="0" eb="2">
      <t>キサイ</t>
    </rPh>
    <phoneticPr fontId="43"/>
  </si>
  <si>
    <t>９．医師（研修医を含む）の員数</t>
    <rPh sb="2" eb="4">
      <t>イシ</t>
    </rPh>
    <rPh sb="5" eb="8">
      <t>ケンシュウイ</t>
    </rPh>
    <rPh sb="9" eb="10">
      <t>フク</t>
    </rPh>
    <rPh sb="13" eb="15">
      <t>インスウ</t>
    </rPh>
    <phoneticPr fontId="43"/>
  </si>
  <si>
    <t>記入要領 17（5） の計算式に基づき算出している</t>
    <rPh sb="0" eb="2">
      <t>キニュウ</t>
    </rPh>
    <rPh sb="2" eb="4">
      <t>ヨウリョウ</t>
    </rPh>
    <rPh sb="12" eb="15">
      <t>ケイサンシキ</t>
    </rPh>
    <rPh sb="16" eb="17">
      <t>モト</t>
    </rPh>
    <rPh sb="19" eb="21">
      <t>サンシュツ</t>
    </rPh>
    <phoneticPr fontId="43"/>
  </si>
  <si>
    <t>11．救急医療の提供の実績</t>
    <rPh sb="3" eb="5">
      <t>キュウキュウ</t>
    </rPh>
    <rPh sb="5" eb="7">
      <t>イリョウ</t>
    </rPh>
    <rPh sb="8" eb="10">
      <t>テイキョウ</t>
    </rPh>
    <rPh sb="11" eb="13">
      <t>ジッセキ</t>
    </rPh>
    <phoneticPr fontId="3"/>
  </si>
  <si>
    <t>救急病院認定の告示
　（救急告示病院の場合のみ）</t>
    <rPh sb="0" eb="2">
      <t>キュウキュウ</t>
    </rPh>
    <rPh sb="2" eb="4">
      <t>ビョウイン</t>
    </rPh>
    <rPh sb="4" eb="6">
      <t>ニンテイ</t>
    </rPh>
    <rPh sb="7" eb="9">
      <t>コクジ</t>
    </rPh>
    <phoneticPr fontId="3"/>
  </si>
  <si>
    <t>告示年月日が3年以内の日付になっている</t>
    <rPh sb="0" eb="2">
      <t>コクジ</t>
    </rPh>
    <rPh sb="2" eb="5">
      <t>ネンガッピ</t>
    </rPh>
    <rPh sb="7" eb="8">
      <t>ネン</t>
    </rPh>
    <rPh sb="8" eb="10">
      <t>イナイ</t>
    </rPh>
    <rPh sb="11" eb="13">
      <t>ヒヅケ</t>
    </rPh>
    <phoneticPr fontId="43"/>
  </si>
  <si>
    <t>救急医療の実績（前年度の件数）
※救急医療の研修を行う病院</t>
    <rPh sb="0" eb="2">
      <t>キュウキュウ</t>
    </rPh>
    <rPh sb="2" eb="4">
      <t>イリョウ</t>
    </rPh>
    <rPh sb="5" eb="7">
      <t>ジッセキ</t>
    </rPh>
    <rPh sb="8" eb="11">
      <t>ゼンネンド</t>
    </rPh>
    <rPh sb="12" eb="14">
      <t>ケンスウ</t>
    </rPh>
    <rPh sb="17" eb="19">
      <t>キュウキュウ</t>
    </rPh>
    <rPh sb="19" eb="21">
      <t>イリョウ</t>
    </rPh>
    <phoneticPr fontId="43"/>
  </si>
  <si>
    <t>年間5,000件以上となっている</t>
    <rPh sb="0" eb="2">
      <t>ネンカン</t>
    </rPh>
    <rPh sb="1" eb="2">
      <t>ガクネン</t>
    </rPh>
    <rPh sb="7" eb="8">
      <t>ケン</t>
    </rPh>
    <rPh sb="8" eb="10">
      <t>イジョウ</t>
    </rPh>
    <phoneticPr fontId="43"/>
  </si>
  <si>
    <t>当該病院と基幹型臨床研修病院及び臨床研修協力施設の症例と合わせて必要な症例数</t>
    <rPh sb="5" eb="14">
      <t>キカンガタリンショウケンシュウビョウイン</t>
    </rPh>
    <rPh sb="37" eb="38">
      <t>スウ</t>
    </rPh>
    <phoneticPr fontId="43"/>
  </si>
  <si>
    <t>救急医療の実績（救急車取扱件数）</t>
    <rPh sb="0" eb="2">
      <t>キュウキュウ</t>
    </rPh>
    <rPh sb="2" eb="4">
      <t>イリョウ</t>
    </rPh>
    <rPh sb="5" eb="7">
      <t>ジッセキ</t>
    </rPh>
    <rPh sb="8" eb="11">
      <t>キュウキュウシャ</t>
    </rPh>
    <rPh sb="11" eb="13">
      <t>トリアツカ</t>
    </rPh>
    <rPh sb="13" eb="15">
      <t>ケンスウ</t>
    </rPh>
    <phoneticPr fontId="3"/>
  </si>
  <si>
    <t>「前年度の件数」の内数となっている</t>
    <rPh sb="1" eb="4">
      <t>ゼンネンド</t>
    </rPh>
    <rPh sb="5" eb="7">
      <t>ケンスウ</t>
    </rPh>
    <rPh sb="9" eb="11">
      <t>ウチスウ</t>
    </rPh>
    <phoneticPr fontId="3"/>
  </si>
  <si>
    <r>
      <t xml:space="preserve">15．分娩件数
　※産婦人科の研修を行う病院
</t>
    </r>
    <r>
      <rPr>
        <sz val="8"/>
        <rFont val="ＭＳ Ｐゴシック"/>
        <family val="3"/>
        <charset val="128"/>
      </rPr>
      <t>（自院又は協力型病院等）について記入</t>
    </r>
    <rPh sb="3" eb="5">
      <t>ブンベン</t>
    </rPh>
    <rPh sb="5" eb="7">
      <t>ケンスウ</t>
    </rPh>
    <rPh sb="10" eb="14">
      <t>サンフジンカ</t>
    </rPh>
    <rPh sb="15" eb="17">
      <t>ケンシュウ</t>
    </rPh>
    <rPh sb="18" eb="19">
      <t>オコナ</t>
    </rPh>
    <rPh sb="20" eb="22">
      <t>ビョウイン</t>
    </rPh>
    <rPh sb="24" eb="26">
      <t>ジイン</t>
    </rPh>
    <rPh sb="26" eb="27">
      <t>マタ</t>
    </rPh>
    <rPh sb="28" eb="31">
      <t>キョウリョクガタ</t>
    </rPh>
    <rPh sb="31" eb="33">
      <t>ビョウイン</t>
    </rPh>
    <rPh sb="33" eb="34">
      <t>トウ</t>
    </rPh>
    <rPh sb="39" eb="41">
      <t>キニュウ</t>
    </rPh>
    <phoneticPr fontId="43"/>
  </si>
  <si>
    <t>正常分娩と異常分娩の合計件数が
年間３５０件以上　又は 研修医１人当たり１０件　となっている</t>
    <rPh sb="0" eb="2">
      <t>セイジョウ</t>
    </rPh>
    <rPh sb="2" eb="4">
      <t>ブンベン</t>
    </rPh>
    <rPh sb="5" eb="7">
      <t>イジョウ</t>
    </rPh>
    <rPh sb="7" eb="9">
      <t>ブンベン</t>
    </rPh>
    <rPh sb="10" eb="12">
      <t>ゴウケイ</t>
    </rPh>
    <rPh sb="12" eb="14">
      <t>ケンスウ</t>
    </rPh>
    <rPh sb="21" eb="22">
      <t>ケン</t>
    </rPh>
    <rPh sb="22" eb="24">
      <t>イジョウ</t>
    </rPh>
    <rPh sb="25" eb="26">
      <t>マタ</t>
    </rPh>
    <rPh sb="28" eb="31">
      <t>ケンシュウイ</t>
    </rPh>
    <rPh sb="32" eb="33">
      <t>ニン</t>
    </rPh>
    <rPh sb="33" eb="34">
      <t>ア</t>
    </rPh>
    <rPh sb="38" eb="39">
      <t>ケン</t>
    </rPh>
    <phoneticPr fontId="43"/>
  </si>
  <si>
    <t>17．研修医のための宿舎及び研修医室の有無</t>
    <phoneticPr fontId="3"/>
  </si>
  <si>
    <t>研修医室</t>
    <phoneticPr fontId="43"/>
  </si>
  <si>
    <t>次のいずれかを満たしている
・“有”に〇をつけている
・“無”に〇をつけているが、研修医室に代わる研修医個人の自習環境が整っている</t>
    <rPh sb="16" eb="17">
      <t>ア</t>
    </rPh>
    <rPh sb="29" eb="30">
      <t>ナ</t>
    </rPh>
    <rPh sb="41" eb="43">
      <t>ケンシュウ</t>
    </rPh>
    <rPh sb="43" eb="44">
      <t>イ</t>
    </rPh>
    <rPh sb="44" eb="45">
      <t>シツ</t>
    </rPh>
    <rPh sb="46" eb="47">
      <t>カ</t>
    </rPh>
    <rPh sb="49" eb="51">
      <t>ケンシュウ</t>
    </rPh>
    <rPh sb="51" eb="52">
      <t>イ</t>
    </rPh>
    <rPh sb="52" eb="54">
      <t>コジン</t>
    </rPh>
    <rPh sb="55" eb="57">
      <t>ジシュウ</t>
    </rPh>
    <rPh sb="57" eb="59">
      <t>カンキョウ</t>
    </rPh>
    <rPh sb="60" eb="61">
      <t>トトノ</t>
    </rPh>
    <phoneticPr fontId="43"/>
  </si>
  <si>
    <t>18．図書、雑誌、インターネット等が利用できる環境及び医学教育用機材の整備状況</t>
    <phoneticPr fontId="3"/>
  </si>
  <si>
    <t>医学教育用機材の整備状況</t>
    <phoneticPr fontId="43"/>
  </si>
  <si>
    <t>次のいずれかを満たしている
・“有”に〇をつけている
・“無”に〇をつけた場合、”その他”の欄に、医学教育用シミュレーターに代わる研修医の
 自習用教材を記載している</t>
    <rPh sb="0" eb="1">
      <t>ツギ</t>
    </rPh>
    <rPh sb="7" eb="8">
      <t>ミ</t>
    </rPh>
    <rPh sb="36" eb="38">
      <t>バアイ</t>
    </rPh>
    <rPh sb="42" eb="43">
      <t>タ</t>
    </rPh>
    <rPh sb="45" eb="46">
      <t>ラン</t>
    </rPh>
    <rPh sb="48" eb="50">
      <t>イガク</t>
    </rPh>
    <rPh sb="50" eb="52">
      <t>キョウイク</t>
    </rPh>
    <rPh sb="52" eb="53">
      <t>ヨウ</t>
    </rPh>
    <rPh sb="61" eb="62">
      <t>カ</t>
    </rPh>
    <rPh sb="64" eb="66">
      <t>ケンシュウ</t>
    </rPh>
    <rPh sb="66" eb="67">
      <t>イ</t>
    </rPh>
    <rPh sb="70" eb="73">
      <t>ジシュウヨウ</t>
    </rPh>
    <rPh sb="73" eb="75">
      <t>キョウザイ</t>
    </rPh>
    <rPh sb="76" eb="78">
      <t>キサイ</t>
    </rPh>
    <phoneticPr fontId="43"/>
  </si>
  <si>
    <t>19．病歴管理体制</t>
    <rPh sb="7" eb="9">
      <t>タイセイ</t>
    </rPh>
    <phoneticPr fontId="3"/>
  </si>
  <si>
    <t>病歴管理の責任者の氏名及び役職</t>
    <rPh sb="0" eb="2">
      <t>ビョウレキ</t>
    </rPh>
    <rPh sb="2" eb="4">
      <t>カンリ</t>
    </rPh>
    <rPh sb="5" eb="8">
      <t>セキニンシャ</t>
    </rPh>
    <rPh sb="9" eb="11">
      <t>シメイ</t>
    </rPh>
    <rPh sb="11" eb="12">
      <t>オヨ</t>
    </rPh>
    <rPh sb="13" eb="15">
      <t>ヤクショク</t>
    </rPh>
    <phoneticPr fontId="43"/>
  </si>
  <si>
    <t>20．医療安全管理体制</t>
    <rPh sb="3" eb="5">
      <t>イリョウ</t>
    </rPh>
    <rPh sb="5" eb="7">
      <t>アンゼン</t>
    </rPh>
    <rPh sb="7" eb="9">
      <t>カンリ</t>
    </rPh>
    <rPh sb="9" eb="11">
      <t>タイセイ</t>
    </rPh>
    <phoneticPr fontId="3"/>
  </si>
  <si>
    <t>安全管理部門の設置状況</t>
    <rPh sb="0" eb="2">
      <t>アンゼン</t>
    </rPh>
    <rPh sb="2" eb="4">
      <t>カンリ</t>
    </rPh>
    <rPh sb="4" eb="6">
      <t>ブモン</t>
    </rPh>
    <rPh sb="7" eb="9">
      <t>セッチ</t>
    </rPh>
    <rPh sb="9" eb="11">
      <t>ジョウキョウ</t>
    </rPh>
    <phoneticPr fontId="43"/>
  </si>
  <si>
    <t>設置しており、主な活動内容まで記載している</t>
    <rPh sb="0" eb="2">
      <t>セッチ</t>
    </rPh>
    <rPh sb="7" eb="8">
      <t>オモ</t>
    </rPh>
    <rPh sb="9" eb="11">
      <t>カツドウ</t>
    </rPh>
    <rPh sb="11" eb="13">
      <t>ナイヨウ</t>
    </rPh>
    <phoneticPr fontId="43"/>
  </si>
  <si>
    <t>患者からの相談に適切に応じる体制の確保状況</t>
    <rPh sb="0" eb="2">
      <t>カンジャ</t>
    </rPh>
    <rPh sb="5" eb="7">
      <t>ソウダン</t>
    </rPh>
    <rPh sb="8" eb="10">
      <t>テキセツ</t>
    </rPh>
    <rPh sb="11" eb="12">
      <t>オウ</t>
    </rPh>
    <rPh sb="14" eb="16">
      <t>タイセイ</t>
    </rPh>
    <rPh sb="17" eb="19">
      <t>カクホ</t>
    </rPh>
    <rPh sb="19" eb="21">
      <t>ジョウキョウ</t>
    </rPh>
    <phoneticPr fontId="43"/>
  </si>
  <si>
    <t>“患者相談窓口の責任者”を選任（記載）している（空欄になっていない）</t>
    <rPh sb="1" eb="3">
      <t>カンジャ</t>
    </rPh>
    <rPh sb="3" eb="5">
      <t>ソウダン</t>
    </rPh>
    <rPh sb="5" eb="7">
      <t>マドグチ</t>
    </rPh>
    <rPh sb="8" eb="11">
      <t>セキニンシャ</t>
    </rPh>
    <rPh sb="13" eb="15">
      <t>センニン</t>
    </rPh>
    <rPh sb="16" eb="18">
      <t>キサイ</t>
    </rPh>
    <phoneticPr fontId="43"/>
  </si>
  <si>
    <t>患者相談窓口に係る規約</t>
    <rPh sb="0" eb="2">
      <t>カンジャ</t>
    </rPh>
    <rPh sb="2" eb="4">
      <t>ソウダン</t>
    </rPh>
    <rPh sb="4" eb="6">
      <t>マドグチ</t>
    </rPh>
    <rPh sb="7" eb="8">
      <t>カカ</t>
    </rPh>
    <rPh sb="9" eb="11">
      <t>キヤク</t>
    </rPh>
    <phoneticPr fontId="43"/>
  </si>
  <si>
    <t>“有”に〇をつけている。</t>
    <rPh sb="1" eb="2">
      <t>アリ</t>
    </rPh>
    <phoneticPr fontId="3"/>
  </si>
  <si>
    <t>医療に係る安全管理のための指針の整備状況</t>
    <rPh sb="0" eb="2">
      <t>イリョウ</t>
    </rPh>
    <rPh sb="3" eb="4">
      <t>カカ</t>
    </rPh>
    <rPh sb="5" eb="7">
      <t>アンゼン</t>
    </rPh>
    <rPh sb="7" eb="9">
      <t>カンリ</t>
    </rPh>
    <rPh sb="13" eb="15">
      <t>シシン</t>
    </rPh>
    <rPh sb="16" eb="18">
      <t>セイビ</t>
    </rPh>
    <rPh sb="18" eb="20">
      <t>ジョウキョウ</t>
    </rPh>
    <phoneticPr fontId="43"/>
  </si>
  <si>
    <t>整備しており、指針の主な内容まで記載している</t>
    <rPh sb="0" eb="2">
      <t>セイビ</t>
    </rPh>
    <rPh sb="7" eb="9">
      <t>シシン</t>
    </rPh>
    <rPh sb="10" eb="11">
      <t>オモ</t>
    </rPh>
    <rPh sb="12" eb="14">
      <t>ナイヨウ</t>
    </rPh>
    <rPh sb="16" eb="18">
      <t>キサイ</t>
    </rPh>
    <phoneticPr fontId="43"/>
  </si>
  <si>
    <t>医療に係る安全管理委員会の開催状況</t>
    <rPh sb="0" eb="2">
      <t>イリョウ</t>
    </rPh>
    <rPh sb="3" eb="4">
      <t>カカ</t>
    </rPh>
    <rPh sb="5" eb="7">
      <t>アンゼン</t>
    </rPh>
    <rPh sb="7" eb="9">
      <t>カンリ</t>
    </rPh>
    <rPh sb="9" eb="12">
      <t>イインカイ</t>
    </rPh>
    <rPh sb="13" eb="15">
      <t>カイサイ</t>
    </rPh>
    <rPh sb="15" eb="17">
      <t>ジョウキョウ</t>
    </rPh>
    <phoneticPr fontId="43"/>
  </si>
  <si>
    <t>月１回程度開催しており、活動の主な内容まで記載している</t>
    <rPh sb="0" eb="1">
      <t>ツキ</t>
    </rPh>
    <rPh sb="2" eb="3">
      <t>カイ</t>
    </rPh>
    <rPh sb="3" eb="5">
      <t>テイド</t>
    </rPh>
    <rPh sb="5" eb="7">
      <t>カイサイ</t>
    </rPh>
    <rPh sb="12" eb="14">
      <t>カツドウ</t>
    </rPh>
    <rPh sb="15" eb="16">
      <t>オモ</t>
    </rPh>
    <rPh sb="17" eb="19">
      <t>ナイヨウ</t>
    </rPh>
    <rPh sb="21" eb="23">
      <t>キサイ</t>
    </rPh>
    <phoneticPr fontId="43"/>
  </si>
  <si>
    <t>医療に係る安全管理のための職員研修の実施状況</t>
    <rPh sb="0" eb="2">
      <t>イリョウ</t>
    </rPh>
    <rPh sb="3" eb="4">
      <t>カカ</t>
    </rPh>
    <rPh sb="5" eb="7">
      <t>アンゼン</t>
    </rPh>
    <rPh sb="7" eb="9">
      <t>カンリ</t>
    </rPh>
    <rPh sb="13" eb="15">
      <t>ショクイン</t>
    </rPh>
    <rPh sb="15" eb="17">
      <t>ケンシュウ</t>
    </rPh>
    <rPh sb="18" eb="20">
      <t>ジッシ</t>
    </rPh>
    <rPh sb="20" eb="22">
      <t>ジョウキョウ</t>
    </rPh>
    <phoneticPr fontId="43"/>
  </si>
  <si>
    <t>年２回程度実施しており、研修の主な内容まで記載している</t>
    <rPh sb="0" eb="1">
      <t>ネン</t>
    </rPh>
    <rPh sb="2" eb="3">
      <t>カイ</t>
    </rPh>
    <rPh sb="3" eb="5">
      <t>テイド</t>
    </rPh>
    <rPh sb="5" eb="7">
      <t>ジッシ</t>
    </rPh>
    <rPh sb="12" eb="14">
      <t>ケンシュウ</t>
    </rPh>
    <rPh sb="15" eb="16">
      <t>オモ</t>
    </rPh>
    <rPh sb="17" eb="19">
      <t>ナイヨウ</t>
    </rPh>
    <phoneticPr fontId="43"/>
  </si>
  <si>
    <t>医療機関内における事故報告等の改善のための方策</t>
    <rPh sb="0" eb="2">
      <t>イリョウ</t>
    </rPh>
    <rPh sb="2" eb="4">
      <t>キカン</t>
    </rPh>
    <rPh sb="4" eb="5">
      <t>ナイ</t>
    </rPh>
    <rPh sb="9" eb="11">
      <t>ジコ</t>
    </rPh>
    <rPh sb="11" eb="13">
      <t>ホウコク</t>
    </rPh>
    <rPh sb="13" eb="14">
      <t>トウ</t>
    </rPh>
    <rPh sb="15" eb="17">
      <t>カイゼン</t>
    </rPh>
    <rPh sb="21" eb="23">
      <t>ホウサク</t>
    </rPh>
    <phoneticPr fontId="43"/>
  </si>
  <si>
    <t xml:space="preserve"> 整備しており、その他の改善のための方策の主な内容まで記載している</t>
    <rPh sb="1" eb="3">
      <t>セイビ</t>
    </rPh>
    <rPh sb="10" eb="11">
      <t>タ</t>
    </rPh>
    <rPh sb="12" eb="14">
      <t>カイゼン</t>
    </rPh>
    <rPh sb="18" eb="20">
      <t>ホウサク</t>
    </rPh>
    <rPh sb="21" eb="22">
      <t>オモ</t>
    </rPh>
    <rPh sb="23" eb="25">
      <t>ナイヨウ</t>
    </rPh>
    <rPh sb="27" eb="29">
      <t>キサイ</t>
    </rPh>
    <phoneticPr fontId="43"/>
  </si>
  <si>
    <r>
      <t xml:space="preserve">23．精神保健福祉士、作業療法士その他診療要員の配置状況
　　※精神科の研修を行う病院
</t>
    </r>
    <r>
      <rPr>
        <sz val="8"/>
        <rFont val="ＭＳ Ｐゴシック"/>
        <family val="3"/>
        <charset val="128"/>
      </rPr>
      <t>　　（自院又は協力型病院等）について記入。</t>
    </r>
    <rPh sb="3" eb="5">
      <t>セイシン</t>
    </rPh>
    <rPh sb="5" eb="7">
      <t>ホケン</t>
    </rPh>
    <rPh sb="7" eb="10">
      <t>フクシシ</t>
    </rPh>
    <rPh sb="11" eb="13">
      <t>サギョウ</t>
    </rPh>
    <rPh sb="13" eb="16">
      <t>リョウホウシ</t>
    </rPh>
    <rPh sb="18" eb="19">
      <t>タ</t>
    </rPh>
    <rPh sb="19" eb="21">
      <t>シンリョウ</t>
    </rPh>
    <rPh sb="21" eb="23">
      <t>ヨウイン</t>
    </rPh>
    <rPh sb="24" eb="26">
      <t>ハイチ</t>
    </rPh>
    <rPh sb="26" eb="28">
      <t>ジョウキョウ</t>
    </rPh>
    <rPh sb="32" eb="34">
      <t>セイシン</t>
    </rPh>
    <phoneticPr fontId="43"/>
  </si>
  <si>
    <t>次のいずれかを満たしている
・１名以上の記載がある
・空欄の場合、精神科研修カリキュラムを添付している</t>
    <rPh sb="0" eb="1">
      <t>ツギ</t>
    </rPh>
    <rPh sb="7" eb="8">
      <t>ミ</t>
    </rPh>
    <rPh sb="16" eb="19">
      <t>メイイジョウ</t>
    </rPh>
    <rPh sb="20" eb="22">
      <t>キサイ</t>
    </rPh>
    <rPh sb="27" eb="29">
      <t>クウラン</t>
    </rPh>
    <rPh sb="30" eb="32">
      <t>バアイ</t>
    </rPh>
    <rPh sb="33" eb="36">
      <t>セイシンカ</t>
    </rPh>
    <rPh sb="36" eb="38">
      <t>ケンシュウ</t>
    </rPh>
    <rPh sb="45" eb="47">
      <t>テンプ</t>
    </rPh>
    <phoneticPr fontId="43"/>
  </si>
  <si>
    <t>25．研修プログラムの名称及び概要</t>
    <rPh sb="3" eb="5">
      <t>ケンシュウ</t>
    </rPh>
    <rPh sb="11" eb="13">
      <t>メイショウ</t>
    </rPh>
    <rPh sb="13" eb="14">
      <t>オヨ</t>
    </rPh>
    <rPh sb="15" eb="17">
      <t>ガイヨウ</t>
    </rPh>
    <phoneticPr fontId="3"/>
  </si>
  <si>
    <t>基幹型臨床研修病院のプログラム名称を記載している</t>
    <rPh sb="0" eb="9">
      <t>キカンガタリンショウケンシュウビョウイン</t>
    </rPh>
    <rPh sb="15" eb="17">
      <t>メイショウ</t>
    </rPh>
    <rPh sb="18" eb="20">
      <t>キサイ</t>
    </rPh>
    <phoneticPr fontId="43"/>
  </si>
  <si>
    <t>※翌々年度開始するプログラムに沿って記載</t>
    <rPh sb="1" eb="3">
      <t>ヨクヨク</t>
    </rPh>
    <rPh sb="3" eb="5">
      <t>ネンド</t>
    </rPh>
    <rPh sb="5" eb="7">
      <t>カイシ</t>
    </rPh>
    <rPh sb="15" eb="16">
      <t>ソ</t>
    </rPh>
    <rPh sb="18" eb="20">
      <t>キサイ</t>
    </rPh>
    <phoneticPr fontId="3"/>
  </si>
  <si>
    <t>30．研修医の処遇</t>
    <rPh sb="3" eb="6">
      <t>ケンシュウイ</t>
    </rPh>
    <rPh sb="7" eb="9">
      <t>ショグウ</t>
    </rPh>
    <phoneticPr fontId="3"/>
  </si>
  <si>
    <t>次のいずれかを満たしている
「処遇の適用」欄の2つの選択肢のうち、
・「1．病院独自の処遇とする」に〇をつけ、「常勤・非常勤の別」～「外部の研修活動」の欄は空欄
・「2．病院独自の処遇とする」に〇をつけ、「常勤・非常勤の別」～「外部の研修活動」まですべての項目に処遇情報を記載している</t>
    <rPh sb="15" eb="17">
      <t>ショグウ</t>
    </rPh>
    <rPh sb="18" eb="20">
      <t>テキヨウ</t>
    </rPh>
    <rPh sb="21" eb="22">
      <t>ラン</t>
    </rPh>
    <rPh sb="26" eb="29">
      <t>センタクシ</t>
    </rPh>
    <rPh sb="38" eb="42">
      <t>ビョウインドクジ</t>
    </rPh>
    <rPh sb="43" eb="45">
      <t>ショグウ</t>
    </rPh>
    <rPh sb="76" eb="77">
      <t>ラン</t>
    </rPh>
    <rPh sb="103" eb="105">
      <t>ジョウキン</t>
    </rPh>
    <rPh sb="106" eb="109">
      <t>ヒジョウキン</t>
    </rPh>
    <rPh sb="110" eb="111">
      <t>ベツ</t>
    </rPh>
    <rPh sb="114" eb="116">
      <t>ガイブ</t>
    </rPh>
    <rPh sb="117" eb="121">
      <t>ケンシュウカツドウ</t>
    </rPh>
    <rPh sb="128" eb="130">
      <t>コウモク</t>
    </rPh>
    <rPh sb="131" eb="135">
      <t>ショグウジョウホウ</t>
    </rPh>
    <rPh sb="136" eb="138">
      <t>キサイ</t>
    </rPh>
    <phoneticPr fontId="3"/>
  </si>
  <si>
    <t>31．研修医の妊娠・出産・育児に関する施設
及び取り組みに関する事項ついて記載している</t>
    <rPh sb="3" eb="6">
      <t>ケンシュウイ</t>
    </rPh>
    <rPh sb="7" eb="9">
      <t>ニンシン</t>
    </rPh>
    <rPh sb="10" eb="12">
      <t>シュッサン</t>
    </rPh>
    <rPh sb="13" eb="15">
      <t>イクジ</t>
    </rPh>
    <rPh sb="16" eb="17">
      <t>カン</t>
    </rPh>
    <rPh sb="19" eb="21">
      <t>シセツ</t>
    </rPh>
    <rPh sb="22" eb="23">
      <t>オヨ</t>
    </rPh>
    <rPh sb="24" eb="25">
      <t>ト</t>
    </rPh>
    <rPh sb="26" eb="27">
      <t>ク</t>
    </rPh>
    <rPh sb="29" eb="30">
      <t>カン</t>
    </rPh>
    <rPh sb="32" eb="34">
      <t>ジコウ</t>
    </rPh>
    <rPh sb="37" eb="39">
      <t>キサイ</t>
    </rPh>
    <phoneticPr fontId="3"/>
  </si>
  <si>
    <t>院内保育所</t>
    <rPh sb="0" eb="2">
      <t>インナイ</t>
    </rPh>
    <rPh sb="2" eb="4">
      <t>ホイク</t>
    </rPh>
    <rPh sb="4" eb="5">
      <t>ショ</t>
    </rPh>
    <phoneticPr fontId="3"/>
  </si>
  <si>
    <t>各項目「１.」または「０.」のいづれかを選択してください</t>
    <rPh sb="0" eb="1">
      <t>カク</t>
    </rPh>
    <rPh sb="1" eb="3">
      <t>コウモク</t>
    </rPh>
    <rPh sb="20" eb="22">
      <t>センタク</t>
    </rPh>
    <phoneticPr fontId="3"/>
  </si>
  <si>
    <t>体調不良時に休息・授乳等に使用できる
場所</t>
    <rPh sb="0" eb="2">
      <t>タイチョウ</t>
    </rPh>
    <rPh sb="2" eb="4">
      <t>フリョウ</t>
    </rPh>
    <rPh sb="4" eb="5">
      <t>ジ</t>
    </rPh>
    <rPh sb="6" eb="8">
      <t>キュウソク</t>
    </rPh>
    <rPh sb="9" eb="11">
      <t>ジュニュウ</t>
    </rPh>
    <rPh sb="11" eb="12">
      <t>トウ</t>
    </rPh>
    <rPh sb="13" eb="15">
      <t>シヨウ</t>
    </rPh>
    <rPh sb="19" eb="21">
      <t>バショ</t>
    </rPh>
    <phoneticPr fontId="3"/>
  </si>
  <si>
    <t>その他育児関連施設・取り組みがあれば記入（院外との連携した取り組みもあれば記入）</t>
    <rPh sb="2" eb="3">
      <t>ホカ</t>
    </rPh>
    <rPh sb="3" eb="5">
      <t>イクジ</t>
    </rPh>
    <rPh sb="5" eb="7">
      <t>カンレン</t>
    </rPh>
    <rPh sb="7" eb="9">
      <t>シセツ</t>
    </rPh>
    <rPh sb="10" eb="11">
      <t>ト</t>
    </rPh>
    <rPh sb="12" eb="13">
      <t>ク</t>
    </rPh>
    <rPh sb="18" eb="20">
      <t>キニュウ</t>
    </rPh>
    <rPh sb="21" eb="23">
      <t>インガイ</t>
    </rPh>
    <rPh sb="25" eb="27">
      <t>レンケイ</t>
    </rPh>
    <rPh sb="29" eb="30">
      <t>ト</t>
    </rPh>
    <rPh sb="31" eb="32">
      <t>ク</t>
    </rPh>
    <rPh sb="37" eb="39">
      <t>キニュウ</t>
    </rPh>
    <phoneticPr fontId="3"/>
  </si>
  <si>
    <t>研修医のライフイベントの相談窓口</t>
    <rPh sb="0" eb="3">
      <t>ケンシュウイ</t>
    </rPh>
    <rPh sb="12" eb="14">
      <t>ソウダン</t>
    </rPh>
    <rPh sb="14" eb="16">
      <t>マドグチ</t>
    </rPh>
    <phoneticPr fontId="3"/>
  </si>
  <si>
    <t>各種ハラスメントの相談窓口</t>
    <rPh sb="0" eb="2">
      <t>カクシュ</t>
    </rPh>
    <rPh sb="9" eb="13">
      <t>ソウダンマドグチ</t>
    </rPh>
    <phoneticPr fontId="3"/>
  </si>
  <si>
    <r>
      <t xml:space="preserve">4　様式1　別紙2（1３．診療科ごとの入院患者・外来患者・研修医の数） </t>
    </r>
    <r>
      <rPr>
        <b/>
        <sz val="12"/>
        <color rgb="FFFF0000"/>
        <rFont val="ＭＳ Ｐゴシック"/>
        <family val="3"/>
        <charset val="128"/>
      </rPr>
      <t>※翌々年度開始するプログラムに沿って記載</t>
    </r>
    <phoneticPr fontId="43"/>
  </si>
  <si>
    <t xml:space="preserve">  </t>
  </si>
  <si>
    <t>必修分野</t>
    <phoneticPr fontId="43"/>
  </si>
  <si>
    <t>・自院が担当する必修科目の診療科をすべて記載している</t>
    <rPh sb="1" eb="3">
      <t>ジイン</t>
    </rPh>
    <rPh sb="4" eb="6">
      <t>タントウ</t>
    </rPh>
    <rPh sb="8" eb="10">
      <t>ヒッシュウ</t>
    </rPh>
    <rPh sb="10" eb="12">
      <t>カモク</t>
    </rPh>
    <rPh sb="13" eb="16">
      <t>シンリョウカ</t>
    </rPh>
    <rPh sb="20" eb="22">
      <t>キサイ</t>
    </rPh>
    <phoneticPr fontId="43"/>
  </si>
  <si>
    <t>年間入院患者実数</t>
    <rPh sb="0" eb="2">
      <t>ネンカン</t>
    </rPh>
    <rPh sb="2" eb="4">
      <t>ニュウイン</t>
    </rPh>
    <rPh sb="4" eb="6">
      <t>カンジャ</t>
    </rPh>
    <rPh sb="6" eb="8">
      <t>ジッスウ</t>
    </rPh>
    <phoneticPr fontId="3"/>
  </si>
  <si>
    <t>内科、外科、小児科、産婦人科、精神科の5つの診療科について、
それぞれの年間入院患者数が１００人以上である
（自院内のみでなく、各科の研修を実施する病院群の入院患者数も含む）</t>
    <rPh sb="3" eb="5">
      <t>ゲカ</t>
    </rPh>
    <rPh sb="6" eb="8">
      <t>ゲカ</t>
    </rPh>
    <rPh sb="21" eb="24">
      <t>シンリョウカ</t>
    </rPh>
    <rPh sb="36" eb="38">
      <t>ネンカン</t>
    </rPh>
    <rPh sb="54" eb="56">
      <t>ジイン</t>
    </rPh>
    <rPh sb="56" eb="57">
      <t>ナイ</t>
    </rPh>
    <rPh sb="63" eb="64">
      <t>カク</t>
    </rPh>
    <rPh sb="64" eb="65">
      <t>カ</t>
    </rPh>
    <rPh sb="66" eb="68">
      <t>ケンシュウ</t>
    </rPh>
    <rPh sb="69" eb="71">
      <t>ジッシ</t>
    </rPh>
    <rPh sb="73" eb="75">
      <t>ビョウイン</t>
    </rPh>
    <rPh sb="75" eb="76">
      <t>グン</t>
    </rPh>
    <rPh sb="77" eb="79">
      <t>ニュウイン</t>
    </rPh>
    <rPh sb="79" eb="81">
      <t>カンジャ</t>
    </rPh>
    <rPh sb="81" eb="82">
      <t>スウ</t>
    </rPh>
    <rPh sb="83" eb="84">
      <t>フク</t>
    </rPh>
    <phoneticPr fontId="43"/>
  </si>
  <si>
    <t>外科の年間入院患者数は、研修医１人あたり５０件以上である</t>
    <rPh sb="0" eb="2">
      <t>ゲカ</t>
    </rPh>
    <rPh sb="3" eb="5">
      <t>ネンカン</t>
    </rPh>
    <rPh sb="5" eb="7">
      <t>ニュウイン</t>
    </rPh>
    <rPh sb="7" eb="10">
      <t>カンジャスウ</t>
    </rPh>
    <rPh sb="12" eb="15">
      <t>ケンシュウイ</t>
    </rPh>
    <phoneticPr fontId="43"/>
  </si>
  <si>
    <t>次の①②両方を満たしている
　①“救急部門”の下段にかっこ書きで救急件数を記載している
　②様式1の11”救急医療の実績-前年度の件数”と一致している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3" eb="55">
      <t>キュウキュウ</t>
    </rPh>
    <phoneticPr fontId="43"/>
  </si>
  <si>
    <t>※救急医療の研修を行う病院</t>
    <phoneticPr fontId="3"/>
  </si>
  <si>
    <t>次の①②両方を満たしている
　①“産科”の下段にかっこ書きで分娩件数を記載している
　②様式1の15”正常分娩”と”異常分娩”の合計数と 一致している</t>
    <rPh sb="17" eb="19">
      <t>サンカ</t>
    </rPh>
    <rPh sb="21" eb="23">
      <t>カダン</t>
    </rPh>
    <rPh sb="30" eb="32">
      <t>ブンベン</t>
    </rPh>
    <rPh sb="32" eb="34">
      <t>ケンスウ</t>
    </rPh>
    <rPh sb="44" eb="46">
      <t>ヨウシキ</t>
    </rPh>
    <rPh sb="51" eb="53">
      <t>セイジョウ</t>
    </rPh>
    <rPh sb="53" eb="55">
      <t>ブンベン</t>
    </rPh>
    <rPh sb="58" eb="60">
      <t>イジョウ</t>
    </rPh>
    <rPh sb="60" eb="62">
      <t>ブンベン</t>
    </rPh>
    <rPh sb="64" eb="67">
      <t>ゴウケイスウ</t>
    </rPh>
    <phoneticPr fontId="43"/>
  </si>
  <si>
    <t>　※産婦人科の研修を行う病院</t>
  </si>
  <si>
    <t>“うち臨床研修指導医（指導医）数”は、
様式1別紙4指導医名簿に記載した指導医数と 一致している</t>
    <rPh sb="20" eb="22">
      <t>ヨウシキ</t>
    </rPh>
    <rPh sb="23" eb="25">
      <t>ベッシ</t>
    </rPh>
    <rPh sb="26" eb="29">
      <t>シドウイ</t>
    </rPh>
    <rPh sb="29" eb="31">
      <t>メイボ</t>
    </rPh>
    <rPh sb="32" eb="34">
      <t>キサイ</t>
    </rPh>
    <rPh sb="36" eb="39">
      <t>シドウイ</t>
    </rPh>
    <rPh sb="39" eb="40">
      <t>スウ</t>
    </rPh>
    <phoneticPr fontId="43"/>
  </si>
  <si>
    <t>診療科ごとの研修医の数</t>
    <rPh sb="0" eb="3">
      <t>シンリョウカ</t>
    </rPh>
    <rPh sb="6" eb="9">
      <t>ケンシュウイ</t>
    </rPh>
    <rPh sb="10" eb="11">
      <t>スウ</t>
    </rPh>
    <phoneticPr fontId="43"/>
  </si>
  <si>
    <t>すべての基幹型臨床研修病院からの受入状況を記載している</t>
    <rPh sb="4" eb="7">
      <t>キカンガタ</t>
    </rPh>
    <rPh sb="7" eb="9">
      <t>リンショウ</t>
    </rPh>
    <rPh sb="9" eb="11">
      <t>ケンシュウ</t>
    </rPh>
    <rPh sb="11" eb="13">
      <t>ビョウイン</t>
    </rPh>
    <rPh sb="16" eb="18">
      <t>ウケイレ</t>
    </rPh>
    <rPh sb="18" eb="20">
      <t>ジョウキョウ</t>
    </rPh>
    <rPh sb="21" eb="23">
      <t>キサイ</t>
    </rPh>
    <phoneticPr fontId="43"/>
  </si>
  <si>
    <t>翌々年度を記載
選択科目の受入状況は記載不要</t>
    <rPh sb="0" eb="2">
      <t>ヨクヨク</t>
    </rPh>
    <rPh sb="2" eb="4">
      <t>ネンド</t>
    </rPh>
    <rPh sb="5" eb="7">
      <t>キサイ</t>
    </rPh>
    <rPh sb="8" eb="10">
      <t>センタク</t>
    </rPh>
    <rPh sb="10" eb="12">
      <t>カモク</t>
    </rPh>
    <rPh sb="13" eb="15">
      <t>ウケイ</t>
    </rPh>
    <rPh sb="15" eb="17">
      <t>ジョウキョウ</t>
    </rPh>
    <rPh sb="18" eb="20">
      <t>キサイ</t>
    </rPh>
    <rPh sb="20" eb="22">
      <t>フヨウ</t>
    </rPh>
    <phoneticPr fontId="3"/>
  </si>
  <si>
    <t>指導医必置の研修分野について、研修期間毎の研修医の合計数と
様式1別紙4に記載している各診療科の指導医数を比較し、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3" eb="35">
      <t>ベッシ</t>
    </rPh>
    <rPh sb="37" eb="39">
      <t>キサイ</t>
    </rPh>
    <rPh sb="43" eb="47">
      <t>カクシンリョウカ</t>
    </rPh>
    <rPh sb="48" eb="51">
      <t>シドウイ</t>
    </rPh>
    <rPh sb="51" eb="52">
      <t>スウ</t>
    </rPh>
    <rPh sb="53" eb="55">
      <t>ヒカク</t>
    </rPh>
    <rPh sb="58" eb="61">
      <t>シドウイ</t>
    </rPh>
    <rPh sb="62" eb="63">
      <t>ニン</t>
    </rPh>
    <rPh sb="63" eb="64">
      <t>ア</t>
    </rPh>
    <rPh sb="66" eb="68">
      <t>ケンシュウ</t>
    </rPh>
    <rPh sb="68" eb="69">
      <t>イ</t>
    </rPh>
    <rPh sb="71" eb="72">
      <t>メイ</t>
    </rPh>
    <rPh sb="72" eb="74">
      <t>イナイ</t>
    </rPh>
    <phoneticPr fontId="43"/>
  </si>
  <si>
    <t>指導医必置の診療科
…内科、救急部門、外科、麻酔科（部門）、小児科、産婦人科、精神科、一般外来の診療科その他基幹型プログラム独自の必修科目</t>
    <rPh sb="0" eb="3">
      <t>シドウイ</t>
    </rPh>
    <rPh sb="3" eb="5">
      <t>ヒッチ</t>
    </rPh>
    <rPh sb="6" eb="9">
      <t>シンリョウカ</t>
    </rPh>
    <rPh sb="11" eb="13">
      <t>ナイカ</t>
    </rPh>
    <rPh sb="53" eb="54">
      <t>タ</t>
    </rPh>
    <rPh sb="54" eb="57">
      <t>キカンガタ</t>
    </rPh>
    <rPh sb="62" eb="64">
      <t>ドクジ</t>
    </rPh>
    <rPh sb="65" eb="67">
      <t>ヒッシュウ</t>
    </rPh>
    <rPh sb="67" eb="69">
      <t>カモク</t>
    </rPh>
    <phoneticPr fontId="3"/>
  </si>
  <si>
    <r>
      <t>6　様式1　別紙4（２７．臨床研修指導医（指導医）等の氏名等））　</t>
    </r>
    <r>
      <rPr>
        <b/>
        <sz val="12"/>
        <color rgb="FFFF0000"/>
        <rFont val="ＭＳ Ｐゴシック"/>
        <family val="3"/>
        <charset val="128"/>
      </rPr>
      <t>※翌々年度開始するプログラムに沿って記載</t>
    </r>
    <phoneticPr fontId="43"/>
  </si>
  <si>
    <t>担当分野</t>
    <rPh sb="0" eb="2">
      <t>タントウ</t>
    </rPh>
    <rPh sb="2" eb="4">
      <t>ブンヤ</t>
    </rPh>
    <phoneticPr fontId="3"/>
  </si>
  <si>
    <t>すべての指導医について、担当分野を記載している</t>
    <rPh sb="4" eb="6">
      <t>シドウ</t>
    </rPh>
    <rPh sb="6" eb="7">
      <t>イ</t>
    </rPh>
    <rPh sb="12" eb="14">
      <t>タントウ</t>
    </rPh>
    <rPh sb="14" eb="16">
      <t>ブンヤ</t>
    </rPh>
    <rPh sb="17" eb="19">
      <t>キサイ</t>
    </rPh>
    <phoneticPr fontId="3"/>
  </si>
  <si>
    <t>臨床経験年数</t>
    <rPh sb="0" eb="2">
      <t>リンショウ</t>
    </rPh>
    <rPh sb="2" eb="4">
      <t>ケイケン</t>
    </rPh>
    <rPh sb="4" eb="6">
      <t>ネンスウ</t>
    </rPh>
    <phoneticPr fontId="43"/>
  </si>
  <si>
    <t>全ての指導医が、常勤の医師で臨床経験７年（84月）以上である</t>
    <rPh sb="0" eb="1">
      <t>スベ</t>
    </rPh>
    <rPh sb="3" eb="6">
      <t>シドウイ</t>
    </rPh>
    <rPh sb="8" eb="10">
      <t>ジョウキン</t>
    </rPh>
    <rPh sb="11" eb="13">
      <t>イシ</t>
    </rPh>
    <rPh sb="14" eb="18">
      <t>リンショウケイケン</t>
    </rPh>
    <rPh sb="19" eb="20">
      <t>ネン</t>
    </rPh>
    <rPh sb="23" eb="24">
      <t>ツキ</t>
    </rPh>
    <rPh sb="25" eb="27">
      <t>イジョウ</t>
    </rPh>
    <phoneticPr fontId="43"/>
  </si>
  <si>
    <t>必修分野及び一般外来を担当指導医</t>
    <rPh sb="0" eb="2">
      <t>ヒッシュウ</t>
    </rPh>
    <rPh sb="2" eb="4">
      <t>ブンヤ</t>
    </rPh>
    <rPh sb="4" eb="5">
      <t>オヨ</t>
    </rPh>
    <rPh sb="6" eb="8">
      <t>イッパン</t>
    </rPh>
    <rPh sb="8" eb="10">
      <t>ガイライ</t>
    </rPh>
    <rPh sb="11" eb="13">
      <t>タントウ</t>
    </rPh>
    <rPh sb="13" eb="16">
      <t>シドウイ</t>
    </rPh>
    <phoneticPr fontId="3"/>
  </si>
  <si>
    <t>指導医講習会の受講経験</t>
    <rPh sb="0" eb="3">
      <t>シドウイ</t>
    </rPh>
    <rPh sb="3" eb="6">
      <t>コウシュウカイ</t>
    </rPh>
    <rPh sb="7" eb="9">
      <t>ジュコウ</t>
    </rPh>
    <rPh sb="9" eb="11">
      <t>ケイケン</t>
    </rPh>
    <phoneticPr fontId="3"/>
  </si>
  <si>
    <t>受講経験に〇があり、指導医講習会名称を記載している。</t>
  </si>
  <si>
    <t>指導医の配置</t>
    <rPh sb="0" eb="3">
      <t>シドウイ</t>
    </rPh>
    <rPh sb="4" eb="6">
      <t>ハイチ</t>
    </rPh>
    <phoneticPr fontId="43"/>
  </si>
  <si>
    <r>
      <rPr>
        <sz val="10"/>
        <rFont val="ＭＳ Ｐゴシック"/>
        <family val="3"/>
        <charset val="128"/>
      </rPr>
      <t xml:space="preserve">以下①②の両方を満たしている
①各必修科目　（内科、救急、地域医療、外科、小児科、産婦人科、精神科、一般外来）及び研修プログラム独自の各必修科目に、最低1名は指導医がいる
</t>
    </r>
    <r>
      <rPr>
        <sz val="10"/>
        <color theme="1"/>
        <rFont val="ＭＳ Ｐゴシック"/>
        <family val="3"/>
        <charset val="128"/>
      </rPr>
      <t>②1人の指導医が複数の診療科の指導を行う予定の場合、指導に支障がないことを確認している</t>
    </r>
    <rPh sb="2" eb="4">
      <t>ヒッシュウ</t>
    </rPh>
    <rPh sb="4" eb="6">
      <t>カモク</t>
    </rPh>
    <rPh sb="6" eb="7">
      <t>オヨ</t>
    </rPh>
    <rPh sb="8" eb="10">
      <t>ケンシュウ</t>
    </rPh>
    <rPh sb="16" eb="17">
      <t>カク</t>
    </rPh>
    <rPh sb="58" eb="60">
      <t>ケンシュウ</t>
    </rPh>
    <rPh sb="61" eb="67">
      <t>ジッシシセツ</t>
    </rPh>
    <rPh sb="67" eb="68">
      <t>カク</t>
    </rPh>
    <rPh sb="70" eb="72">
      <t>サイテイ</t>
    </rPh>
    <phoneticPr fontId="43"/>
  </si>
  <si>
    <r>
      <t xml:space="preserve">備考欄
</t>
    </r>
    <r>
      <rPr>
        <sz val="9"/>
        <rFont val="ＭＳ Ｐゴシック"/>
        <family val="3"/>
        <charset val="128"/>
      </rPr>
      <t>（１プログラム責任者、２副プログラム責任者
、３研修実施責任者、４指導医　の記載）</t>
    </r>
    <rPh sb="0" eb="3">
      <t>ビコウラン</t>
    </rPh>
    <rPh sb="11" eb="14">
      <t>セキニンシャ</t>
    </rPh>
    <rPh sb="16" eb="17">
      <t>フク</t>
    </rPh>
    <rPh sb="22" eb="25">
      <t>セキニンシャ</t>
    </rPh>
    <rPh sb="28" eb="30">
      <t>ケンシュウ</t>
    </rPh>
    <rPh sb="30" eb="32">
      <t>ジッシ</t>
    </rPh>
    <rPh sb="32" eb="35">
      <t>セキニンシャ</t>
    </rPh>
    <rPh sb="37" eb="39">
      <t>シドウ</t>
    </rPh>
    <rPh sb="39" eb="40">
      <t>イ</t>
    </rPh>
    <rPh sb="42" eb="44">
      <t>キサイ</t>
    </rPh>
    <phoneticPr fontId="43"/>
  </si>
  <si>
    <t>以下①②③を記載している
①「3.研修実施責任者」は、基幹型臨床研修病院の「研修管理委員会名簿」備考欄の「研修実施責任者」と合致している
②「4.指導医」は、指導医講習会の受講経験がある指導者
③「上級医・指導者」は、指導医講習会の受講経験がない指導者</t>
    <rPh sb="6" eb="8">
      <t>キサイ</t>
    </rPh>
    <rPh sb="17" eb="24">
      <t>ケンシュウジッシセキニンシャ</t>
    </rPh>
    <rPh sb="27" eb="30">
      <t>キカンガタ</t>
    </rPh>
    <rPh sb="38" eb="40">
      <t>ケンシュウ</t>
    </rPh>
    <rPh sb="48" eb="50">
      <t>ビコウ</t>
    </rPh>
    <rPh sb="50" eb="51">
      <t>ラン</t>
    </rPh>
    <rPh sb="53" eb="55">
      <t>ケンシュウ</t>
    </rPh>
    <rPh sb="55" eb="57">
      <t>ジッシ</t>
    </rPh>
    <rPh sb="57" eb="60">
      <t>セキニンシャ</t>
    </rPh>
    <rPh sb="62" eb="64">
      <t>ガッチ</t>
    </rPh>
    <rPh sb="73" eb="76">
      <t>シドウイ</t>
    </rPh>
    <rPh sb="79" eb="82">
      <t>シドウイ</t>
    </rPh>
    <rPh sb="82" eb="85">
      <t>コウシュウカイ</t>
    </rPh>
    <rPh sb="86" eb="88">
      <t>ジュコウ</t>
    </rPh>
    <rPh sb="88" eb="90">
      <t>ケイケン</t>
    </rPh>
    <rPh sb="93" eb="96">
      <t>シドウシャ</t>
    </rPh>
    <rPh sb="99" eb="102">
      <t>ジョウキュウイ</t>
    </rPh>
    <rPh sb="103" eb="106">
      <t>シドウシャ</t>
    </rPh>
    <phoneticPr fontId="43"/>
  </si>
  <si>
    <t>必ず記載してください。</t>
    <rPh sb="0" eb="1">
      <t>カナラ</t>
    </rPh>
    <rPh sb="2" eb="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</si>
</sst>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F800]dddd\,\ mmmm\ dd\,\ yyyy"/>
    <numFmt numFmtId="177" formatCode="\(#\)"/>
    <numFmt numFmtId="178" formatCode="###\-####"/>
    <numFmt numFmtId="179" formatCode="yyyy&quot;年&quot;m&quot;月&quot;d&quot;日&quot;;@"/>
    <numFmt numFmtId="180" formatCode="\(#.000\)"/>
    <numFmt numFmtId="181" formatCode="#,###"/>
    <numFmt numFmtId="182" formatCode="#,##0.0;[Red]\-#,##0.0"/>
    <numFmt numFmtId="183" formatCode="0.0_ "/>
    <numFmt numFmtId="184" formatCode="\(@\)"/>
    <numFmt numFmtId="185" formatCode="\(0000&quot;年&quot;&quot;度&quot;&quot;分&quot;\)"/>
    <numFmt numFmtId="186" formatCode="#,##0_);[Red]\(#,##0\)"/>
    <numFmt numFmtId="187" formatCode="\(#,###\)"/>
  </numFmts>
  <fonts count="73">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20"/>
      <color theme="1"/>
      <name val="ＭＳ ゴシック"/>
      <family val="3"/>
      <charset val="128"/>
    </font>
    <font>
      <sz val="12"/>
      <color theme="1"/>
      <name val="ＭＳ ゴシック"/>
      <family val="3"/>
      <charset val="128"/>
    </font>
    <font>
      <sz val="9"/>
      <color theme="1"/>
      <name val="ＭＳ ゴシック"/>
      <family val="3"/>
      <charset val="128"/>
    </font>
    <font>
      <u/>
      <sz val="12"/>
      <color theme="1"/>
      <name val="ＭＳ ゴシック"/>
      <family val="3"/>
      <charset val="128"/>
    </font>
    <font>
      <sz val="16"/>
      <color theme="1"/>
      <name val="ＭＳ ゴシック"/>
      <family val="3"/>
      <charset val="128"/>
    </font>
    <font>
      <sz val="10"/>
      <color theme="1"/>
      <name val="ＭＳ ゴシック"/>
      <family val="3"/>
      <charset val="128"/>
    </font>
    <font>
      <sz val="8"/>
      <color theme="1"/>
      <name val="ＭＳ ゴシック"/>
      <family val="3"/>
      <charset val="128"/>
    </font>
    <font>
      <sz val="14"/>
      <color theme="1"/>
      <name val="ＭＳ ゴシック"/>
      <family val="3"/>
      <charset val="128"/>
    </font>
    <font>
      <u/>
      <sz val="11"/>
      <color theme="1"/>
      <name val="ＭＳ ゴシック"/>
      <family val="3"/>
      <charset val="128"/>
    </font>
    <font>
      <sz val="8"/>
      <color theme="0" tint="-0.34998626667073579"/>
      <name val="ＭＳ ゴシック"/>
      <family val="3"/>
      <charset val="128"/>
    </font>
    <font>
      <b/>
      <sz val="8"/>
      <color theme="1"/>
      <name val="ＭＳ ゴシック"/>
      <family val="3"/>
      <charset val="128"/>
    </font>
    <font>
      <sz val="10.5"/>
      <color theme="1"/>
      <name val="ＭＳ ゴシック"/>
      <family val="3"/>
      <charset val="128"/>
    </font>
    <font>
      <u/>
      <sz val="10.5"/>
      <color theme="1"/>
      <name val="ＭＳ ゴシック"/>
      <family val="3"/>
      <charset val="128"/>
    </font>
    <font>
      <b/>
      <sz val="10"/>
      <color indexed="81"/>
      <name val="MS P ゴシック"/>
      <family val="3"/>
      <charset val="128"/>
    </font>
    <font>
      <sz val="9"/>
      <color indexed="81"/>
      <name val="MS P ゴシック"/>
      <family val="3"/>
      <charset val="128"/>
    </font>
    <font>
      <u/>
      <sz val="22"/>
      <color theme="1"/>
      <name val="ＭＳ ゴシック"/>
      <family val="3"/>
      <charset val="128"/>
    </font>
    <font>
      <u/>
      <sz val="10"/>
      <color theme="1"/>
      <name val="ＭＳ ゴシック"/>
      <family val="3"/>
      <charset val="128"/>
    </font>
    <font>
      <sz val="7.5"/>
      <color theme="1"/>
      <name val="ＭＳ ゴシック"/>
      <family val="3"/>
      <charset val="128"/>
    </font>
    <font>
      <u/>
      <sz val="11"/>
      <color theme="1"/>
      <name val="游ゴシック"/>
      <family val="2"/>
      <charset val="128"/>
      <scheme val="minor"/>
    </font>
    <font>
      <sz val="10.5"/>
      <color theme="1"/>
      <name val="Century"/>
      <family val="1"/>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sz val="11"/>
      <color rgb="FF00B050"/>
      <name val="游ゴシック"/>
      <family val="2"/>
      <charset val="128"/>
      <scheme val="minor"/>
    </font>
    <font>
      <sz val="10"/>
      <color rgb="FF000000"/>
      <name val="ＭＳ ゴシック"/>
      <family val="3"/>
      <charset val="128"/>
    </font>
    <font>
      <u/>
      <sz val="11"/>
      <color rgb="FFFF0000"/>
      <name val="ＭＳ ゴシック"/>
      <family val="3"/>
      <charset val="128"/>
    </font>
    <font>
      <sz val="11"/>
      <color rgb="FF000000"/>
      <name val="ＭＳ ゴシック"/>
      <family val="3"/>
      <charset val="128"/>
    </font>
    <font>
      <sz val="11"/>
      <name val="游ゴシック"/>
      <family val="2"/>
      <charset val="128"/>
      <scheme val="minor"/>
    </font>
    <font>
      <sz val="11"/>
      <name val="ＭＳ ゴシック"/>
      <family val="3"/>
      <charset val="128"/>
    </font>
    <font>
      <b/>
      <sz val="9"/>
      <color indexed="17"/>
      <name val="MS P ゴシック"/>
      <family val="3"/>
      <charset val="128"/>
    </font>
    <font>
      <b/>
      <sz val="9"/>
      <color indexed="81"/>
      <name val="MS P ゴシック"/>
      <family val="3"/>
      <charset val="128"/>
    </font>
    <font>
      <b/>
      <sz val="9"/>
      <color indexed="10"/>
      <name val="MS P ゴシック"/>
      <family val="3"/>
      <charset val="128"/>
    </font>
    <font>
      <sz val="10"/>
      <name val="游ゴシック"/>
      <family val="3"/>
      <charset val="128"/>
      <scheme val="minor"/>
    </font>
    <font>
      <sz val="14"/>
      <name val="HG丸ｺﾞｼｯｸM-PRO"/>
      <family val="3"/>
      <charset val="128"/>
    </font>
    <font>
      <sz val="11"/>
      <name val="ＭＳ Ｐゴシック"/>
      <family val="3"/>
    </font>
    <font>
      <b/>
      <sz val="16"/>
      <color theme="0"/>
      <name val="HG丸ｺﾞｼｯｸM-PRO"/>
      <family val="3"/>
      <charset val="128"/>
    </font>
    <font>
      <sz val="6"/>
      <name val="ＭＳ Ｐゴシック"/>
      <family val="3"/>
      <charset val="128"/>
    </font>
    <font>
      <sz val="9"/>
      <name val="HG丸ｺﾞｼｯｸM-PRO"/>
      <family val="3"/>
      <charset val="128"/>
    </font>
    <font>
      <sz val="14"/>
      <name val="ＭＳ Ｐゴシック"/>
      <family val="3"/>
      <charset val="128"/>
    </font>
    <font>
      <b/>
      <sz val="14"/>
      <name val="HG丸ｺﾞｼｯｸM-PRO"/>
      <family val="3"/>
      <charset val="128"/>
    </font>
    <font>
      <sz val="11"/>
      <name val="HG丸ｺﾞｼｯｸM-PRO"/>
      <family val="3"/>
      <charset val="128"/>
    </font>
    <font>
      <sz val="10"/>
      <color theme="1"/>
      <name val="游ゴシック"/>
      <family val="3"/>
      <charset val="128"/>
      <scheme val="minor"/>
    </font>
    <font>
      <b/>
      <sz val="11"/>
      <color theme="1"/>
      <name val="HG丸ｺﾞｼｯｸM-PRO"/>
      <family val="3"/>
      <charset val="128"/>
    </font>
    <font>
      <b/>
      <sz val="12"/>
      <color theme="1"/>
      <name val="HG丸ｺﾞｼｯｸM-PRO"/>
      <family val="3"/>
      <charset val="128"/>
    </font>
    <font>
      <sz val="12"/>
      <color theme="1"/>
      <name val="HG丸ｺﾞｼｯｸM-PRO"/>
      <family val="3"/>
      <charset val="128"/>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u/>
      <sz val="11"/>
      <color theme="1"/>
      <name val="HG丸ｺﾞｼｯｸM-PRO"/>
      <family val="3"/>
      <charset val="128"/>
    </font>
    <font>
      <sz val="11"/>
      <color theme="1"/>
      <name val="ＭＳ Ｐゴシック"/>
      <family val="3"/>
      <charset val="128"/>
    </font>
    <font>
      <sz val="11"/>
      <color theme="0"/>
      <name val="ＭＳ Ｐゴシック"/>
      <family val="3"/>
      <charset val="128"/>
    </font>
    <font>
      <sz val="12"/>
      <color theme="0"/>
      <name val="ＭＳ Ｐゴシック"/>
      <family val="3"/>
      <charset val="128"/>
    </font>
    <font>
      <b/>
      <sz val="11"/>
      <color theme="0"/>
      <name val="ＭＳ Ｐゴシック"/>
      <family val="3"/>
      <charset val="128"/>
    </font>
    <font>
      <sz val="11"/>
      <name val="游ゴシック"/>
      <family val="3"/>
      <charset val="128"/>
      <scheme val="minor"/>
    </font>
    <font>
      <b/>
      <sz val="12"/>
      <color theme="9" tint="-0.49998474074526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color theme="1"/>
      <name val="ＭＳ Ｐゴシック"/>
      <family val="3"/>
      <charset val="128"/>
    </font>
    <font>
      <b/>
      <sz val="11"/>
      <color rgb="FFFF0000"/>
      <name val="ＭＳ Ｐゴシック"/>
      <family val="3"/>
      <charset val="128"/>
    </font>
    <font>
      <sz val="10"/>
      <name val="HG丸ｺﾞｼｯｸM-PRO"/>
      <family val="3"/>
      <charset val="128"/>
    </font>
    <font>
      <b/>
      <sz val="12"/>
      <color rgb="FFFF0000"/>
      <name val="ＭＳ Ｐゴシック"/>
      <family val="3"/>
      <charset val="128"/>
    </font>
    <font>
      <sz val="9"/>
      <color indexed="0"/>
      <name val="ＭＳ Ｐゴシック"/>
      <family val="3"/>
      <charset val="128"/>
    </font>
    <font>
      <sz val="11"/>
      <color rgb="FFFF0000"/>
      <name val="ＭＳ Ｐゴシック"/>
      <family val="3"/>
      <charset val="128"/>
    </font>
    <font>
      <sz val="9"/>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7" tint="0.79998168889431442"/>
        <bgColor indexed="64"/>
      </patternFill>
    </fill>
  </fills>
  <borders count="1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right style="dashed">
        <color indexed="64"/>
      </right>
      <top style="dashed">
        <color indexed="64"/>
      </top>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41" fillId="0" borderId="0"/>
  </cellStyleXfs>
  <cellXfs count="1128">
    <xf numFmtId="0" fontId="0" fillId="0" borderId="0" xfId="0">
      <alignment vertical="center"/>
    </xf>
    <xf numFmtId="0" fontId="2" fillId="0" borderId="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38" fontId="5" fillId="0" borderId="0" xfId="1" applyFont="1" applyBorder="1" applyAlignment="1" applyProtection="1">
      <alignment vertical="center"/>
    </xf>
    <xf numFmtId="38" fontId="5" fillId="0" borderId="11" xfId="1" applyFont="1" applyBorder="1" applyAlignment="1" applyProtection="1">
      <alignment vertical="center"/>
    </xf>
    <xf numFmtId="38" fontId="2" fillId="0" borderId="0" xfId="1" applyFont="1" applyBorder="1" applyAlignment="1" applyProtection="1">
      <alignment vertical="center"/>
    </xf>
    <xf numFmtId="38" fontId="2" fillId="0" borderId="11" xfId="1" applyFont="1" applyBorder="1" applyAlignment="1" applyProtection="1">
      <alignment vertical="center"/>
    </xf>
    <xf numFmtId="38" fontId="2" fillId="0" borderId="10" xfId="1" applyFont="1" applyBorder="1" applyAlignment="1" applyProtection="1">
      <alignment vertical="center"/>
    </xf>
    <xf numFmtId="38" fontId="2" fillId="0" borderId="8" xfId="1" applyFont="1" applyBorder="1" applyAlignment="1" applyProtection="1">
      <alignment vertical="center"/>
    </xf>
    <xf numFmtId="0" fontId="11" fillId="0" borderId="3" xfId="0" applyFont="1" applyBorder="1" applyAlignment="1" applyProtection="1">
      <alignment vertical="center" wrapText="1"/>
      <protection locked="0"/>
    </xf>
    <xf numFmtId="0" fontId="5" fillId="0" borderId="33" xfId="0" applyFont="1" applyBorder="1" applyAlignment="1" applyProtection="1">
      <alignment horizontal="center" vertical="center"/>
      <protection locked="0"/>
    </xf>
    <xf numFmtId="0" fontId="22" fillId="0" borderId="0" xfId="0" applyFont="1">
      <alignment vertical="center"/>
    </xf>
    <xf numFmtId="0" fontId="5" fillId="0" borderId="28" xfId="0" applyFont="1" applyBorder="1" applyAlignment="1">
      <alignment horizontal="center" vertical="center" wrapText="1"/>
    </xf>
    <xf numFmtId="0" fontId="23" fillId="0" borderId="1" xfId="0" applyFont="1" applyBorder="1" applyAlignment="1">
      <alignment vertical="center" wrapText="1"/>
    </xf>
    <xf numFmtId="0" fontId="2" fillId="0" borderId="28" xfId="0" applyFont="1" applyBorder="1" applyAlignment="1">
      <alignment vertical="center" wrapText="1"/>
    </xf>
    <xf numFmtId="0" fontId="2" fillId="0" borderId="28" xfId="0" applyFont="1" applyBorder="1" applyAlignment="1">
      <alignment horizontal="justify" vertical="center" wrapText="1"/>
    </xf>
    <xf numFmtId="0" fontId="5" fillId="0" borderId="39" xfId="0" applyFont="1" applyBorder="1" applyAlignment="1">
      <alignment horizontal="center" vertical="center" wrapText="1"/>
    </xf>
    <xf numFmtId="0" fontId="9" fillId="0" borderId="39" xfId="0" applyFont="1" applyBorder="1" applyAlignment="1">
      <alignment horizontal="center" vertical="center" wrapText="1"/>
    </xf>
    <xf numFmtId="0" fontId="6" fillId="0" borderId="38" xfId="0" applyFont="1" applyBorder="1" applyAlignment="1">
      <alignment horizontal="justify" vertical="center" wrapText="1"/>
    </xf>
    <xf numFmtId="184" fontId="9" fillId="2" borderId="38" xfId="0" applyNumberFormat="1" applyFont="1" applyFill="1" applyBorder="1" applyAlignment="1">
      <alignment horizontal="center" vertical="center" wrapText="1"/>
    </xf>
    <xf numFmtId="0" fontId="9" fillId="0" borderId="28" xfId="0" applyFont="1" applyBorder="1" applyAlignment="1">
      <alignment horizontal="center" vertical="center" wrapText="1"/>
    </xf>
    <xf numFmtId="184" fontId="9" fillId="0" borderId="38" xfId="0" applyNumberFormat="1" applyFont="1" applyBorder="1" applyAlignment="1">
      <alignment horizontal="center" vertical="center" wrapText="1"/>
    </xf>
    <xf numFmtId="0" fontId="9" fillId="0" borderId="61" xfId="0" applyFont="1" applyBorder="1" applyAlignment="1">
      <alignment horizontal="center" vertical="center" wrapText="1"/>
    </xf>
    <xf numFmtId="0" fontId="6" fillId="0" borderId="38" xfId="0" applyFont="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vertical="top" wrapText="1"/>
    </xf>
    <xf numFmtId="0" fontId="6" fillId="0" borderId="0" xfId="0" applyFont="1" applyAlignment="1">
      <alignment vertical="center" wrapText="1"/>
    </xf>
    <xf numFmtId="0" fontId="11" fillId="0" borderId="0" xfId="0" applyFont="1">
      <alignment vertical="center"/>
    </xf>
    <xf numFmtId="0" fontId="8" fillId="0" borderId="0" xfId="0" applyFont="1">
      <alignment vertical="center"/>
    </xf>
    <xf numFmtId="0" fontId="27" fillId="0" borderId="78" xfId="0" applyFont="1" applyBorder="1" applyAlignment="1">
      <alignment horizontal="center" vertical="center" wrapText="1"/>
    </xf>
    <xf numFmtId="0" fontId="27" fillId="0" borderId="79"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81" xfId="0" applyFont="1" applyBorder="1" applyAlignment="1">
      <alignment horizontal="center" vertical="center" wrapText="1"/>
    </xf>
    <xf numFmtId="0" fontId="27" fillId="0" borderId="83" xfId="0" applyFont="1" applyBorder="1" applyAlignment="1">
      <alignment horizontal="center" vertical="center" wrapText="1"/>
    </xf>
    <xf numFmtId="0" fontId="27" fillId="0" borderId="84"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86" xfId="0" applyFont="1" applyBorder="1" applyAlignment="1">
      <alignment horizontal="center" vertical="center" wrapText="1"/>
    </xf>
    <xf numFmtId="0" fontId="26" fillId="0" borderId="82" xfId="0" applyFont="1" applyBorder="1" applyAlignment="1">
      <alignment horizontal="justify" vertical="center" wrapText="1"/>
    </xf>
    <xf numFmtId="0" fontId="26" fillId="0" borderId="87" xfId="0" applyFont="1" applyBorder="1" applyAlignment="1">
      <alignment horizontal="justify" vertical="center" wrapText="1"/>
    </xf>
    <xf numFmtId="0" fontId="26" fillId="0" borderId="83" xfId="0" applyFont="1" applyBorder="1" applyAlignment="1">
      <alignment horizontal="center" vertical="center" wrapText="1"/>
    </xf>
    <xf numFmtId="0" fontId="26" fillId="0" borderId="87" xfId="0" applyFont="1" applyBorder="1" applyAlignment="1">
      <alignment horizontal="center" vertical="center" wrapText="1"/>
    </xf>
    <xf numFmtId="0" fontId="26" fillId="2" borderId="83" xfId="0" applyFont="1" applyFill="1" applyBorder="1" applyAlignment="1">
      <alignment horizontal="center" vertical="center" wrapText="1"/>
    </xf>
    <xf numFmtId="0" fontId="26" fillId="2" borderId="87" xfId="0" applyFont="1" applyFill="1" applyBorder="1" applyAlignment="1">
      <alignment horizontal="center" vertical="center" wrapText="1"/>
    </xf>
    <xf numFmtId="0" fontId="26" fillId="0" borderId="77" xfId="0" applyFont="1" applyBorder="1" applyAlignment="1">
      <alignment vertical="center" wrapText="1"/>
    </xf>
    <xf numFmtId="0" fontId="26" fillId="0" borderId="90" xfId="0" applyFont="1" applyBorder="1" applyAlignment="1">
      <alignment horizontal="justify" vertical="center" wrapText="1"/>
    </xf>
    <xf numFmtId="0" fontId="28" fillId="0" borderId="0" xfId="0" applyFont="1">
      <alignment vertical="center"/>
    </xf>
    <xf numFmtId="0" fontId="28" fillId="0" borderId="0" xfId="0" applyFont="1" applyAlignment="1">
      <alignment vertical="center" wrapText="1"/>
    </xf>
    <xf numFmtId="0" fontId="6" fillId="0" borderId="0" xfId="0" applyFont="1" applyAlignment="1">
      <alignment horizontal="justify" vertical="center"/>
    </xf>
    <xf numFmtId="0" fontId="30" fillId="0" borderId="0" xfId="0" applyFont="1">
      <alignment vertical="center"/>
    </xf>
    <xf numFmtId="0" fontId="2" fillId="0" borderId="0" xfId="0" applyFont="1" applyAlignment="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left" vertical="center"/>
    </xf>
    <xf numFmtId="0" fontId="31" fillId="0" borderId="28" xfId="0" applyFont="1" applyBorder="1" applyAlignment="1">
      <alignment horizontal="center" vertical="center" wrapText="1"/>
    </xf>
    <xf numFmtId="0" fontId="2" fillId="0" borderId="28" xfId="0" applyFont="1" applyBorder="1" applyAlignment="1">
      <alignment horizontal="center" vertical="center" wrapText="1"/>
    </xf>
    <xf numFmtId="0" fontId="21" fillId="0" borderId="28" xfId="0" applyFont="1" applyBorder="1" applyAlignment="1">
      <alignment horizontal="left" vertical="center" wrapText="1"/>
    </xf>
    <xf numFmtId="0" fontId="2" fillId="2" borderId="28" xfId="0" applyFont="1" applyFill="1" applyBorder="1" applyAlignment="1">
      <alignment horizontal="justify" vertical="center" wrapText="1"/>
    </xf>
    <xf numFmtId="0" fontId="2" fillId="2" borderId="28" xfId="0" applyFont="1" applyFill="1" applyBorder="1" applyAlignment="1">
      <alignment horizontal="center" vertical="center" wrapText="1"/>
    </xf>
    <xf numFmtId="0" fontId="6" fillId="2" borderId="28" xfId="0" applyFont="1" applyFill="1" applyBorder="1" applyAlignment="1">
      <alignment horizontal="left" vertical="center" wrapText="1"/>
    </xf>
    <xf numFmtId="0" fontId="9" fillId="2" borderId="28" xfId="0" applyFont="1" applyFill="1" applyBorder="1" applyAlignment="1">
      <alignment horizontal="left" vertical="center" wrapText="1" shrinkToFit="1"/>
    </xf>
    <xf numFmtId="0" fontId="2" fillId="2" borderId="28" xfId="0" applyFont="1" applyFill="1" applyBorder="1" applyAlignment="1">
      <alignment horizontal="left" vertical="center" wrapText="1"/>
    </xf>
    <xf numFmtId="0" fontId="32" fillId="2" borderId="28" xfId="0" applyFont="1" applyFill="1" applyBorder="1" applyAlignment="1">
      <alignment horizontal="justify" vertical="center" wrapText="1"/>
    </xf>
    <xf numFmtId="0" fontId="2" fillId="0" borderId="28" xfId="0" applyFont="1" applyBorder="1" applyAlignment="1">
      <alignment horizontal="left" vertical="center" wrapText="1"/>
    </xf>
    <xf numFmtId="0" fontId="33" fillId="0" borderId="28" xfId="0" applyFont="1" applyBorder="1" applyAlignment="1">
      <alignment horizontal="center" vertical="center" wrapText="1"/>
    </xf>
    <xf numFmtId="0" fontId="25"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0" fillId="0" borderId="0" xfId="0" applyAlignment="1">
      <alignment horizontal="left" vertical="center"/>
    </xf>
    <xf numFmtId="0" fontId="2" fillId="0" borderId="28" xfId="0" applyFont="1" applyBorder="1" applyAlignment="1">
      <alignment horizontal="left" vertical="center" wrapText="1" shrinkToFit="1"/>
    </xf>
    <xf numFmtId="0" fontId="32" fillId="0" borderId="28" xfId="0" applyFont="1" applyBorder="1" applyAlignment="1">
      <alignment horizontal="justify" vertical="center" wrapText="1"/>
    </xf>
    <xf numFmtId="0" fontId="35" fillId="0" borderId="0" xfId="0" applyFont="1">
      <alignment vertical="center"/>
    </xf>
    <xf numFmtId="0" fontId="25" fillId="0" borderId="28" xfId="0" applyFont="1" applyBorder="1" applyAlignment="1">
      <alignment horizontal="center" vertical="center"/>
    </xf>
    <xf numFmtId="0" fontId="35" fillId="0" borderId="38" xfId="0" applyFont="1" applyBorder="1" applyAlignment="1">
      <alignment horizontal="center" vertical="center"/>
    </xf>
    <xf numFmtId="0" fontId="0" fillId="0" borderId="0" xfId="0" applyAlignment="1">
      <alignment horizontal="left" vertical="center" wrapText="1"/>
    </xf>
    <xf numFmtId="0" fontId="24" fillId="0" borderId="0" xfId="0" applyFont="1" applyAlignment="1">
      <alignment vertical="center" wrapText="1"/>
    </xf>
    <xf numFmtId="177" fontId="9" fillId="0" borderId="38" xfId="0" applyNumberFormat="1" applyFont="1" applyBorder="1" applyAlignment="1">
      <alignment horizontal="center" vertical="center" wrapText="1"/>
    </xf>
    <xf numFmtId="186" fontId="9" fillId="0" borderId="28" xfId="0" applyNumberFormat="1" applyFont="1" applyBorder="1" applyAlignment="1">
      <alignment horizontal="center" vertical="center" shrinkToFit="1"/>
    </xf>
    <xf numFmtId="186" fontId="9" fillId="0" borderId="39" xfId="0" applyNumberFormat="1" applyFont="1" applyBorder="1" applyAlignment="1">
      <alignment horizontal="center" vertical="center" shrinkToFit="1"/>
    </xf>
    <xf numFmtId="186" fontId="9" fillId="0" borderId="38" xfId="0" applyNumberFormat="1" applyFont="1" applyBorder="1" applyAlignment="1">
      <alignment horizontal="center" vertical="center" shrinkToFit="1"/>
    </xf>
    <xf numFmtId="186" fontId="9" fillId="0" borderId="61" xfId="0" applyNumberFormat="1" applyFont="1" applyBorder="1" applyAlignment="1">
      <alignment horizontal="center" vertical="center" shrinkToFit="1"/>
    </xf>
    <xf numFmtId="186" fontId="9" fillId="0" borderId="39" xfId="1" applyNumberFormat="1" applyFont="1" applyBorder="1" applyAlignment="1">
      <alignment horizontal="center" vertical="center" shrinkToFit="1"/>
    </xf>
    <xf numFmtId="186" fontId="9" fillId="0" borderId="38" xfId="1" applyNumberFormat="1" applyFont="1" applyBorder="1" applyAlignment="1">
      <alignment horizontal="center" vertical="center" shrinkToFit="1"/>
    </xf>
    <xf numFmtId="186" fontId="9" fillId="0" borderId="28" xfId="1" applyNumberFormat="1" applyFont="1" applyBorder="1" applyAlignment="1">
      <alignment horizontal="center" vertical="center" shrinkToFit="1"/>
    </xf>
    <xf numFmtId="186" fontId="9" fillId="0" borderId="61" xfId="1" applyNumberFormat="1" applyFont="1" applyBorder="1" applyAlignment="1">
      <alignment horizontal="center" vertical="center" shrinkToFit="1"/>
    </xf>
    <xf numFmtId="187" fontId="9" fillId="0" borderId="38" xfId="1" applyNumberFormat="1" applyFont="1" applyBorder="1" applyAlignment="1">
      <alignment horizontal="center" vertical="center" shrinkToFit="1"/>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5" fillId="0" borderId="28" xfId="0" applyFont="1" applyBorder="1" applyAlignment="1">
      <alignment horizontal="center" vertical="center" wrapText="1"/>
    </xf>
    <xf numFmtId="0" fontId="5" fillId="0" borderId="28" xfId="0" applyFont="1" applyBorder="1" applyAlignment="1">
      <alignment horizontal="justify" vertical="center" wrapText="1"/>
    </xf>
    <xf numFmtId="0" fontId="5" fillId="0" borderId="39" xfId="0" applyFont="1" applyBorder="1" applyAlignment="1">
      <alignment horizontal="center" vertical="center" wrapText="1"/>
    </xf>
    <xf numFmtId="0" fontId="6" fillId="0" borderId="0" xfId="0" applyFont="1" applyAlignment="1">
      <alignment horizontal="lef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justify" vertical="center"/>
    </xf>
    <xf numFmtId="0" fontId="2" fillId="0" borderId="0" xfId="0" applyFont="1" applyAlignment="1">
      <alignment vertical="center" wrapTex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49" fontId="8" fillId="0" borderId="8" xfId="0" applyNumberFormat="1" applyFont="1" applyBorder="1" applyProtection="1">
      <alignment vertical="center"/>
      <protection locked="0"/>
    </xf>
    <xf numFmtId="0" fontId="2" fillId="0" borderId="23" xfId="0" applyFont="1" applyBorder="1">
      <alignment vertical="center"/>
    </xf>
    <xf numFmtId="0" fontId="2" fillId="0" borderId="3" xfId="0" applyFont="1" applyBorder="1">
      <alignment vertical="center"/>
    </xf>
    <xf numFmtId="0" fontId="2" fillId="0" borderId="6" xfId="0" applyFont="1" applyBorder="1">
      <alignment vertical="center"/>
    </xf>
    <xf numFmtId="0" fontId="5" fillId="0" borderId="14" xfId="0" applyFont="1" applyBorder="1" applyAlignment="1">
      <alignment vertical="center" wrapText="1"/>
    </xf>
    <xf numFmtId="0" fontId="2" fillId="0" borderId="14" xfId="0" applyFont="1" applyBorder="1">
      <alignment vertical="center"/>
    </xf>
    <xf numFmtId="0" fontId="5" fillId="0" borderId="7" xfId="0" applyFont="1" applyBorder="1" applyAlignment="1">
      <alignment vertical="center" wrapText="1"/>
    </xf>
    <xf numFmtId="0" fontId="2" fillId="0" borderId="7" xfId="0" applyFont="1" applyBorder="1">
      <alignment vertical="center"/>
    </xf>
    <xf numFmtId="0" fontId="5" fillId="0" borderId="16" xfId="0" applyFont="1" applyBorder="1" applyAlignment="1">
      <alignment vertical="center" wrapText="1"/>
    </xf>
    <xf numFmtId="0" fontId="5" fillId="0" borderId="7" xfId="0" applyFont="1" applyBorder="1" applyAlignment="1">
      <alignment horizontal="center" vertical="center" wrapText="1"/>
    </xf>
    <xf numFmtId="0" fontId="11" fillId="0" borderId="3" xfId="0" applyFont="1" applyBorder="1" applyAlignment="1">
      <alignment vertical="center" wrapText="1"/>
    </xf>
    <xf numFmtId="0" fontId="5" fillId="0" borderId="3" xfId="0" applyFont="1" applyBorder="1" applyAlignment="1">
      <alignment vertical="center" wrapText="1"/>
    </xf>
    <xf numFmtId="0" fontId="5" fillId="0" borderId="23" xfId="0" applyFont="1" applyBorder="1" applyAlignment="1">
      <alignment vertical="center" wrapText="1"/>
    </xf>
    <xf numFmtId="0" fontId="2" fillId="0" borderId="23" xfId="0" applyFont="1" applyBorder="1">
      <alignment vertical="center"/>
    </xf>
    <xf numFmtId="0" fontId="2" fillId="0" borderId="25" xfId="0" applyFont="1" applyBorder="1">
      <alignment vertical="center"/>
    </xf>
    <xf numFmtId="0" fontId="2" fillId="0" borderId="11" xfId="0" applyFont="1" applyBorder="1">
      <alignment vertical="center"/>
    </xf>
    <xf numFmtId="0" fontId="2" fillId="0" borderId="16" xfId="0" applyFont="1" applyBorder="1">
      <alignment vertical="center"/>
    </xf>
    <xf numFmtId="0" fontId="2" fillId="0" borderId="1" xfId="0" applyFont="1" applyBorder="1">
      <alignment vertical="center"/>
    </xf>
    <xf numFmtId="0" fontId="2" fillId="0" borderId="3" xfId="0" applyFont="1" applyBorder="1" applyAlignment="1">
      <alignment horizontal="center" vertical="center" wrapText="1"/>
    </xf>
    <xf numFmtId="0" fontId="2" fillId="0" borderId="3" xfId="0" applyFont="1" applyBorder="1" applyAlignment="1">
      <alignment vertical="center" wrapText="1"/>
    </xf>
    <xf numFmtId="49" fontId="2" fillId="0" borderId="3" xfId="0" applyNumberFormat="1" applyFont="1" applyBorder="1" applyAlignment="1">
      <alignment vertical="center" wrapText="1"/>
    </xf>
    <xf numFmtId="0" fontId="2" fillId="0" borderId="0" xfId="0" applyFont="1" applyAlignment="1">
      <alignment horizontal="center" vertical="center" wrapText="1"/>
    </xf>
    <xf numFmtId="0" fontId="2" fillId="0" borderId="23" xfId="0" applyFont="1" applyBorder="1" applyAlignment="1">
      <alignment vertical="center" wrapText="1"/>
    </xf>
    <xf numFmtId="49" fontId="2" fillId="0" borderId="0" xfId="0" applyNumberFormat="1" applyFont="1" applyAlignment="1">
      <alignment horizontal="center" vertical="center" wrapText="1"/>
    </xf>
    <xf numFmtId="0" fontId="2" fillId="0" borderId="11" xfId="0" applyFont="1" applyBorder="1">
      <alignment vertical="center"/>
    </xf>
    <xf numFmtId="0" fontId="15" fillId="0" borderId="49" xfId="0" applyFont="1" applyBorder="1">
      <alignment vertical="center"/>
    </xf>
    <xf numFmtId="0" fontId="15" fillId="0" borderId="53" xfId="0" applyFont="1" applyBorder="1">
      <alignment vertical="center"/>
    </xf>
    <xf numFmtId="0" fontId="15" fillId="0" borderId="50" xfId="0" applyFont="1" applyBorder="1">
      <alignment vertical="center"/>
    </xf>
    <xf numFmtId="0" fontId="15" fillId="0" borderId="35" xfId="0" applyFont="1" applyBorder="1">
      <alignment vertical="center"/>
    </xf>
    <xf numFmtId="0" fontId="15" fillId="0" borderId="51" xfId="0" applyFont="1" applyBorder="1">
      <alignment vertical="center"/>
    </xf>
    <xf numFmtId="0" fontId="15" fillId="0" borderId="54" xfId="0" applyFont="1" applyBorder="1">
      <alignment vertical="center"/>
    </xf>
    <xf numFmtId="0" fontId="15" fillId="0" borderId="52" xfId="0" applyFont="1" applyBorder="1">
      <alignment vertical="center"/>
    </xf>
    <xf numFmtId="0" fontId="15" fillId="0" borderId="46" xfId="0" applyFont="1" applyBorder="1">
      <alignment vertical="center"/>
    </xf>
    <xf numFmtId="0" fontId="5" fillId="0" borderId="31" xfId="0" applyFont="1" applyBorder="1" applyAlignment="1">
      <alignment horizontal="justify" vertical="center" wrapText="1"/>
    </xf>
    <xf numFmtId="0" fontId="2" fillId="0" borderId="22" xfId="0" applyFont="1" applyBorder="1" applyAlignment="1">
      <alignment vertical="center" wrapText="1"/>
    </xf>
    <xf numFmtId="0" fontId="5" fillId="0" borderId="32" xfId="0" applyFont="1" applyBorder="1" applyAlignment="1">
      <alignment horizontal="justify" vertical="center" wrapText="1"/>
    </xf>
    <xf numFmtId="0" fontId="2" fillId="0" borderId="34" xfId="0" applyFont="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5" fillId="0" borderId="0" xfId="0" applyFont="1" applyAlignment="1">
      <alignment horizontal="justify" vertical="center"/>
    </xf>
    <xf numFmtId="0" fontId="5" fillId="0" borderId="23" xfId="0" applyFont="1" applyBorder="1" applyAlignment="1">
      <alignment horizontal="justify" vertical="center"/>
    </xf>
    <xf numFmtId="0" fontId="5" fillId="0" borderId="11" xfId="0" applyFont="1" applyBorder="1">
      <alignment vertical="center"/>
    </xf>
    <xf numFmtId="0" fontId="5" fillId="0" borderId="11" xfId="0" applyFont="1" applyBorder="1" applyAlignment="1">
      <alignment horizontal="justify" vertical="center"/>
    </xf>
    <xf numFmtId="0" fontId="5" fillId="0" borderId="12" xfId="0" applyFont="1" applyBorder="1" applyAlignment="1">
      <alignment horizontal="justify" vertical="center"/>
    </xf>
    <xf numFmtId="0" fontId="5" fillId="0" borderId="34" xfId="0" applyFont="1" applyBorder="1" applyAlignment="1">
      <alignment vertical="center" wrapText="1"/>
    </xf>
    <xf numFmtId="0" fontId="5" fillId="0" borderId="91" xfId="0" applyFont="1" applyBorder="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5" fillId="0" borderId="19" xfId="0" applyFont="1" applyBorder="1" applyAlignment="1">
      <alignment vertical="center" wrapText="1"/>
    </xf>
    <xf numFmtId="0" fontId="2" fillId="0" borderId="2" xfId="0" applyFont="1" applyBorder="1">
      <alignment vertical="center"/>
    </xf>
    <xf numFmtId="0" fontId="2" fillId="0" borderId="3"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5" fillId="0" borderId="27" xfId="0" applyFont="1" applyBorder="1" applyAlignment="1">
      <alignment vertical="center" wrapText="1"/>
    </xf>
    <xf numFmtId="0" fontId="2" fillId="0" borderId="29" xfId="0" applyFont="1" applyBorder="1">
      <alignment vertical="center"/>
    </xf>
    <xf numFmtId="0" fontId="5" fillId="0" borderId="39" xfId="0" applyFont="1" applyBorder="1" applyAlignment="1">
      <alignment vertical="center" wrapText="1"/>
    </xf>
    <xf numFmtId="0" fontId="5" fillId="0" borderId="21" xfId="0" applyFont="1" applyBorder="1" applyAlignment="1">
      <alignment vertical="center" wrapText="1"/>
    </xf>
    <xf numFmtId="0" fontId="5" fillId="0" borderId="0" xfId="0" applyFont="1" applyAlignment="1">
      <alignment horizontal="justify" vertical="center" wrapText="1"/>
    </xf>
    <xf numFmtId="0" fontId="5" fillId="0" borderId="40" xfId="0" applyFont="1" applyBorder="1" applyAlignment="1">
      <alignment vertical="center" wrapText="1"/>
    </xf>
    <xf numFmtId="0" fontId="6" fillId="0" borderId="11" xfId="0" applyFont="1" applyBorder="1" applyAlignment="1">
      <alignment vertical="center" wrapText="1"/>
    </xf>
    <xf numFmtId="0" fontId="6" fillId="0" borderId="25" xfId="0" applyFont="1" applyBorder="1" applyAlignment="1">
      <alignment vertical="center" wrapText="1"/>
    </xf>
    <xf numFmtId="0" fontId="5" fillId="0" borderId="35" xfId="0" applyFont="1" applyBorder="1" applyAlignment="1">
      <alignment vertical="center" wrapText="1"/>
    </xf>
    <xf numFmtId="0" fontId="10" fillId="0" borderId="1" xfId="0" applyFont="1" applyBorder="1" applyAlignment="1">
      <alignment vertical="top" wrapText="1"/>
    </xf>
    <xf numFmtId="0" fontId="5" fillId="0" borderId="6" xfId="0" applyFont="1" applyBorder="1" applyAlignment="1">
      <alignment vertical="center" wrapText="1"/>
    </xf>
    <xf numFmtId="0" fontId="2" fillId="0" borderId="21" xfId="0" applyFont="1" applyBorder="1">
      <alignment vertical="center"/>
    </xf>
    <xf numFmtId="0" fontId="5" fillId="0" borderId="22" xfId="0" applyFont="1" applyBorder="1" applyAlignment="1">
      <alignment vertical="center" wrapText="1"/>
    </xf>
    <xf numFmtId="0" fontId="5" fillId="0" borderId="34" xfId="0" applyFont="1" applyBorder="1" applyAlignment="1">
      <alignment horizontal="center" vertical="center" wrapText="1"/>
    </xf>
    <xf numFmtId="0" fontId="5" fillId="0" borderId="34" xfId="0" applyFont="1" applyBorder="1" applyAlignment="1">
      <alignment horizontal="left" vertical="center" wrapText="1"/>
    </xf>
    <xf numFmtId="0" fontId="5" fillId="0" borderId="14" xfId="0" applyFont="1" applyBorder="1" applyAlignment="1">
      <alignment horizontal="center" vertical="center"/>
    </xf>
    <xf numFmtId="0" fontId="5" fillId="0" borderId="0" xfId="0" applyFont="1" applyAlignment="1">
      <alignment horizontal="lef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2" xfId="0" applyFont="1" applyBorder="1" applyAlignment="1">
      <alignment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2" fillId="0" borderId="12" xfId="0" applyFont="1" applyBorder="1">
      <alignment vertical="center"/>
    </xf>
    <xf numFmtId="0" fontId="5" fillId="0" borderId="25"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1" xfId="0" applyFont="1" applyBorder="1">
      <alignment vertical="center"/>
    </xf>
    <xf numFmtId="0" fontId="2" fillId="0" borderId="19" xfId="0" applyFont="1" applyBorder="1">
      <alignment vertical="center"/>
    </xf>
    <xf numFmtId="0" fontId="2" fillId="0" borderId="15" xfId="0" applyFont="1" applyBorder="1">
      <alignment vertical="center"/>
    </xf>
    <xf numFmtId="0" fontId="5" fillId="0" borderId="35" xfId="0" applyFont="1" applyBorder="1">
      <alignment vertical="center"/>
    </xf>
    <xf numFmtId="0" fontId="5" fillId="0" borderId="34" xfId="0" applyFont="1" applyBorder="1" applyAlignment="1">
      <alignment horizontal="left" vertical="center"/>
    </xf>
    <xf numFmtId="0" fontId="5" fillId="0" borderId="34" xfId="0" applyFont="1" applyBorder="1" applyAlignment="1">
      <alignment horizontal="center" vertical="center"/>
    </xf>
    <xf numFmtId="0" fontId="5" fillId="0" borderId="38" xfId="0" applyFont="1" applyBorder="1" applyAlignment="1">
      <alignment horizontal="justify" vertical="center" wrapText="1"/>
    </xf>
    <xf numFmtId="0" fontId="2" fillId="0" borderId="21" xfId="0" applyFont="1" applyBorder="1" applyAlignment="1">
      <alignment horizontal="center" vertical="center"/>
    </xf>
    <xf numFmtId="0" fontId="2" fillId="0" borderId="22" xfId="0" applyFont="1" applyBorder="1">
      <alignment vertical="center"/>
    </xf>
    <xf numFmtId="0" fontId="5" fillId="0" borderId="24" xfId="0" applyFont="1" applyBorder="1">
      <alignment vertical="center"/>
    </xf>
    <xf numFmtId="0" fontId="12" fillId="0" borderId="1" xfId="0" applyFont="1" applyBorder="1">
      <alignment vertical="center"/>
    </xf>
    <xf numFmtId="0" fontId="4" fillId="0" borderId="0" xfId="0" applyFont="1" applyAlignment="1">
      <alignment horizontal="center" vertical="center"/>
    </xf>
    <xf numFmtId="0" fontId="5" fillId="0" borderId="3" xfId="0" applyFont="1" applyBorder="1">
      <alignment vertical="center"/>
    </xf>
    <xf numFmtId="0" fontId="5" fillId="0" borderId="6" xfId="0" applyFont="1" applyBorder="1">
      <alignment vertical="center"/>
    </xf>
    <xf numFmtId="0" fontId="7" fillId="0" borderId="0" xfId="0" applyFont="1" applyAlignment="1">
      <alignment vertical="center" wrapText="1"/>
    </xf>
    <xf numFmtId="0" fontId="7" fillId="0" borderId="23" xfId="0" applyFont="1" applyBorder="1" applyAlignment="1">
      <alignment vertical="center" wrapText="1"/>
    </xf>
    <xf numFmtId="0" fontId="5" fillId="0" borderId="15" xfId="0" applyFont="1" applyBorder="1" applyAlignment="1">
      <alignment vertical="center" wrapText="1"/>
    </xf>
    <xf numFmtId="0" fontId="5" fillId="0" borderId="1" xfId="0" applyFont="1" applyBorder="1" applyAlignment="1">
      <alignment vertical="center" wrapText="1"/>
    </xf>
    <xf numFmtId="0" fontId="2" fillId="0" borderId="46" xfId="0" applyFont="1" applyBorder="1">
      <alignment vertical="center"/>
    </xf>
    <xf numFmtId="0" fontId="5" fillId="0" borderId="39" xfId="0" applyFont="1" applyBorder="1" applyAlignment="1">
      <alignment horizontal="justify" vertical="center" wrapText="1"/>
    </xf>
    <xf numFmtId="0" fontId="5" fillId="0" borderId="11" xfId="0" applyFont="1" applyBorder="1" applyAlignment="1">
      <alignment horizontal="left" vertical="center"/>
    </xf>
    <xf numFmtId="0" fontId="5" fillId="0" borderId="12" xfId="0" applyFont="1" applyBorder="1" applyAlignment="1">
      <alignment vertical="center" wrapText="1"/>
    </xf>
    <xf numFmtId="0" fontId="5" fillId="0" borderId="14" xfId="0" applyFont="1" applyBorder="1" applyAlignment="1">
      <alignment horizontal="center" vertical="center" wrapText="1"/>
    </xf>
    <xf numFmtId="49" fontId="5" fillId="0" borderId="11" xfId="0" applyNumberFormat="1" applyFont="1" applyBorder="1" applyAlignment="1">
      <alignment vertical="center" wrapText="1"/>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5" fillId="0" borderId="36" xfId="0" applyFont="1" applyBorder="1" applyAlignment="1">
      <alignment horizontal="justify" vertical="center" wrapText="1"/>
    </xf>
    <xf numFmtId="0" fontId="10" fillId="0" borderId="11" xfId="0" applyFont="1" applyBorder="1" applyAlignment="1">
      <alignment vertical="center" wrapText="1"/>
    </xf>
    <xf numFmtId="0" fontId="5" fillId="0" borderId="11" xfId="0" applyFont="1" applyBorder="1" applyAlignment="1">
      <alignment horizontal="center" vertical="center"/>
    </xf>
    <xf numFmtId="0" fontId="2" fillId="0" borderId="96" xfId="0" applyFont="1" applyBorder="1" applyAlignment="1" applyProtection="1">
      <alignment horizontal="center" vertical="center"/>
      <protection locked="0"/>
    </xf>
    <xf numFmtId="0" fontId="5" fillId="0" borderId="96" xfId="0" applyFont="1" applyBorder="1" applyAlignment="1">
      <alignment horizontal="center" vertical="center"/>
    </xf>
    <xf numFmtId="0" fontId="2" fillId="0" borderId="96" xfId="0" applyFont="1" applyBorder="1">
      <alignment vertical="center"/>
    </xf>
    <xf numFmtId="0" fontId="2" fillId="0" borderId="96" xfId="0" applyFont="1" applyBorder="1" applyAlignment="1">
      <alignment horizontal="center" vertical="center"/>
    </xf>
    <xf numFmtId="0" fontId="2" fillId="0" borderId="93" xfId="0" applyFont="1" applyBorder="1">
      <alignment vertical="center"/>
    </xf>
    <xf numFmtId="0" fontId="5" fillId="0" borderId="96" xfId="0" applyFont="1" applyBorder="1" applyAlignment="1">
      <alignment vertical="center" wrapText="1"/>
    </xf>
    <xf numFmtId="0" fontId="2" fillId="0" borderId="98" xfId="0" applyFont="1" applyBorder="1">
      <alignment vertical="center"/>
    </xf>
    <xf numFmtId="0" fontId="10" fillId="0" borderId="96" xfId="0" applyFont="1" applyBorder="1" applyAlignment="1">
      <alignment vertical="center" wrapText="1"/>
    </xf>
    <xf numFmtId="0" fontId="2" fillId="0" borderId="96" xfId="0" applyFont="1" applyBorder="1" applyAlignment="1" applyProtection="1">
      <alignment horizontal="center" vertical="center" wrapText="1"/>
      <protection locked="0"/>
    </xf>
    <xf numFmtId="0" fontId="2" fillId="0" borderId="96" xfId="0" applyFont="1" applyBorder="1" applyAlignment="1">
      <alignment horizontal="center" vertical="center" wrapText="1"/>
    </xf>
    <xf numFmtId="0" fontId="2" fillId="0" borderId="96" xfId="0" applyFont="1" applyBorder="1" applyProtection="1">
      <alignment vertical="center"/>
      <protection locked="0"/>
    </xf>
    <xf numFmtId="0" fontId="2" fillId="0" borderId="96" xfId="0" applyFont="1" applyBorder="1" applyAlignment="1">
      <alignment horizontal="left" vertical="center"/>
    </xf>
    <xf numFmtId="0" fontId="10" fillId="0" borderId="96" xfId="0" applyFont="1" applyBorder="1" applyAlignment="1">
      <alignment horizontal="center" vertical="center" wrapText="1"/>
    </xf>
    <xf numFmtId="0" fontId="10" fillId="0" borderId="98" xfId="0" applyFont="1" applyBorder="1" applyAlignment="1">
      <alignment vertical="center" wrapText="1"/>
    </xf>
    <xf numFmtId="0" fontId="2" fillId="0" borderId="102" xfId="0" applyFont="1" applyBorder="1" applyAlignment="1" applyProtection="1">
      <alignment horizontal="center" vertical="center"/>
      <protection locked="0"/>
    </xf>
    <xf numFmtId="0" fontId="5" fillId="0" borderId="102" xfId="0" applyFont="1" applyBorder="1" applyAlignment="1">
      <alignment horizontal="center" vertical="center"/>
    </xf>
    <xf numFmtId="0" fontId="2" fillId="0" borderId="102" xfId="0" applyFont="1" applyBorder="1">
      <alignment vertical="center"/>
    </xf>
    <xf numFmtId="0" fontId="2" fillId="0" borderId="101" xfId="0" applyFont="1" applyBorder="1">
      <alignment vertical="center"/>
    </xf>
    <xf numFmtId="0" fontId="2" fillId="0" borderId="102" xfId="0" applyFont="1" applyBorder="1" applyAlignment="1">
      <alignment horizontal="center" vertical="center"/>
    </xf>
    <xf numFmtId="0" fontId="5" fillId="0" borderId="102" xfId="0" applyFont="1" applyBorder="1" applyAlignment="1">
      <alignment vertical="center" wrapText="1"/>
    </xf>
    <xf numFmtId="0" fontId="2" fillId="0" borderId="107" xfId="0" applyFont="1" applyBorder="1">
      <alignment vertical="center"/>
    </xf>
    <xf numFmtId="0" fontId="2" fillId="0" borderId="100" xfId="0" applyFont="1" applyBorder="1">
      <alignment vertical="center"/>
    </xf>
    <xf numFmtId="0" fontId="2" fillId="0" borderId="101" xfId="0" applyFont="1" applyBorder="1" applyAlignment="1">
      <alignment horizontal="center" vertical="center"/>
    </xf>
    <xf numFmtId="0" fontId="2" fillId="0" borderId="101" xfId="0" applyFont="1" applyBorder="1" applyAlignment="1" applyProtection="1">
      <alignment horizontal="center" vertical="center"/>
      <protection locked="0"/>
    </xf>
    <xf numFmtId="0" fontId="5" fillId="0" borderId="37" xfId="0" applyFont="1" applyBorder="1" applyAlignment="1">
      <alignment horizontal="justify" vertical="center" wrapText="1"/>
    </xf>
    <xf numFmtId="0" fontId="11" fillId="0" borderId="0" xfId="0" applyFont="1" applyAlignment="1" applyProtection="1">
      <alignment vertical="center" wrapText="1"/>
      <protection locked="0"/>
    </xf>
    <xf numFmtId="0" fontId="11" fillId="0" borderId="0" xfId="0" applyFont="1" applyAlignment="1">
      <alignment vertical="center" wrapText="1"/>
    </xf>
    <xf numFmtId="0" fontId="5" fillId="0" borderId="24" xfId="0" applyFont="1" applyBorder="1" applyAlignment="1">
      <alignment vertical="top"/>
    </xf>
    <xf numFmtId="0" fontId="5" fillId="0" borderId="14" xfId="0" applyFont="1" applyBorder="1" applyAlignment="1">
      <alignment vertical="top"/>
    </xf>
    <xf numFmtId="0" fontId="5" fillId="0" borderId="41" xfId="0" applyFont="1" applyBorder="1" applyAlignment="1">
      <alignment vertical="top"/>
    </xf>
    <xf numFmtId="0" fontId="5" fillId="0" borderId="7" xfId="0" applyFont="1" applyBorder="1" applyAlignment="1">
      <alignment vertical="top"/>
    </xf>
    <xf numFmtId="0" fontId="5" fillId="0" borderId="0" xfId="0" applyFont="1" applyAlignment="1">
      <alignment vertical="top"/>
    </xf>
    <xf numFmtId="0" fontId="5" fillId="0" borderId="9" xfId="0" applyFont="1" applyBorder="1" applyAlignment="1">
      <alignment vertical="top"/>
    </xf>
    <xf numFmtId="0" fontId="5" fillId="0" borderId="25" xfId="0" applyFont="1" applyBorder="1" applyAlignment="1">
      <alignment vertical="top"/>
    </xf>
    <xf numFmtId="0" fontId="5" fillId="0" borderId="11" xfId="0" applyFont="1" applyBorder="1" applyAlignment="1">
      <alignment vertical="top"/>
    </xf>
    <xf numFmtId="0" fontId="5" fillId="0" borderId="48" xfId="0" applyFont="1" applyBorder="1" applyAlignment="1">
      <alignment vertical="top"/>
    </xf>
    <xf numFmtId="0" fontId="5" fillId="0" borderId="43" xfId="0" applyFont="1" applyBorder="1" applyAlignment="1">
      <alignment horizontal="center" vertical="center" wrapText="1"/>
    </xf>
    <xf numFmtId="0" fontId="5" fillId="0" borderId="25" xfId="0" applyFont="1" applyBorder="1" applyAlignment="1" applyProtection="1">
      <alignment horizontal="center" vertical="center"/>
      <protection locked="0"/>
    </xf>
    <xf numFmtId="0" fontId="5" fillId="0" borderId="42" xfId="0" applyFont="1" applyBorder="1" applyAlignment="1">
      <alignment horizontal="justify" vertical="center" wrapText="1"/>
    </xf>
    <xf numFmtId="0" fontId="5" fillId="0" borderId="1" xfId="0" applyFont="1" applyBorder="1" applyAlignment="1">
      <alignment horizontal="center" vertical="center"/>
    </xf>
    <xf numFmtId="0" fontId="15" fillId="0" borderId="0" xfId="0" applyFont="1" applyAlignment="1">
      <alignment horizontal="justify" vertical="center"/>
    </xf>
    <xf numFmtId="0" fontId="16" fillId="0" borderId="0" xfId="0" applyFont="1" applyAlignment="1">
      <alignment horizontal="justify" vertical="center"/>
    </xf>
    <xf numFmtId="0" fontId="5" fillId="0" borderId="40" xfId="0" applyFont="1" applyBorder="1" applyAlignment="1">
      <alignment horizontal="justify" vertical="center" wrapText="1"/>
    </xf>
    <xf numFmtId="0" fontId="2" fillId="0" borderId="0" xfId="0" applyFont="1" applyBorder="1">
      <alignment vertical="center"/>
    </xf>
    <xf numFmtId="0" fontId="5" fillId="0" borderId="0" xfId="0" applyFont="1" applyBorder="1" applyProtection="1">
      <alignment vertical="center"/>
    </xf>
    <xf numFmtId="0" fontId="39" fillId="0" borderId="0" xfId="0" applyFont="1" applyAlignment="1"/>
    <xf numFmtId="0" fontId="40" fillId="0" borderId="0" xfId="0" applyFont="1">
      <alignment vertical="center"/>
    </xf>
    <xf numFmtId="0" fontId="44" fillId="0" borderId="0" xfId="3" applyFont="1" applyAlignment="1">
      <alignment horizontal="center" vertical="center" wrapText="1"/>
    </xf>
    <xf numFmtId="0" fontId="45" fillId="0" borderId="0" xfId="0" applyFont="1" applyAlignment="1"/>
    <xf numFmtId="0" fontId="39" fillId="0" borderId="0" xfId="3" applyFont="1" applyAlignment="1">
      <alignment vertical="center"/>
    </xf>
    <xf numFmtId="0" fontId="47" fillId="0" borderId="0" xfId="3" applyFont="1" applyAlignment="1">
      <alignment vertical="center"/>
    </xf>
    <xf numFmtId="0" fontId="47" fillId="0" borderId="0" xfId="3" applyFont="1" applyAlignment="1">
      <alignment horizontal="center" vertical="center"/>
    </xf>
    <xf numFmtId="0" fontId="48" fillId="0" borderId="0" xfId="0" applyFont="1" applyAlignment="1"/>
    <xf numFmtId="0" fontId="49"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pplyAlignment="1"/>
    <xf numFmtId="0" fontId="53" fillId="0" borderId="0" xfId="0" applyFont="1" applyAlignment="1"/>
    <xf numFmtId="0" fontId="54" fillId="0" borderId="0" xfId="0" applyFont="1" applyAlignment="1">
      <alignment horizontal="left" vertical="center"/>
    </xf>
    <xf numFmtId="0" fontId="55" fillId="4" borderId="0" xfId="0" applyFont="1" applyFill="1">
      <alignment vertical="center"/>
    </xf>
    <xf numFmtId="0" fontId="52" fillId="0" borderId="0" xfId="0" applyFont="1">
      <alignment vertical="center"/>
    </xf>
    <xf numFmtId="0" fontId="52" fillId="0" borderId="0" xfId="0" applyFont="1" applyAlignment="1">
      <alignment horizontal="center" vertical="top"/>
    </xf>
    <xf numFmtId="0" fontId="58" fillId="5" borderId="68" xfId="0" applyFont="1" applyFill="1" applyBorder="1" applyAlignment="1">
      <alignment horizontal="center" vertical="center"/>
    </xf>
    <xf numFmtId="0" fontId="57" fillId="5" borderId="68" xfId="0" applyFont="1" applyFill="1" applyBorder="1" applyAlignment="1">
      <alignment horizontal="center" vertical="center"/>
    </xf>
    <xf numFmtId="0" fontId="59" fillId="5" borderId="110" xfId="3" applyFont="1" applyFill="1" applyBorder="1" applyAlignment="1">
      <alignment horizontal="center" vertical="center" wrapText="1"/>
    </xf>
    <xf numFmtId="0" fontId="57" fillId="5" borderId="29" xfId="3" applyFont="1" applyFill="1" applyBorder="1" applyAlignment="1">
      <alignment horizontal="center" vertical="center" wrapText="1"/>
    </xf>
    <xf numFmtId="0" fontId="57" fillId="5" borderId="28" xfId="3" applyFont="1" applyFill="1" applyBorder="1" applyAlignment="1">
      <alignment horizontal="center" vertical="center" wrapText="1"/>
    </xf>
    <xf numFmtId="0" fontId="60" fillId="0" borderId="0" xfId="0" applyFont="1" applyAlignment="1"/>
    <xf numFmtId="0" fontId="43" fillId="6" borderId="113" xfId="3" applyFont="1" applyFill="1" applyBorder="1" applyAlignment="1">
      <alignment horizontal="center" vertical="center" wrapText="1"/>
    </xf>
    <xf numFmtId="0" fontId="63" fillId="0" borderId="26" xfId="3" applyFont="1" applyBorder="1" applyAlignment="1">
      <alignment vertical="center" wrapText="1"/>
    </xf>
    <xf numFmtId="0" fontId="63" fillId="0" borderId="26" xfId="0" applyFont="1" applyBorder="1" applyAlignment="1">
      <alignment vertical="center" wrapText="1"/>
    </xf>
    <xf numFmtId="0" fontId="63" fillId="0" borderId="26" xfId="0" applyFont="1" applyBorder="1" applyAlignment="1">
      <alignment horizontal="center" vertical="center" wrapText="1"/>
    </xf>
    <xf numFmtId="0" fontId="64" fillId="7" borderId="114" xfId="3" applyFont="1" applyFill="1" applyBorder="1" applyAlignment="1">
      <alignment horizontal="left" vertical="center" wrapText="1"/>
    </xf>
    <xf numFmtId="0" fontId="62" fillId="0" borderId="29" xfId="0" applyFont="1" applyBorder="1" applyAlignment="1"/>
    <xf numFmtId="0" fontId="62" fillId="0" borderId="28" xfId="0" applyFont="1" applyBorder="1" applyAlignment="1"/>
    <xf numFmtId="0" fontId="63" fillId="0" borderId="28" xfId="3" applyFont="1" applyBorder="1" applyAlignment="1">
      <alignment vertical="center" wrapText="1"/>
    </xf>
    <xf numFmtId="0" fontId="62" fillId="0" borderId="0" xfId="3" applyFont="1" applyAlignment="1">
      <alignment vertical="center"/>
    </xf>
    <xf numFmtId="0" fontId="63" fillId="0" borderId="27" xfId="0" applyFont="1" applyBorder="1" applyAlignment="1">
      <alignment vertical="center" wrapText="1"/>
    </xf>
    <xf numFmtId="0" fontId="63" fillId="0" borderId="27" xfId="0" applyFont="1" applyBorder="1" applyAlignment="1">
      <alignment horizontal="center" vertical="center" wrapText="1"/>
    </xf>
    <xf numFmtId="0" fontId="64" fillId="0" borderId="115" xfId="3" applyFont="1" applyBorder="1" applyAlignment="1">
      <alignment vertical="center" wrapText="1"/>
    </xf>
    <xf numFmtId="0" fontId="63" fillId="0" borderId="117" xfId="0" applyFont="1" applyBorder="1" applyAlignment="1">
      <alignment horizontal="left" vertical="center" wrapText="1" indent="1"/>
    </xf>
    <xf numFmtId="0" fontId="63" fillId="0" borderId="118" xfId="3" applyFont="1" applyBorder="1" applyAlignment="1">
      <alignment vertical="center" wrapText="1"/>
    </xf>
    <xf numFmtId="0" fontId="63" fillId="0" borderId="119" xfId="0" applyFont="1" applyBorder="1" applyAlignment="1">
      <alignment horizontal="center" vertical="center" wrapText="1"/>
    </xf>
    <xf numFmtId="0" fontId="64" fillId="7" borderId="120" xfId="0" applyFont="1" applyFill="1" applyBorder="1" applyAlignment="1">
      <alignment vertical="center" wrapText="1"/>
    </xf>
    <xf numFmtId="0" fontId="62" fillId="0" borderId="57" xfId="0" applyFont="1" applyBorder="1" applyAlignment="1"/>
    <xf numFmtId="0" fontId="62" fillId="0" borderId="119" xfId="0" applyFont="1" applyBorder="1" applyAlignment="1"/>
    <xf numFmtId="0" fontId="63" fillId="0" borderId="117" xfId="0" applyFont="1" applyBorder="1" applyAlignment="1">
      <alignment vertical="center" wrapText="1"/>
    </xf>
    <xf numFmtId="0" fontId="63" fillId="0" borderId="117" xfId="0" applyFont="1" applyBorder="1" applyAlignment="1">
      <alignment horizontal="center" vertical="center" wrapText="1"/>
    </xf>
    <xf numFmtId="0" fontId="62" fillId="0" borderId="121" xfId="0" applyFont="1" applyBorder="1" applyAlignment="1"/>
    <xf numFmtId="0" fontId="62" fillId="0" borderId="117" xfId="0" applyFont="1" applyBorder="1" applyAlignment="1"/>
    <xf numFmtId="0" fontId="63" fillId="0" borderId="122" xfId="0" applyFont="1" applyBorder="1" applyAlignment="1">
      <alignment horizontal="left" vertical="center" wrapText="1" indent="1"/>
    </xf>
    <xf numFmtId="0" fontId="63" fillId="0" borderId="122" xfId="0" applyFont="1" applyBorder="1" applyAlignment="1">
      <alignment vertical="center" wrapText="1"/>
    </xf>
    <xf numFmtId="0" fontId="63" fillId="0" borderId="122" xfId="0" applyFont="1" applyBorder="1" applyAlignment="1">
      <alignment horizontal="center" vertical="center" wrapText="1"/>
    </xf>
    <xf numFmtId="0" fontId="64" fillId="7" borderId="123" xfId="0" applyFont="1" applyFill="1" applyBorder="1" applyAlignment="1">
      <alignment vertical="center" wrapText="1"/>
    </xf>
    <xf numFmtId="0" fontId="62" fillId="0" borderId="60" xfId="0" applyFont="1" applyBorder="1" applyAlignment="1"/>
    <xf numFmtId="0" fontId="62" fillId="0" borderId="122" xfId="0" applyFont="1" applyBorder="1" applyAlignment="1"/>
    <xf numFmtId="0" fontId="63" fillId="0" borderId="26" xfId="0" applyFont="1" applyBorder="1">
      <alignment vertical="center"/>
    </xf>
    <xf numFmtId="0" fontId="62" fillId="6" borderId="124" xfId="0" applyFont="1" applyFill="1" applyBorder="1">
      <alignment vertical="center"/>
    </xf>
    <xf numFmtId="0" fontId="63" fillId="0" borderId="38" xfId="0" applyFont="1" applyBorder="1" applyAlignment="1">
      <alignment horizontal="left" vertical="center" wrapText="1" indent="1"/>
    </xf>
    <xf numFmtId="0" fontId="63" fillId="0" borderId="16" xfId="0" applyFont="1" applyBorder="1" applyAlignment="1">
      <alignment vertical="center" wrapText="1"/>
    </xf>
    <xf numFmtId="0" fontId="64" fillId="7" borderId="125" xfId="3" applyFont="1" applyFill="1" applyBorder="1" applyAlignment="1">
      <alignment vertical="center" wrapText="1"/>
    </xf>
    <xf numFmtId="0" fontId="62" fillId="0" borderId="19" xfId="0" applyFont="1" applyBorder="1" applyAlignment="1"/>
    <xf numFmtId="0" fontId="62" fillId="0" borderId="38" xfId="0" applyFont="1" applyBorder="1" applyAlignment="1"/>
    <xf numFmtId="0" fontId="63" fillId="0" borderId="16" xfId="0" applyFont="1" applyBorder="1" applyAlignment="1">
      <alignment horizontal="left" vertical="center" wrapText="1" indent="1"/>
    </xf>
    <xf numFmtId="6" fontId="39" fillId="0" borderId="0" xfId="2" applyFont="1" applyAlignment="1"/>
    <xf numFmtId="0" fontId="61" fillId="6" borderId="124" xfId="3" applyFont="1" applyFill="1" applyBorder="1" applyAlignment="1">
      <alignment horizontal="left" vertical="center" wrapText="1"/>
    </xf>
    <xf numFmtId="6" fontId="66" fillId="0" borderId="26" xfId="2" applyFont="1" applyFill="1" applyBorder="1" applyAlignment="1">
      <alignment vertical="center" wrapText="1"/>
    </xf>
    <xf numFmtId="6" fontId="63" fillId="0" borderId="27" xfId="2" applyFont="1" applyFill="1" applyBorder="1" applyAlignment="1">
      <alignment vertical="center" wrapText="1"/>
    </xf>
    <xf numFmtId="6" fontId="64" fillId="0" borderId="115" xfId="2" applyFont="1" applyFill="1" applyBorder="1" applyAlignment="1">
      <alignment vertical="center" wrapText="1"/>
    </xf>
    <xf numFmtId="6" fontId="60" fillId="0" borderId="0" xfId="2" applyFont="1" applyAlignment="1"/>
    <xf numFmtId="0" fontId="63" fillId="0" borderId="126" xfId="0" applyFont="1" applyBorder="1" applyAlignment="1">
      <alignment horizontal="left" vertical="center" indent="1"/>
    </xf>
    <xf numFmtId="0" fontId="63" fillId="0" borderId="126" xfId="3" applyFont="1" applyBorder="1" applyAlignment="1">
      <alignment vertical="center" wrapText="1"/>
    </xf>
    <xf numFmtId="0" fontId="64" fillId="7" borderId="127" xfId="3" applyFont="1" applyFill="1" applyBorder="1" applyAlignment="1">
      <alignment vertical="center" wrapText="1"/>
    </xf>
    <xf numFmtId="0" fontId="64" fillId="7" borderId="120" xfId="3" applyFont="1" applyFill="1" applyBorder="1" applyAlignment="1">
      <alignment horizontal="left" vertical="center" wrapText="1"/>
    </xf>
    <xf numFmtId="0" fontId="64" fillId="7" borderId="120" xfId="3" applyFont="1" applyFill="1" applyBorder="1" applyAlignment="1">
      <alignment horizontal="center" vertical="center" wrapText="1"/>
    </xf>
    <xf numFmtId="0" fontId="61" fillId="6" borderId="113" xfId="3" applyFont="1" applyFill="1" applyBorder="1" applyAlignment="1">
      <alignment horizontal="left" vertical="center" wrapText="1"/>
    </xf>
    <xf numFmtId="0" fontId="64" fillId="7" borderId="123" xfId="3" applyFont="1" applyFill="1" applyBorder="1" applyAlignment="1">
      <alignment horizontal="left" vertical="center" wrapText="1"/>
    </xf>
    <xf numFmtId="0" fontId="63" fillId="6" borderId="113" xfId="3" applyFont="1" applyFill="1" applyBorder="1" applyAlignment="1">
      <alignment vertical="center" wrapText="1"/>
    </xf>
    <xf numFmtId="0" fontId="63" fillId="0" borderId="26" xfId="3" applyFont="1" applyBorder="1" applyAlignment="1">
      <alignment horizontal="left" vertical="center" wrapText="1"/>
    </xf>
    <xf numFmtId="0" fontId="64" fillId="7" borderId="114" xfId="3" applyFont="1" applyFill="1" applyBorder="1" applyAlignment="1">
      <alignment horizontal="center" vertical="center"/>
    </xf>
    <xf numFmtId="0" fontId="63" fillId="0" borderId="29" xfId="3" applyFont="1" applyBorder="1" applyAlignment="1">
      <alignment horizontal="center" vertical="center"/>
    </xf>
    <xf numFmtId="0" fontId="63" fillId="0" borderId="28" xfId="3" applyFont="1" applyBorder="1" applyAlignment="1">
      <alignment vertical="center"/>
    </xf>
    <xf numFmtId="0" fontId="68" fillId="0" borderId="0" xfId="3" applyFont="1" applyAlignment="1">
      <alignment vertical="center"/>
    </xf>
    <xf numFmtId="0" fontId="63" fillId="0" borderId="38" xfId="0" applyFont="1" applyBorder="1" applyAlignment="1">
      <alignment horizontal="left" vertical="center" wrapText="1"/>
    </xf>
    <xf numFmtId="0" fontId="63" fillId="0" borderId="38" xfId="0" applyFont="1" applyBorder="1" applyAlignment="1">
      <alignment horizontal="center" vertical="center" wrapText="1"/>
    </xf>
    <xf numFmtId="0" fontId="63" fillId="0" borderId="28" xfId="0" applyFont="1" applyBorder="1" applyAlignment="1">
      <alignment horizontal="left" vertical="center" wrapText="1"/>
    </xf>
    <xf numFmtId="0" fontId="63" fillId="0" borderId="28" xfId="0" applyFont="1" applyBorder="1" applyAlignment="1">
      <alignment horizontal="center" vertical="center" wrapText="1"/>
    </xf>
    <xf numFmtId="0" fontId="63" fillId="0" borderId="29" xfId="3" applyFont="1" applyBorder="1" applyAlignment="1">
      <alignment vertical="center" wrapText="1"/>
    </xf>
    <xf numFmtId="0" fontId="62" fillId="0" borderId="29" xfId="3" applyFont="1" applyBorder="1" applyAlignment="1">
      <alignment horizontal="center" vertical="center"/>
    </xf>
    <xf numFmtId="0" fontId="62" fillId="0" borderId="28" xfId="3" applyFont="1" applyBorder="1" applyAlignment="1">
      <alignment horizontal="center" vertical="center"/>
    </xf>
    <xf numFmtId="0" fontId="66" fillId="0" borderId="39" xfId="3" applyFont="1" applyBorder="1" applyAlignment="1">
      <alignment vertical="center" wrapText="1"/>
    </xf>
    <xf numFmtId="0" fontId="66" fillId="0" borderId="117" xfId="0" applyFont="1" applyBorder="1" applyAlignment="1">
      <alignment vertical="center" wrapText="1"/>
    </xf>
    <xf numFmtId="0" fontId="62" fillId="0" borderId="121" xfId="3" applyFont="1" applyBorder="1" applyAlignment="1">
      <alignment horizontal="center" vertical="center"/>
    </xf>
    <xf numFmtId="0" fontId="62" fillId="0" borderId="117" xfId="3" applyFont="1" applyBorder="1" applyAlignment="1">
      <alignment horizontal="center" vertical="center"/>
    </xf>
    <xf numFmtId="0" fontId="66" fillId="0" borderId="37" xfId="0" applyFont="1" applyBorder="1" applyAlignment="1">
      <alignment vertical="center" wrapText="1"/>
    </xf>
    <xf numFmtId="0" fontId="71" fillId="0" borderId="121" xfId="3" applyFont="1" applyBorder="1" applyAlignment="1">
      <alignment horizontal="left" vertical="center" wrapText="1"/>
    </xf>
    <xf numFmtId="0" fontId="71" fillId="0" borderId="117" xfId="3" applyFont="1" applyBorder="1" applyAlignment="1">
      <alignment horizontal="left" vertical="center" wrapText="1"/>
    </xf>
    <xf numFmtId="0" fontId="63" fillId="0" borderId="128" xfId="0" applyFont="1" applyBorder="1" applyAlignment="1">
      <alignment vertical="center" wrapText="1"/>
    </xf>
    <xf numFmtId="0" fontId="64" fillId="7" borderId="129" xfId="3" applyFont="1" applyFill="1" applyBorder="1" applyAlignment="1">
      <alignment vertical="center" wrapText="1"/>
    </xf>
    <xf numFmtId="0" fontId="66" fillId="0" borderId="37" xfId="3" applyFont="1" applyBorder="1" applyAlignment="1">
      <alignment vertical="center" wrapText="1"/>
    </xf>
    <xf numFmtId="0" fontId="63" fillId="0" borderId="128" xfId="3" applyFont="1" applyBorder="1" applyAlignment="1">
      <alignment vertical="center" wrapText="1"/>
    </xf>
    <xf numFmtId="0" fontId="63" fillId="0" borderId="128" xfId="0" applyFont="1" applyBorder="1" applyAlignment="1">
      <alignment horizontal="center" vertical="center" wrapText="1"/>
    </xf>
    <xf numFmtId="0" fontId="64" fillId="7" borderId="129" xfId="3" applyFont="1" applyFill="1" applyBorder="1" applyAlignment="1">
      <alignment horizontal="left" vertical="center" wrapText="1"/>
    </xf>
    <xf numFmtId="0" fontId="62" fillId="0" borderId="130" xfId="3" applyFont="1" applyBorder="1" applyAlignment="1">
      <alignment horizontal="left" vertical="center" wrapText="1"/>
    </xf>
    <xf numFmtId="0" fontId="62" fillId="0" borderId="128" xfId="3" applyFont="1" applyBorder="1" applyAlignment="1">
      <alignment horizontal="left" vertical="center" wrapText="1"/>
    </xf>
    <xf numFmtId="0" fontId="70" fillId="6" borderId="113" xfId="3" applyFont="1" applyFill="1" applyBorder="1" applyAlignment="1">
      <alignment horizontal="center" vertical="center" wrapText="1"/>
    </xf>
    <xf numFmtId="0" fontId="63" fillId="0" borderId="119" xfId="3" applyFont="1" applyBorder="1" applyAlignment="1">
      <alignment vertical="center" wrapText="1"/>
    </xf>
    <xf numFmtId="0" fontId="63" fillId="0" borderId="55" xfId="3" applyFont="1" applyBorder="1" applyAlignment="1">
      <alignment vertical="center" wrapText="1"/>
    </xf>
    <xf numFmtId="0" fontId="64" fillId="7" borderId="127" xfId="3" applyFont="1" applyFill="1" applyBorder="1" applyAlignment="1">
      <alignment horizontal="left" vertical="center" wrapText="1"/>
    </xf>
    <xf numFmtId="0" fontId="62" fillId="0" borderId="57" xfId="3" applyFont="1" applyBorder="1" applyAlignment="1">
      <alignment horizontal="left" vertical="center" wrapText="1"/>
    </xf>
    <xf numFmtId="0" fontId="62" fillId="0" borderId="119" xfId="3" applyFont="1" applyBorder="1" applyAlignment="1">
      <alignment horizontal="left" vertical="center" wrapText="1"/>
    </xf>
    <xf numFmtId="0" fontId="63" fillId="0" borderId="122" xfId="3" applyFont="1" applyBorder="1" applyAlignment="1">
      <alignment vertical="center" wrapText="1"/>
    </xf>
    <xf numFmtId="0" fontId="63" fillId="0" borderId="58" xfId="3" applyFont="1" applyBorder="1" applyAlignment="1">
      <alignment vertical="center" wrapText="1"/>
    </xf>
    <xf numFmtId="0" fontId="63" fillId="0" borderId="16" xfId="0" applyFont="1" applyBorder="1" applyAlignment="1">
      <alignment horizontal="center" vertical="center" wrapText="1"/>
    </xf>
    <xf numFmtId="0" fontId="62" fillId="0" borderId="60" xfId="3" applyFont="1" applyBorder="1" applyAlignment="1">
      <alignment horizontal="left" vertical="center" wrapText="1"/>
    </xf>
    <xf numFmtId="0" fontId="62" fillId="0" borderId="122" xfId="3" applyFont="1" applyBorder="1" applyAlignment="1">
      <alignment horizontal="left" vertical="center" wrapText="1"/>
    </xf>
    <xf numFmtId="0" fontId="70" fillId="6" borderId="124" xfId="3" applyFont="1" applyFill="1" applyBorder="1" applyAlignment="1">
      <alignment vertical="center" wrapText="1"/>
    </xf>
    <xf numFmtId="0" fontId="63" fillId="0" borderId="28" xfId="0" applyFont="1" applyBorder="1">
      <alignment vertical="center"/>
    </xf>
    <xf numFmtId="0" fontId="66" fillId="0" borderId="27" xfId="0" applyFont="1" applyBorder="1" applyAlignment="1">
      <alignment horizontal="left" vertical="center" wrapText="1"/>
    </xf>
    <xf numFmtId="0" fontId="70" fillId="6" borderId="113" xfId="3" applyFont="1" applyFill="1" applyBorder="1" applyAlignment="1">
      <alignment vertical="center" wrapText="1"/>
    </xf>
    <xf numFmtId="0" fontId="63" fillId="0" borderId="29" xfId="0" applyFont="1" applyBorder="1">
      <alignment vertical="center"/>
    </xf>
    <xf numFmtId="0" fontId="66" fillId="0" borderId="26" xfId="0" applyFont="1" applyBorder="1" applyAlignment="1">
      <alignment horizontal="left" vertical="center" wrapText="1"/>
    </xf>
    <xf numFmtId="0" fontId="66" fillId="0" borderId="26" xfId="0" applyFont="1" applyBorder="1" applyAlignment="1">
      <alignment vertical="center" wrapText="1"/>
    </xf>
    <xf numFmtId="0" fontId="64" fillId="7" borderId="114" xfId="0" applyFont="1" applyFill="1" applyBorder="1" applyAlignment="1">
      <alignment vertical="center" wrapText="1"/>
    </xf>
    <xf numFmtId="0" fontId="70" fillId="6" borderId="131" xfId="3" applyFont="1" applyFill="1" applyBorder="1" applyAlignment="1">
      <alignment vertical="center" wrapText="1"/>
    </xf>
    <xf numFmtId="0" fontId="63" fillId="0" borderId="132" xfId="3" applyFont="1" applyBorder="1" applyAlignment="1">
      <alignment vertical="center" wrapText="1"/>
    </xf>
    <xf numFmtId="0" fontId="63" fillId="0" borderId="74" xfId="3" applyFont="1" applyBorder="1" applyAlignment="1">
      <alignment vertical="center" wrapText="1"/>
    </xf>
    <xf numFmtId="0" fontId="63" fillId="0" borderId="74" xfId="0" applyFont="1" applyBorder="1" applyAlignment="1">
      <alignment horizontal="center" vertical="center" wrapText="1"/>
    </xf>
    <xf numFmtId="0" fontId="64" fillId="7" borderId="133" xfId="3" applyFont="1" applyFill="1" applyBorder="1" applyAlignment="1">
      <alignment horizontal="left" vertical="center"/>
    </xf>
    <xf numFmtId="0" fontId="62" fillId="0" borderId="29" xfId="3" applyFont="1" applyBorder="1" applyAlignment="1">
      <alignment horizontal="left" vertical="center"/>
    </xf>
    <xf numFmtId="0" fontId="62" fillId="0" borderId="28" xfId="3" applyFont="1" applyBorder="1" applyAlignment="1">
      <alignment horizontal="left" vertical="center"/>
    </xf>
    <xf numFmtId="0" fontId="60" fillId="0" borderId="0" xfId="0" applyFont="1">
      <alignment vertical="center"/>
    </xf>
    <xf numFmtId="0" fontId="60" fillId="0" borderId="0" xfId="0" applyFont="1" applyAlignment="1">
      <alignment horizontal="center" vertical="top"/>
    </xf>
    <xf numFmtId="0" fontId="72" fillId="0" borderId="0" xfId="0" applyFont="1" applyAlignment="1"/>
    <xf numFmtId="0" fontId="64" fillId="7" borderId="0" xfId="3" applyFont="1" applyFill="1" applyAlignment="1">
      <alignment horizontal="center" vertical="center" wrapText="1"/>
    </xf>
    <xf numFmtId="6" fontId="62" fillId="0" borderId="27" xfId="2" applyFont="1" applyBorder="1" applyAlignment="1">
      <alignment horizontal="center"/>
    </xf>
    <xf numFmtId="6" fontId="62" fillId="0" borderId="29" xfId="2" applyFont="1" applyBorder="1" applyAlignment="1">
      <alignment horizontal="center"/>
    </xf>
    <xf numFmtId="0" fontId="42" fillId="3" borderId="7" xfId="3" quotePrefix="1" applyFont="1" applyFill="1" applyBorder="1" applyAlignment="1">
      <alignment horizontal="center" vertical="center" shrinkToFit="1"/>
    </xf>
    <xf numFmtId="0" fontId="42" fillId="3" borderId="0" xfId="3" quotePrefix="1" applyFont="1" applyFill="1" applyAlignment="1">
      <alignment horizontal="center" vertical="center" shrinkToFit="1"/>
    </xf>
    <xf numFmtId="0" fontId="46" fillId="0" borderId="0" xfId="0" applyFont="1" applyAlignment="1">
      <alignment horizontal="left" vertical="top"/>
    </xf>
    <xf numFmtId="0" fontId="55" fillId="4" borderId="0" xfId="0" applyFont="1" applyFill="1" applyAlignment="1">
      <alignment horizontal="left" indent="5"/>
    </xf>
    <xf numFmtId="0" fontId="56" fillId="0" borderId="0" xfId="0" applyFont="1" applyAlignment="1">
      <alignment horizontal="left" vertical="center" shrinkToFit="1"/>
    </xf>
    <xf numFmtId="0" fontId="57" fillId="5" borderId="108" xfId="0" applyFont="1" applyFill="1" applyBorder="1" applyAlignment="1">
      <alignment horizontal="center" vertical="center"/>
    </xf>
    <xf numFmtId="0" fontId="57" fillId="5" borderId="109" xfId="0" applyFont="1" applyFill="1" applyBorder="1" applyAlignment="1">
      <alignment horizontal="center" vertical="center"/>
    </xf>
    <xf numFmtId="0" fontId="61" fillId="6" borderId="111" xfId="3" applyFont="1" applyFill="1" applyBorder="1" applyAlignment="1">
      <alignment horizontal="left" vertical="distributed" wrapText="1"/>
    </xf>
    <xf numFmtId="0" fontId="61" fillId="6" borderId="3" xfId="3" applyFont="1" applyFill="1" applyBorder="1" applyAlignment="1">
      <alignment horizontal="left" vertical="distributed" wrapText="1"/>
    </xf>
    <xf numFmtId="0" fontId="61" fillId="6" borderId="112" xfId="3" applyFont="1" applyFill="1" applyBorder="1" applyAlignment="1">
      <alignment horizontal="left" vertical="distributed" wrapText="1"/>
    </xf>
    <xf numFmtId="0" fontId="62" fillId="6" borderId="27" xfId="0" applyFont="1" applyFill="1" applyBorder="1" applyAlignment="1">
      <alignment horizontal="center"/>
    </xf>
    <xf numFmtId="0" fontId="62" fillId="6" borderId="29" xfId="0" applyFont="1" applyFill="1" applyBorder="1" applyAlignment="1">
      <alignment horizontal="center"/>
    </xf>
    <xf numFmtId="0" fontId="62" fillId="0" borderId="116" xfId="0" applyFont="1" applyBorder="1" applyAlignment="1">
      <alignment horizontal="center"/>
    </xf>
    <xf numFmtId="0" fontId="62" fillId="0" borderId="29" xfId="0" applyFont="1" applyBorder="1" applyAlignment="1">
      <alignment horizontal="center"/>
    </xf>
    <xf numFmtId="0" fontId="62" fillId="0" borderId="27" xfId="0" applyFont="1" applyBorder="1" applyAlignment="1">
      <alignment horizontal="center"/>
    </xf>
    <xf numFmtId="0" fontId="70" fillId="6" borderId="113" xfId="3" applyFont="1" applyFill="1" applyBorder="1" applyAlignment="1">
      <alignment horizontal="center" vertical="center" wrapText="1"/>
    </xf>
    <xf numFmtId="0" fontId="61" fillId="6" borderId="111" xfId="3" applyFont="1" applyFill="1" applyBorder="1" applyAlignment="1">
      <alignment vertical="distributed" wrapText="1"/>
    </xf>
    <xf numFmtId="0" fontId="61" fillId="6" borderId="3" xfId="3" applyFont="1" applyFill="1" applyBorder="1" applyAlignment="1">
      <alignment vertical="distributed" wrapText="1"/>
    </xf>
    <xf numFmtId="0" fontId="61" fillId="6" borderId="112" xfId="3" applyFont="1" applyFill="1" applyBorder="1" applyAlignment="1">
      <alignment vertical="distributed" wrapText="1"/>
    </xf>
    <xf numFmtId="0" fontId="61" fillId="6" borderId="27" xfId="3" applyFont="1" applyFill="1" applyBorder="1" applyAlignment="1">
      <alignment horizontal="center" vertical="distributed" wrapText="1"/>
    </xf>
    <xf numFmtId="0" fontId="61" fillId="6" borderId="29" xfId="3" applyFont="1" applyFill="1" applyBorder="1" applyAlignment="1">
      <alignment horizontal="center" vertical="distributed" wrapText="1"/>
    </xf>
    <xf numFmtId="0" fontId="67" fillId="6" borderId="27" xfId="3" applyFont="1" applyFill="1" applyBorder="1" applyAlignment="1">
      <alignment vertical="distributed" wrapText="1"/>
    </xf>
    <xf numFmtId="0" fontId="67" fillId="6" borderId="115" xfId="3" applyFont="1" applyFill="1" applyBorder="1" applyAlignment="1">
      <alignment vertical="distributed" wrapText="1"/>
    </xf>
    <xf numFmtId="0" fontId="67" fillId="6" borderId="27" xfId="3" applyFont="1" applyFill="1" applyBorder="1" applyAlignment="1">
      <alignment horizontal="center" vertical="distributed" wrapText="1"/>
    </xf>
    <xf numFmtId="0" fontId="67" fillId="6" borderId="29" xfId="3" applyFont="1" applyFill="1" applyBorder="1" applyAlignment="1">
      <alignment horizontal="center" vertical="distributed" wrapText="1"/>
    </xf>
    <xf numFmtId="0" fontId="63" fillId="0" borderId="39" xfId="0" applyFont="1" applyBorder="1" applyAlignment="1">
      <alignment horizontal="left" vertical="top" wrapText="1"/>
    </xf>
    <xf numFmtId="0" fontId="63" fillId="0" borderId="37" xfId="0" applyFont="1" applyBorder="1" applyAlignment="1">
      <alignment horizontal="left" vertical="top" wrapText="1"/>
    </xf>
    <xf numFmtId="0" fontId="63" fillId="0" borderId="38" xfId="0" applyFont="1" applyBorder="1" applyAlignment="1">
      <alignment horizontal="left" vertical="top" wrapText="1"/>
    </xf>
    <xf numFmtId="0" fontId="64" fillId="7" borderId="134" xfId="3" applyFont="1" applyFill="1" applyBorder="1" applyAlignment="1">
      <alignment horizontal="left" vertical="center" wrapText="1"/>
    </xf>
    <xf numFmtId="0" fontId="64" fillId="7" borderId="135" xfId="3" applyFont="1" applyFill="1" applyBorder="1" applyAlignment="1">
      <alignment horizontal="left" vertical="center" wrapText="1"/>
    </xf>
    <xf numFmtId="0" fontId="64" fillId="7" borderId="125" xfId="3" applyFont="1" applyFill="1" applyBorder="1" applyAlignment="1">
      <alignment horizontal="left" vertical="center" wrapText="1"/>
    </xf>
    <xf numFmtId="0" fontId="61" fillId="6" borderId="116" xfId="3" applyFont="1" applyFill="1" applyBorder="1" applyAlignment="1">
      <alignment vertical="distributed" wrapText="1"/>
    </xf>
    <xf numFmtId="0" fontId="61" fillId="6" borderId="27" xfId="3" applyFont="1" applyFill="1" applyBorder="1" applyAlignment="1">
      <alignment vertical="distributed" wrapText="1"/>
    </xf>
    <xf numFmtId="0" fontId="61" fillId="6" borderId="115" xfId="3" applyFont="1" applyFill="1" applyBorder="1" applyAlignment="1">
      <alignment vertical="distributed" wrapText="1"/>
    </xf>
    <xf numFmtId="0" fontId="19" fillId="0" borderId="0" xfId="0" applyFont="1" applyAlignment="1">
      <alignment horizontal="center"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center" vertical="center"/>
    </xf>
    <xf numFmtId="0" fontId="5" fillId="0" borderId="0" xfId="0" applyFont="1" applyAlignment="1" applyProtection="1">
      <alignment horizontal="left" vertical="center" indent="2"/>
      <protection locked="0"/>
    </xf>
    <xf numFmtId="0" fontId="5" fillId="0" borderId="0" xfId="0" applyFont="1" applyAlignment="1">
      <alignment horizontal="left" vertical="center" wrapText="1"/>
    </xf>
    <xf numFmtId="0" fontId="7"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lignment horizontal="left" vertical="center"/>
    </xf>
    <xf numFmtId="0" fontId="6" fillId="0" borderId="0" xfId="0" applyFont="1" applyAlignment="1">
      <alignment horizontal="left" vertical="center"/>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1" xfId="0" applyFont="1" applyBorder="1" applyAlignment="1">
      <alignment horizontal="left" vertical="center" wrapText="1"/>
    </xf>
    <xf numFmtId="49" fontId="6" fillId="0" borderId="0" xfId="0" applyNumberFormat="1" applyFont="1" applyAlignment="1">
      <alignment vertical="center" wrapText="1"/>
    </xf>
    <xf numFmtId="49" fontId="6" fillId="0" borderId="23" xfId="0" applyNumberFormat="1" applyFont="1" applyBorder="1" applyAlignment="1">
      <alignment vertical="center" wrapText="1"/>
    </xf>
    <xf numFmtId="0" fontId="10" fillId="0" borderId="9" xfId="0" applyFont="1" applyBorder="1" applyAlignment="1">
      <alignment horizontal="left" vertical="center" wrapText="1"/>
    </xf>
    <xf numFmtId="0" fontId="10" fillId="0" borderId="18"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1" xfId="0" applyFont="1" applyBorder="1" applyAlignment="1">
      <alignment horizontal="center" vertical="center" wrapText="1"/>
    </xf>
    <xf numFmtId="49" fontId="11" fillId="0" borderId="14" xfId="0" applyNumberFormat="1" applyFont="1" applyBorder="1" applyAlignment="1" applyProtection="1">
      <alignment horizontal="left" vertical="center"/>
      <protection locked="0"/>
    </xf>
    <xf numFmtId="49" fontId="11" fillId="0" borderId="15" xfId="0" applyNumberFormat="1" applyFont="1" applyBorder="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23" xfId="0" applyNumberFormat="1" applyFont="1" applyBorder="1" applyAlignment="1" applyProtection="1">
      <alignment horizontal="left" vertical="center"/>
      <protection locked="0"/>
    </xf>
    <xf numFmtId="49" fontId="11" fillId="0" borderId="1" xfId="0" applyNumberFormat="1" applyFont="1" applyBorder="1" applyAlignment="1" applyProtection="1">
      <alignment horizontal="left" vertical="center"/>
      <protection locked="0"/>
    </xf>
    <xf numFmtId="49" fontId="11" fillId="0" borderId="19" xfId="0" applyNumberFormat="1" applyFont="1" applyBorder="1" applyAlignment="1" applyProtection="1">
      <alignment horizontal="left" vertical="center"/>
      <protection locked="0"/>
    </xf>
    <xf numFmtId="49" fontId="6" fillId="0" borderId="8" xfId="0" applyNumberFormat="1" applyFont="1" applyBorder="1">
      <alignment vertical="center"/>
    </xf>
    <xf numFmtId="49" fontId="6" fillId="0" borderId="0" xfId="0" applyNumberFormat="1" applyFont="1">
      <alignment vertical="center"/>
    </xf>
    <xf numFmtId="0" fontId="10" fillId="0" borderId="17"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2" fillId="0" borderId="1" xfId="0" applyFont="1" applyBorder="1" applyAlignment="1">
      <alignment horizontal="right" vertical="center"/>
    </xf>
    <xf numFmtId="176" fontId="2" fillId="0" borderId="0" xfId="0" applyNumberFormat="1" applyFont="1" applyAlignment="1" applyProtection="1">
      <alignment horizontal="center" vertical="center"/>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3" xfId="0" applyFont="1" applyBorder="1" applyAlignment="1" applyProtection="1">
      <alignment horizontal="left" vertical="center" wrapText="1"/>
      <protection locked="0"/>
    </xf>
    <xf numFmtId="0" fontId="9" fillId="0" borderId="3"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0" fillId="0" borderId="7"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horizontal="justify" vertical="center" wrapText="1"/>
    </xf>
    <xf numFmtId="0" fontId="10" fillId="0" borderId="0" xfId="0" applyFont="1" applyAlignment="1">
      <alignment horizontal="justify" vertical="center" wrapText="1"/>
    </xf>
    <xf numFmtId="0" fontId="10" fillId="0" borderId="9" xfId="0" applyFont="1" applyBorder="1" applyAlignment="1">
      <alignment horizontal="justify" vertical="center" wrapText="1"/>
    </xf>
    <xf numFmtId="177" fontId="2" fillId="0" borderId="0" xfId="0" applyNumberFormat="1" applyFont="1" applyAlignment="1">
      <alignment horizontal="left" vertical="center"/>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0" fillId="0" borderId="0" xfId="0" applyFont="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4" xfId="0" applyFont="1" applyBorder="1">
      <alignment vertical="center"/>
    </xf>
    <xf numFmtId="0" fontId="5" fillId="0" borderId="14" xfId="0" applyFont="1" applyBorder="1">
      <alignmen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2" fillId="0" borderId="7" xfId="0" applyFont="1" applyBorder="1" applyAlignment="1" applyProtection="1">
      <alignment horizontal="left" vertical="center" indent="2"/>
      <protection locked="0"/>
    </xf>
    <xf numFmtId="0" fontId="2" fillId="0" borderId="0" xfId="0" applyFont="1" applyAlignment="1" applyProtection="1">
      <alignment horizontal="left" vertical="center" indent="2"/>
      <protection locked="0"/>
    </xf>
    <xf numFmtId="0" fontId="2" fillId="0" borderId="23" xfId="0" applyFont="1" applyBorder="1" applyAlignment="1" applyProtection="1">
      <alignment horizontal="left" vertical="center" indent="2"/>
      <protection locked="0"/>
    </xf>
    <xf numFmtId="0" fontId="12" fillId="0" borderId="0" xfId="0" applyFont="1" applyProtection="1">
      <alignment vertical="center"/>
      <protection locked="0"/>
    </xf>
    <xf numFmtId="0" fontId="12" fillId="0" borderId="23" xfId="0" applyFont="1" applyBorder="1" applyProtection="1">
      <alignment vertical="center"/>
      <protection locked="0"/>
    </xf>
    <xf numFmtId="0" fontId="10" fillId="0" borderId="1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10" fillId="0" borderId="23" xfId="0" applyFont="1" applyBorder="1" applyAlignment="1">
      <alignment horizontal="justify" vertical="center" wrapText="1"/>
    </xf>
    <xf numFmtId="0" fontId="5" fillId="0" borderId="24" xfId="0" applyFont="1" applyBorder="1" applyAlignment="1" applyProtection="1">
      <alignment horizontal="left" vertical="center" wrapText="1" indent="2"/>
      <protection locked="0"/>
    </xf>
    <xf numFmtId="0" fontId="5" fillId="0" borderId="14" xfId="0" applyFont="1" applyBorder="1" applyAlignment="1" applyProtection="1">
      <alignment horizontal="left" vertical="center" wrapText="1" indent="2"/>
      <protection locked="0"/>
    </xf>
    <xf numFmtId="0" fontId="5" fillId="0" borderId="15" xfId="0" applyFont="1" applyBorder="1" applyAlignment="1" applyProtection="1">
      <alignment horizontal="left" vertical="center" wrapText="1" indent="2"/>
      <protection locked="0"/>
    </xf>
    <xf numFmtId="0" fontId="5" fillId="0" borderId="16" xfId="0" applyFont="1" applyBorder="1" applyAlignment="1" applyProtection="1">
      <alignment horizontal="left" vertical="center" wrapText="1" indent="2"/>
      <protection locked="0"/>
    </xf>
    <xf numFmtId="0" fontId="5" fillId="0" borderId="1" xfId="0" applyFont="1" applyBorder="1" applyAlignment="1" applyProtection="1">
      <alignment horizontal="left" vertical="center" wrapText="1" indent="2"/>
      <protection locked="0"/>
    </xf>
    <xf numFmtId="0" fontId="5" fillId="0" borderId="19" xfId="0" applyFont="1" applyBorder="1" applyAlignment="1" applyProtection="1">
      <alignment horizontal="left" vertical="center" wrapText="1" indent="2"/>
      <protection locked="0"/>
    </xf>
    <xf numFmtId="0" fontId="2" fillId="0" borderId="7" xfId="0" applyFont="1" applyBorder="1" applyAlignment="1">
      <alignment vertical="top" wrapText="1"/>
    </xf>
    <xf numFmtId="0" fontId="2" fillId="0" borderId="0" xfId="0" applyFont="1" applyAlignment="1">
      <alignment vertical="top" wrapText="1"/>
    </xf>
    <xf numFmtId="0" fontId="2" fillId="0" borderId="23" xfId="0" applyFont="1" applyBorder="1" applyAlignment="1">
      <alignment vertical="top" wrapText="1"/>
    </xf>
    <xf numFmtId="0" fontId="5"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5" fillId="0" borderId="0" xfId="0" applyFont="1" applyAlignment="1">
      <alignment horizontal="right" vertical="center" wrapText="1"/>
    </xf>
    <xf numFmtId="0" fontId="5" fillId="0" borderId="6" xfId="0" applyFont="1" applyBorder="1" applyAlignment="1">
      <alignment horizontal="left" vertical="center" wrapText="1"/>
    </xf>
    <xf numFmtId="0" fontId="5" fillId="0" borderId="23" xfId="0" applyFont="1" applyBorder="1" applyAlignment="1">
      <alignment horizontal="left" vertical="center" wrapText="1"/>
    </xf>
    <xf numFmtId="178" fontId="5" fillId="0" borderId="3" xfId="0" applyNumberFormat="1" applyFont="1" applyBorder="1" applyAlignment="1" applyProtection="1">
      <alignment horizontal="left" vertical="center" wrapText="1"/>
      <protection locked="0"/>
    </xf>
    <xf numFmtId="178" fontId="5" fillId="0" borderId="3" xfId="0" applyNumberFormat="1" applyFont="1" applyBorder="1" applyAlignment="1" applyProtection="1">
      <alignment horizontal="right" vertical="center" wrapText="1"/>
      <protection locked="0"/>
    </xf>
    <xf numFmtId="0" fontId="5" fillId="0" borderId="7" xfId="0" applyFont="1" applyBorder="1" applyAlignment="1" applyProtection="1">
      <alignment horizontal="left" vertical="center" wrapText="1" indent="2"/>
      <protection locked="0"/>
    </xf>
    <xf numFmtId="0" fontId="5" fillId="0" borderId="0" xfId="0" applyFont="1" applyAlignment="1" applyProtection="1">
      <alignment horizontal="left" vertical="center" wrapText="1" indent="2"/>
      <protection locked="0"/>
    </xf>
    <xf numFmtId="0" fontId="5" fillId="0" borderId="23" xfId="0" applyFont="1" applyBorder="1" applyAlignment="1" applyProtection="1">
      <alignment horizontal="left" vertical="center" wrapText="1" indent="2"/>
      <protection locked="0"/>
    </xf>
    <xf numFmtId="0" fontId="2" fillId="0" borderId="7" xfId="0" applyFont="1" applyBorder="1">
      <alignment vertical="center"/>
    </xf>
    <xf numFmtId="0" fontId="2" fillId="0" borderId="0" xfId="0" applyFont="1">
      <alignment vertical="center"/>
    </xf>
    <xf numFmtId="0" fontId="2" fillId="0" borderId="23" xfId="0" applyFont="1" applyBorder="1">
      <alignment vertical="center"/>
    </xf>
    <xf numFmtId="0" fontId="2" fillId="0" borderId="11" xfId="0" applyFont="1" applyBorder="1" applyAlignment="1">
      <alignment horizontal="right" vertical="center"/>
    </xf>
    <xf numFmtId="0" fontId="5" fillId="0" borderId="11" xfId="0" applyFont="1" applyBorder="1" applyAlignment="1" applyProtection="1">
      <alignment horizontal="left" vertical="center" wrapText="1"/>
      <protection locked="0"/>
    </xf>
    <xf numFmtId="0" fontId="5" fillId="0" borderId="11" xfId="0" applyFont="1" applyBorder="1" applyAlignment="1">
      <alignment horizontal="right" vertical="center" wrapText="1"/>
    </xf>
    <xf numFmtId="0" fontId="5" fillId="0" borderId="12" xfId="0" applyFont="1" applyBorder="1" applyAlignment="1" applyProtection="1">
      <alignment horizontal="left" vertical="center" wrapText="1"/>
      <protection locked="0"/>
    </xf>
    <xf numFmtId="0" fontId="5" fillId="0" borderId="24"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horizontal="left" vertical="center" wrapText="1"/>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2" fillId="0" borderId="16" xfId="0" applyFont="1" applyBorder="1" applyAlignment="1">
      <alignment vertical="top" wrapText="1"/>
    </xf>
    <xf numFmtId="0" fontId="2" fillId="0" borderId="1" xfId="0" applyFont="1" applyBorder="1" applyAlignment="1">
      <alignment vertical="top" wrapText="1"/>
    </xf>
    <xf numFmtId="0" fontId="2" fillId="0" borderId="19" xfId="0" applyFont="1" applyBorder="1" applyAlignment="1">
      <alignment vertical="top" wrapText="1"/>
    </xf>
    <xf numFmtId="0" fontId="5" fillId="0" borderId="20" xfId="0" applyFont="1" applyBorder="1" applyAlignment="1">
      <alignment vertical="top"/>
    </xf>
    <xf numFmtId="0" fontId="5" fillId="0" borderId="21" xfId="0" applyFont="1" applyBorder="1" applyAlignment="1">
      <alignment vertical="top"/>
    </xf>
    <xf numFmtId="0" fontId="5" fillId="0" borderId="21" xfId="0" applyFont="1" applyBorder="1" applyAlignment="1" applyProtection="1">
      <alignment vertical="top"/>
      <protection locked="0"/>
    </xf>
    <xf numFmtId="0" fontId="5" fillId="0" borderId="22" xfId="0" applyFont="1" applyBorder="1" applyAlignment="1" applyProtection="1">
      <alignment vertical="top"/>
      <protection locked="0"/>
    </xf>
    <xf numFmtId="0" fontId="5" fillId="0" borderId="24"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10" fillId="0" borderId="16"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9" xfId="0" applyFont="1" applyBorder="1" applyAlignment="1">
      <alignment horizontal="justify" vertical="center" wrapText="1"/>
    </xf>
    <xf numFmtId="0" fontId="2" fillId="0" borderId="7" xfId="0" applyFont="1" applyBorder="1" applyAlignment="1" applyProtection="1">
      <alignment horizontal="left" vertical="center" wrapText="1" indent="2"/>
      <protection locked="0"/>
    </xf>
    <xf numFmtId="0" fontId="2" fillId="0" borderId="0" xfId="0" applyFont="1" applyAlignment="1" applyProtection="1">
      <alignment horizontal="left" vertical="center" wrapText="1" indent="2"/>
      <protection locked="0"/>
    </xf>
    <xf numFmtId="0" fontId="2" fillId="0" borderId="23" xfId="0" applyFont="1" applyBorder="1" applyAlignment="1" applyProtection="1">
      <alignment horizontal="left" vertical="center" wrapText="1" indent="2"/>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lignment horizontal="right" vertical="center" wrapText="1"/>
    </xf>
    <xf numFmtId="0" fontId="5" fillId="0" borderId="19" xfId="0" applyFont="1" applyBorder="1" applyAlignment="1" applyProtection="1">
      <alignment horizontal="left" vertical="center" wrapText="1"/>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5" fillId="0" borderId="7" xfId="0" applyFont="1" applyBorder="1" applyAlignment="1">
      <alignment horizontal="center" vertical="top" wrapText="1"/>
    </xf>
    <xf numFmtId="0" fontId="5" fillId="0" borderId="16" xfId="0" applyFont="1" applyBorder="1" applyAlignment="1">
      <alignment horizontal="center" vertical="top" wrapText="1"/>
    </xf>
    <xf numFmtId="0" fontId="5" fillId="0" borderId="41" xfId="0" applyFont="1" applyBorder="1" applyAlignment="1" applyProtection="1">
      <alignment horizontal="left" vertical="center" wrapText="1" indent="2"/>
      <protection locked="0"/>
    </xf>
    <xf numFmtId="0" fontId="5" fillId="0" borderId="18" xfId="0" applyFont="1" applyBorder="1" applyAlignment="1" applyProtection="1">
      <alignment horizontal="left" vertical="center" wrapText="1" indent="2"/>
      <protection locked="0"/>
    </xf>
    <xf numFmtId="0" fontId="5" fillId="0" borderId="8" xfId="0" applyFont="1" applyBorder="1" applyAlignment="1">
      <alignment horizontal="center" vertical="top" wrapText="1"/>
    </xf>
    <xf numFmtId="0" fontId="5" fillId="0" borderId="17" xfId="0" applyFont="1" applyBorder="1" applyAlignment="1">
      <alignment horizontal="center" vertical="top" wrapText="1"/>
    </xf>
    <xf numFmtId="0" fontId="2" fillId="0" borderId="14" xfId="0" applyFont="1" applyBorder="1" applyAlignment="1" applyProtection="1">
      <alignment horizontal="left" vertical="center" indent="2"/>
      <protection locked="0"/>
    </xf>
    <xf numFmtId="0" fontId="2" fillId="0" borderId="15" xfId="0" applyFont="1" applyBorder="1" applyAlignment="1" applyProtection="1">
      <alignment horizontal="left" vertical="center" indent="2"/>
      <protection locked="0"/>
    </xf>
    <xf numFmtId="0" fontId="2" fillId="0" borderId="1" xfId="0" applyFont="1" applyBorder="1" applyAlignment="1" applyProtection="1">
      <alignment horizontal="left" vertical="center" indent="2"/>
      <protection locked="0"/>
    </xf>
    <xf numFmtId="0" fontId="2" fillId="0" borderId="19" xfId="0" applyFont="1" applyBorder="1" applyAlignment="1" applyProtection="1">
      <alignment horizontal="left" vertical="center" indent="2"/>
      <protection locked="0"/>
    </xf>
    <xf numFmtId="0" fontId="10" fillId="0" borderId="16" xfId="0" applyFont="1" applyBorder="1" applyAlignment="1">
      <alignment vertical="top" wrapText="1"/>
    </xf>
    <xf numFmtId="0" fontId="10" fillId="0" borderId="1" xfId="0" applyFont="1" applyBorder="1" applyAlignment="1">
      <alignment vertical="top"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23" xfId="0" applyFont="1" applyBorder="1" applyAlignment="1">
      <alignment horizontal="left" vertical="top" wrapText="1"/>
    </xf>
    <xf numFmtId="0" fontId="2" fillId="0" borderId="7" xfId="0" applyFont="1" applyBorder="1" applyAlignment="1">
      <alignment horizontal="center" vertical="center" wrapText="1"/>
    </xf>
    <xf numFmtId="49" fontId="2" fillId="0" borderId="0" xfId="0" applyNumberFormat="1" applyFont="1" applyAlignment="1" applyProtection="1">
      <alignment horizontal="center" vertical="center" wrapText="1"/>
      <protection locked="0"/>
    </xf>
    <xf numFmtId="0" fontId="2" fillId="0" borderId="0" xfId="0" applyFont="1" applyAlignment="1">
      <alignment horizontal="left" vertical="center"/>
    </xf>
    <xf numFmtId="0" fontId="2" fillId="0" borderId="0" xfId="0" applyFont="1" applyAlignment="1" applyProtection="1">
      <alignment horizontal="center" vertical="center" wrapText="1"/>
      <protection locked="0"/>
    </xf>
    <xf numFmtId="0" fontId="6" fillId="0" borderId="16"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9" xfId="0" applyFont="1" applyBorder="1" applyAlignment="1">
      <alignment horizontal="justify" vertical="center" wrapText="1"/>
    </xf>
    <xf numFmtId="0" fontId="7" fillId="0" borderId="1" xfId="0" applyFont="1" applyBorder="1" applyAlignment="1">
      <alignment horizontal="lef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justify" vertical="center" wrapText="1"/>
    </xf>
    <xf numFmtId="49" fontId="2" fillId="0" borderId="3" xfId="0" applyNumberFormat="1" applyFont="1" applyBorder="1" applyAlignment="1" applyProtection="1">
      <alignment horizontal="center" vertical="center" wrapText="1"/>
      <protection locked="0"/>
    </xf>
    <xf numFmtId="0" fontId="2" fillId="0" borderId="3" xfId="0" applyFont="1" applyBorder="1" applyAlignment="1">
      <alignment horizontal="left" vertical="center"/>
    </xf>
    <xf numFmtId="0" fontId="15" fillId="0" borderId="2"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39"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6" xfId="0" applyFont="1" applyBorder="1" applyAlignment="1">
      <alignment vertical="center" wrapText="1"/>
    </xf>
    <xf numFmtId="0" fontId="2" fillId="0" borderId="7" xfId="0" applyFont="1" applyBorder="1" applyProtection="1">
      <alignment vertical="center"/>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23" xfId="0" applyBorder="1" applyProtection="1">
      <alignment vertical="center"/>
      <protection locked="0"/>
    </xf>
    <xf numFmtId="0" fontId="2" fillId="0" borderId="25" xfId="0" applyFont="1" applyBorder="1" applyProtection="1">
      <alignment vertical="center"/>
      <protection locked="0"/>
    </xf>
    <xf numFmtId="0" fontId="2" fillId="0" borderId="11" xfId="0" applyFont="1" applyBorder="1" applyProtection="1">
      <alignment vertical="center"/>
      <protection locked="0"/>
    </xf>
    <xf numFmtId="0" fontId="0" fillId="0" borderId="11" xfId="0" applyBorder="1" applyProtection="1">
      <alignment vertical="center"/>
      <protection locked="0"/>
    </xf>
    <xf numFmtId="0" fontId="2" fillId="0" borderId="11" xfId="0" applyFont="1" applyBorder="1">
      <alignment vertical="center"/>
    </xf>
    <xf numFmtId="0" fontId="2" fillId="0" borderId="12" xfId="0" applyFont="1" applyBorder="1">
      <alignment vertical="center"/>
    </xf>
    <xf numFmtId="0" fontId="15" fillId="0" borderId="50"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10" fillId="0" borderId="10" xfId="0" applyFont="1" applyBorder="1" applyAlignment="1">
      <alignment horizontal="justify" vertical="center" wrapText="1"/>
    </xf>
    <xf numFmtId="0" fontId="10" fillId="0" borderId="11" xfId="0" applyFont="1" applyBorder="1" applyAlignment="1">
      <alignment horizontal="justify" vertical="center" wrapText="1"/>
    </xf>
    <xf numFmtId="180" fontId="2" fillId="0" borderId="34" xfId="0" applyNumberFormat="1" applyFont="1" applyBorder="1" applyAlignment="1" applyProtection="1">
      <alignment horizontal="center" vertical="center"/>
      <protection locked="0"/>
    </xf>
    <xf numFmtId="0" fontId="2" fillId="0" borderId="34" xfId="0" applyFont="1" applyBorder="1" applyAlignment="1">
      <alignment horizontal="left" vertical="center"/>
    </xf>
    <xf numFmtId="0" fontId="10" fillId="0" borderId="16" xfId="0" applyFont="1" applyBorder="1" applyAlignment="1">
      <alignment vertical="center" wrapText="1"/>
    </xf>
    <xf numFmtId="0" fontId="10" fillId="0" borderId="1" xfId="0" applyFont="1" applyBorder="1" applyAlignment="1">
      <alignment vertical="center" wrapText="1"/>
    </xf>
    <xf numFmtId="0" fontId="15" fillId="0" borderId="52"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3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22" xfId="0" applyFont="1" applyBorder="1" applyAlignment="1">
      <alignment horizontal="justify" vertical="center" wrapText="1"/>
    </xf>
    <xf numFmtId="0" fontId="2" fillId="0" borderId="20" xfId="0" applyFont="1" applyBorder="1" applyAlignment="1">
      <alignment horizontal="right" vertical="center" wrapText="1"/>
    </xf>
    <xf numFmtId="0" fontId="2" fillId="0" borderId="21" xfId="0" applyFont="1" applyBorder="1" applyAlignment="1">
      <alignment horizontal="right" vertical="center" wrapText="1"/>
    </xf>
    <xf numFmtId="179" fontId="2" fillId="0" borderId="21" xfId="0" applyNumberFormat="1" applyFont="1" applyBorder="1" applyAlignment="1" applyProtection="1">
      <alignment horizontal="distributed" vertical="center" wrapText="1"/>
      <protection locked="0"/>
    </xf>
    <xf numFmtId="179" fontId="2" fillId="0" borderId="21" xfId="0" applyNumberFormat="1" applyFont="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5" fillId="0" borderId="43" xfId="0" applyFont="1" applyBorder="1" applyAlignment="1">
      <alignment horizontal="justify" vertical="center" wrapText="1"/>
    </xf>
    <xf numFmtId="0" fontId="5" fillId="0" borderId="34" xfId="0" applyFont="1" applyBorder="1" applyAlignment="1">
      <alignment horizontal="justify" vertical="center" wrapText="1"/>
    </xf>
    <xf numFmtId="181" fontId="12" fillId="0" borderId="0" xfId="1" applyNumberFormat="1" applyFont="1" applyBorder="1" applyAlignment="1" applyProtection="1">
      <alignment horizontal="center" vertical="center"/>
    </xf>
    <xf numFmtId="0" fontId="2" fillId="0" borderId="7" xfId="0" applyFont="1" applyBorder="1" applyAlignment="1">
      <alignment horizontal="right" vertical="center"/>
    </xf>
    <xf numFmtId="0" fontId="2" fillId="0" borderId="0" xfId="0" applyFont="1" applyAlignment="1">
      <alignment horizontal="right" vertical="center"/>
    </xf>
    <xf numFmtId="182" fontId="12" fillId="0" borderId="0" xfId="1" applyNumberFormat="1" applyFont="1" applyBorder="1" applyAlignment="1" applyProtection="1">
      <alignment horizontal="center" vertical="center"/>
      <protection locked="0"/>
    </xf>
    <xf numFmtId="182" fontId="12" fillId="0" borderId="0" xfId="1" applyNumberFormat="1" applyFont="1" applyBorder="1" applyAlignment="1" applyProtection="1">
      <alignment horizontal="center" vertical="center"/>
    </xf>
    <xf numFmtId="0" fontId="2" fillId="0" borderId="25" xfId="0" applyFont="1" applyBorder="1">
      <alignment vertical="center"/>
    </xf>
    <xf numFmtId="38" fontId="12" fillId="0" borderId="11" xfId="1" applyFont="1" applyBorder="1" applyAlignment="1" applyProtection="1">
      <alignment horizontal="center" vertical="center"/>
      <protection locked="0"/>
    </xf>
    <xf numFmtId="38" fontId="12" fillId="0" borderId="11" xfId="1" applyFont="1" applyBorder="1" applyAlignment="1" applyProtection="1">
      <alignment horizontal="center" vertical="center"/>
    </xf>
    <xf numFmtId="181" fontId="12" fillId="0" borderId="14" xfId="1" applyNumberFormat="1" applyFont="1" applyBorder="1" applyAlignment="1" applyProtection="1">
      <alignment horizontal="center" vertical="center"/>
      <protection locked="0"/>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4" xfId="0" applyFont="1" applyBorder="1" applyAlignment="1" applyProtection="1">
      <alignment horizontal="center" vertical="center" wrapText="1"/>
      <protection locked="0"/>
    </xf>
    <xf numFmtId="0" fontId="2" fillId="0" borderId="0" xfId="0" applyFont="1" applyAlignment="1">
      <alignment horizontal="center" vertical="center"/>
    </xf>
    <xf numFmtId="0" fontId="12"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5" fillId="0" borderId="38" xfId="0" applyFont="1" applyBorder="1" applyAlignment="1">
      <alignment horizontal="justify" vertical="center" wrapText="1"/>
    </xf>
    <xf numFmtId="0" fontId="5" fillId="0" borderId="6" xfId="0" applyFont="1" applyBorder="1" applyAlignment="1">
      <alignment horizontal="left" vertical="top" wrapText="1"/>
    </xf>
    <xf numFmtId="0" fontId="5" fillId="0" borderId="23" xfId="0" applyFont="1" applyBorder="1" applyAlignment="1">
      <alignment horizontal="left" vertical="top" wrapText="1"/>
    </xf>
    <xf numFmtId="0" fontId="5" fillId="0" borderId="16" xfId="0" applyFont="1" applyBorder="1">
      <alignment vertical="center"/>
    </xf>
    <xf numFmtId="0" fontId="5" fillId="0" borderId="1" xfId="0" applyFont="1" applyBorder="1">
      <alignment vertical="center"/>
    </xf>
    <xf numFmtId="0" fontId="12" fillId="0" borderId="3" xfId="0" applyFont="1" applyBorder="1" applyAlignment="1" applyProtection="1">
      <alignment horizontal="center" vertical="center"/>
      <protection locked="0"/>
    </xf>
    <xf numFmtId="0" fontId="12" fillId="0" borderId="1" xfId="0" applyFont="1" applyBorder="1" applyProtection="1">
      <alignment vertical="center"/>
      <protection locked="0"/>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5" fillId="0" borderId="43" xfId="0" applyFont="1" applyBorder="1" applyAlignment="1">
      <alignment horizontal="left" vertical="center" wrapText="1"/>
    </xf>
    <xf numFmtId="0" fontId="5" fillId="0" borderId="31" xfId="0" applyFont="1" applyBorder="1" applyAlignment="1">
      <alignment horizontal="justify"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0" fontId="5" fillId="0" borderId="94" xfId="0" applyFont="1" applyBorder="1" applyAlignment="1">
      <alignment horizontal="left" vertical="center" wrapText="1"/>
    </xf>
    <xf numFmtId="0" fontId="5" fillId="0" borderId="43" xfId="0" applyFont="1" applyBorder="1" applyAlignment="1">
      <alignment vertical="center" wrapText="1"/>
    </xf>
    <xf numFmtId="0" fontId="5" fillId="0" borderId="34" xfId="0" applyFont="1" applyBorder="1" applyAlignment="1">
      <alignment vertical="center"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pplyProtection="1">
      <alignment horizontal="center" vertical="center" wrapText="1"/>
      <protection locked="0"/>
    </xf>
    <xf numFmtId="183" fontId="12" fillId="0" borderId="3" xfId="0" applyNumberFormat="1" applyFont="1" applyBorder="1" applyAlignment="1" applyProtection="1">
      <alignment horizontal="center" vertical="center"/>
      <protection locked="0"/>
    </xf>
    <xf numFmtId="183" fontId="12" fillId="0" borderId="1" xfId="0" applyNumberFormat="1" applyFont="1" applyBorder="1" applyProtection="1">
      <alignment vertical="center"/>
      <protection locked="0"/>
    </xf>
    <xf numFmtId="0" fontId="2" fillId="0" borderId="1" xfId="0" applyFont="1" applyBorder="1">
      <alignment vertical="center"/>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0" borderId="43" xfId="0" applyFont="1" applyBorder="1" applyAlignment="1">
      <alignment horizontal="justify" vertical="center" wrapText="1"/>
    </xf>
    <xf numFmtId="0" fontId="9" fillId="0" borderId="34" xfId="0" applyFont="1" applyBorder="1" applyAlignment="1">
      <alignment horizontal="justify"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5" fillId="0" borderId="3" xfId="0" applyFont="1" applyBorder="1" applyAlignment="1">
      <alignment horizontal="left" vertical="center"/>
    </xf>
    <xf numFmtId="0" fontId="5" fillId="0" borderId="4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33" xfId="0" applyFont="1" applyBorder="1" applyAlignment="1">
      <alignment horizontal="left" vertical="center" wrapText="1"/>
    </xf>
    <xf numFmtId="0" fontId="5" fillId="0" borderId="34" xfId="0" applyFont="1" applyBorder="1" applyAlignment="1">
      <alignment horizontal="center" vertical="center"/>
    </xf>
    <xf numFmtId="0" fontId="5" fillId="0" borderId="4" xfId="0" applyFont="1" applyBorder="1" applyAlignment="1">
      <alignmen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1" xfId="0" applyFont="1" applyBorder="1" applyAlignment="1">
      <alignment horizontal="center" vertical="center"/>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4" xfId="0" applyFont="1" applyBorder="1" applyAlignment="1">
      <alignment horizontal="left" vertical="top" wrapText="1"/>
    </xf>
    <xf numFmtId="0" fontId="5" fillId="0" borderId="14" xfId="0" applyFont="1" applyBorder="1" applyAlignment="1">
      <alignment horizontal="left" vertical="top" wrapText="1"/>
    </xf>
    <xf numFmtId="0" fontId="5" fillId="0" borderId="41"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center" wrapText="1"/>
    </xf>
    <xf numFmtId="0" fontId="2" fillId="0" borderId="8" xfId="0" applyFont="1" applyBorder="1">
      <alignment vertical="center"/>
    </xf>
    <xf numFmtId="0" fontId="5" fillId="0" borderId="41" xfId="0" applyFont="1" applyBorder="1" applyAlignment="1">
      <alignment horizontal="left" vertical="center" wrapText="1"/>
    </xf>
    <xf numFmtId="0" fontId="2" fillId="0" borderId="17" xfId="0" applyFont="1" applyBorder="1">
      <alignment vertical="center"/>
    </xf>
    <xf numFmtId="0" fontId="21" fillId="0" borderId="17" xfId="0" applyFont="1" applyBorder="1" applyAlignment="1">
      <alignment horizontal="left" vertical="top"/>
    </xf>
    <xf numFmtId="0" fontId="21" fillId="0" borderId="1" xfId="0" applyFont="1" applyBorder="1" applyAlignment="1">
      <alignment horizontal="left" vertical="top"/>
    </xf>
    <xf numFmtId="0" fontId="21" fillId="0" borderId="19" xfId="0" applyFont="1" applyBorder="1" applyAlignment="1">
      <alignment horizontal="left" vertical="top"/>
    </xf>
    <xf numFmtId="0" fontId="5" fillId="0" borderId="4" xfId="0" applyFont="1" applyBorder="1" applyAlignment="1">
      <alignment horizontal="justify" vertical="center" wrapText="1"/>
    </xf>
    <xf numFmtId="0" fontId="5" fillId="0" borderId="3" xfId="0" applyFont="1" applyBorder="1" applyAlignment="1" applyProtection="1">
      <alignment vertical="center" wrapText="1"/>
      <protection locked="0"/>
    </xf>
    <xf numFmtId="38" fontId="5" fillId="0" borderId="0" xfId="1" applyFont="1" applyBorder="1" applyAlignment="1" applyProtection="1">
      <alignment horizontal="center" vertical="center" wrapText="1"/>
      <protection locked="0"/>
    </xf>
    <xf numFmtId="0" fontId="2" fillId="0" borderId="14" xfId="0" applyFont="1" applyBorder="1" applyAlignment="1">
      <alignment horizontal="lef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16" xfId="0" applyFont="1" applyBorder="1" applyAlignment="1">
      <alignment horizontal="center" vertical="top" wrapText="1"/>
    </xf>
    <xf numFmtId="0" fontId="2" fillId="0" borderId="1" xfId="0" applyFont="1" applyBorder="1" applyAlignment="1">
      <alignment horizontal="center" vertical="top" wrapText="1"/>
    </xf>
    <xf numFmtId="0" fontId="2" fillId="0" borderId="18" xfId="0" applyFont="1" applyBorder="1" applyAlignment="1">
      <alignment horizontal="center" vertical="top" wrapText="1"/>
    </xf>
    <xf numFmtId="0" fontId="2" fillId="0" borderId="17" xfId="0" applyFont="1" applyBorder="1" applyAlignment="1">
      <alignment horizontal="left" vertical="center"/>
    </xf>
    <xf numFmtId="0" fontId="2" fillId="0" borderId="1" xfId="0" applyFont="1" applyBorder="1" applyAlignment="1">
      <alignment horizontal="left" vertical="center"/>
    </xf>
    <xf numFmtId="0" fontId="10" fillId="0" borderId="16" xfId="0" applyFont="1" applyBorder="1" applyAlignment="1">
      <alignment horizontal="left" vertical="top" wrapText="1"/>
    </xf>
    <xf numFmtId="0" fontId="10" fillId="0" borderId="1" xfId="0" applyFont="1" applyBorder="1" applyAlignment="1">
      <alignment horizontal="left" vertical="top" wrapText="1"/>
    </xf>
    <xf numFmtId="0" fontId="10" fillId="0" borderId="19" xfId="0" applyFont="1" applyBorder="1" applyAlignment="1">
      <alignment horizontal="left" vertical="top" wrapText="1"/>
    </xf>
    <xf numFmtId="0" fontId="10" fillId="0" borderId="23" xfId="0" applyFont="1" applyBorder="1" applyAlignment="1">
      <alignment horizontal="left" vertical="center" wrapText="1"/>
    </xf>
    <xf numFmtId="0" fontId="2" fillId="0" borderId="7"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5" fillId="0" borderId="15" xfId="0" applyFont="1" applyBorder="1" applyAlignment="1">
      <alignment horizontal="left" vertical="center" wrapText="1"/>
    </xf>
    <xf numFmtId="0" fontId="5" fillId="0" borderId="32"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33" xfId="0" applyFont="1" applyBorder="1" applyAlignment="1">
      <alignment horizontal="center" vertical="center"/>
    </xf>
    <xf numFmtId="0" fontId="5" fillId="0" borderId="30" xfId="0" applyFont="1" applyBorder="1" applyAlignment="1">
      <alignment horizontal="left" vertical="center" wrapText="1"/>
    </xf>
    <xf numFmtId="180" fontId="2" fillId="0" borderId="20" xfId="0" applyNumberFormat="1" applyFont="1" applyBorder="1" applyAlignment="1" applyProtection="1">
      <alignment horizontal="center" vertical="center"/>
      <protection locked="0"/>
    </xf>
    <xf numFmtId="180" fontId="2" fillId="0" borderId="21" xfId="0" applyNumberFormat="1" applyFont="1" applyBorder="1" applyAlignment="1" applyProtection="1">
      <alignment horizontal="center" vertical="center"/>
      <protection locked="0"/>
    </xf>
    <xf numFmtId="49" fontId="5" fillId="0" borderId="33" xfId="0" applyNumberFormat="1" applyFont="1" applyBorder="1" applyAlignment="1" applyProtection="1">
      <alignment horizontal="center" vertical="center" wrapText="1"/>
      <protection locked="0"/>
    </xf>
    <xf numFmtId="49" fontId="5" fillId="0" borderId="34" xfId="0" applyNumberFormat="1" applyFont="1" applyBorder="1" applyAlignment="1" applyProtection="1">
      <alignment horizontal="center" vertical="center" wrapText="1"/>
      <protection locked="0"/>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wrapText="1"/>
    </xf>
    <xf numFmtId="0" fontId="2" fillId="0" borderId="38" xfId="0" applyFont="1" applyBorder="1" applyAlignment="1">
      <alignment horizontal="center" vertical="center"/>
    </xf>
    <xf numFmtId="0" fontId="5" fillId="0" borderId="24" xfId="0" applyFont="1" applyBorder="1" applyAlignment="1">
      <alignment horizontal="left" vertical="center"/>
    </xf>
    <xf numFmtId="0" fontId="5" fillId="0" borderId="14" xfId="0" applyFont="1" applyBorder="1" applyAlignment="1">
      <alignment horizontal="left" vertical="center"/>
    </xf>
    <xf numFmtId="0" fontId="5" fillId="0" borderId="16" xfId="0" applyFont="1" applyBorder="1" applyAlignment="1">
      <alignment horizontal="righ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justify" vertical="center" wrapText="1"/>
    </xf>
    <xf numFmtId="0" fontId="5" fillId="0" borderId="25" xfId="0" applyFont="1" applyBorder="1" applyAlignment="1">
      <alignment horizontal="justify"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18" xfId="0" applyFont="1" applyBorder="1" applyAlignment="1">
      <alignment horizontal="center" vertical="center" wrapText="1"/>
    </xf>
    <xf numFmtId="0" fontId="2" fillId="0" borderId="25" xfId="0" applyFont="1" applyBorder="1" applyAlignment="1">
      <alignment horizontal="right" vertical="center" wrapText="1"/>
    </xf>
    <xf numFmtId="0" fontId="2" fillId="0" borderId="11" xfId="0" applyFont="1" applyBorder="1" applyAlignment="1">
      <alignment horizontal="right" vertical="center" wrapText="1"/>
    </xf>
    <xf numFmtId="0" fontId="2" fillId="0" borderId="11" xfId="0"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0" fontId="5" fillId="0" borderId="17" xfId="0" applyFont="1" applyBorder="1" applyAlignment="1">
      <alignment horizontal="left" vertical="center" wrapText="1"/>
    </xf>
    <xf numFmtId="0" fontId="5" fillId="0" borderId="11" xfId="0" applyFont="1" applyBorder="1" applyAlignment="1" applyProtection="1">
      <alignment horizontal="center" vertical="center"/>
      <protection locked="0"/>
    </xf>
    <xf numFmtId="0" fontId="5" fillId="0" borderId="33" xfId="0" applyFont="1" applyBorder="1">
      <alignment vertical="center"/>
    </xf>
    <xf numFmtId="0" fontId="5" fillId="0" borderId="34" xfId="0" applyFont="1" applyBorder="1">
      <alignment vertical="center"/>
    </xf>
    <xf numFmtId="0" fontId="5" fillId="0" borderId="34" xfId="0" applyFont="1" applyBorder="1" applyProtection="1">
      <alignment vertical="center"/>
      <protection locked="0"/>
    </xf>
    <xf numFmtId="0" fontId="2" fillId="0" borderId="34" xfId="0" applyFont="1" applyBorder="1" applyProtection="1">
      <alignment vertical="center"/>
      <protection locked="0"/>
    </xf>
    <xf numFmtId="0" fontId="2" fillId="0" borderId="35" xfId="0" applyFont="1" applyBorder="1" applyProtection="1">
      <alignment vertical="center"/>
      <protection locked="0"/>
    </xf>
    <xf numFmtId="0" fontId="5" fillId="0" borderId="25" xfId="0" applyFont="1" applyBorder="1" applyAlignment="1">
      <alignment horizontal="left" vertical="center" wrapText="1"/>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protection locked="0"/>
    </xf>
    <xf numFmtId="0" fontId="5" fillId="0" borderId="17" xfId="0" applyFont="1" applyBorder="1" applyAlignment="1">
      <alignment horizontal="left" vertical="top" wrapText="1"/>
    </xf>
    <xf numFmtId="0" fontId="5" fillId="0" borderId="1" xfId="0" applyFont="1" applyBorder="1" applyAlignment="1">
      <alignment horizontal="left" vertical="top" wrapText="1"/>
    </xf>
    <xf numFmtId="0" fontId="5" fillId="0" borderId="33" xfId="0" applyFont="1" applyBorder="1" applyAlignment="1">
      <alignment horizontal="justify"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5" xfId="0" applyFont="1" applyBorder="1" applyAlignment="1">
      <alignment vertical="center" wrapText="1"/>
    </xf>
    <xf numFmtId="0" fontId="5" fillId="0" borderId="40" xfId="0" applyFont="1" applyBorder="1" applyAlignment="1">
      <alignment horizontal="justify" vertical="center" wrapText="1"/>
    </xf>
    <xf numFmtId="0" fontId="10" fillId="0" borderId="2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 fillId="0" borderId="9" xfId="0" applyFont="1" applyBorder="1">
      <alignment vertical="center"/>
    </xf>
    <xf numFmtId="0" fontId="2" fillId="0" borderId="24" xfId="0" applyFont="1" applyBorder="1" applyAlignment="1">
      <alignment horizontal="left" vertical="center"/>
    </xf>
    <xf numFmtId="0" fontId="2" fillId="0" borderId="34" xfId="0" applyFont="1" applyBorder="1" applyAlignment="1" applyProtection="1">
      <alignment horizontal="center" vertical="center"/>
      <protection locked="0"/>
    </xf>
    <xf numFmtId="0" fontId="5" fillId="0" borderId="0" xfId="0" applyFont="1" applyAlignment="1">
      <alignment horizontal="justify" vertical="center" wrapText="1"/>
    </xf>
    <xf numFmtId="0" fontId="5" fillId="0" borderId="7" xfId="0" applyFont="1" applyBorder="1" applyAlignment="1">
      <alignment horizontal="left" vertical="center"/>
    </xf>
    <xf numFmtId="0" fontId="5" fillId="0" borderId="0" xfId="0" applyFont="1" applyAlignment="1">
      <alignment horizontal="left" vertical="center"/>
    </xf>
    <xf numFmtId="0" fontId="13" fillId="0" borderId="0" xfId="0" applyFont="1" applyAlignment="1">
      <alignment horizontal="left" wrapText="1"/>
    </xf>
    <xf numFmtId="0" fontId="13" fillId="0" borderId="23" xfId="0" applyFont="1" applyBorder="1" applyAlignment="1">
      <alignment horizontal="left" wrapText="1"/>
    </xf>
    <xf numFmtId="0" fontId="2" fillId="0" borderId="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5" fillId="0" borderId="24"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3" xfId="0" applyFont="1" applyBorder="1" applyAlignment="1">
      <alignment vertical="center" wrapText="1"/>
    </xf>
    <xf numFmtId="0" fontId="5" fillId="0" borderId="35" xfId="0" applyFont="1" applyBorder="1" applyAlignment="1" applyProtection="1">
      <alignment horizontal="center" vertical="center" wrapText="1"/>
      <protection locked="0"/>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5" fillId="0" borderId="9" xfId="0" applyFont="1" applyBorder="1" applyAlignment="1">
      <alignment horizontal="justify" vertical="center"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5" xfId="0" applyFont="1" applyBorder="1" applyAlignment="1">
      <alignment vertical="top" wrapText="1"/>
    </xf>
    <xf numFmtId="0" fontId="10" fillId="0" borderId="9" xfId="0" applyFont="1" applyBorder="1" applyAlignment="1">
      <alignment vertical="center"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17" xfId="0" applyFont="1" applyBorder="1" applyAlignment="1">
      <alignment horizontal="left" vertical="top" wrapText="1"/>
    </xf>
    <xf numFmtId="0" fontId="2" fillId="0" borderId="1" xfId="0" applyFont="1" applyBorder="1" applyAlignment="1">
      <alignment horizontal="left" vertical="top" wrapText="1"/>
    </xf>
    <xf numFmtId="0" fontId="2" fillId="0" borderId="33" xfId="0" applyFont="1" applyBorder="1" applyAlignment="1">
      <alignment horizontal="left" vertical="center"/>
    </xf>
    <xf numFmtId="0" fontId="5" fillId="0" borderId="35" xfId="0" applyFont="1" applyBorder="1" applyAlignment="1">
      <alignment horizontal="center" vertical="center" wrapText="1"/>
    </xf>
    <xf numFmtId="0" fontId="5" fillId="0" borderId="16"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pplyProtection="1">
      <alignment horizontal="center" vertical="center"/>
      <protection locked="0"/>
    </xf>
    <xf numFmtId="0" fontId="5" fillId="0" borderId="3" xfId="0" applyFont="1" applyBorder="1" applyAlignment="1">
      <alignment horizontal="right" vertical="center"/>
    </xf>
    <xf numFmtId="0" fontId="5" fillId="0" borderId="11" xfId="0" applyFont="1" applyBorder="1" applyAlignment="1">
      <alignment horizontal="right" vertical="center"/>
    </xf>
    <xf numFmtId="0" fontId="5" fillId="0" borderId="11" xfId="0" applyFont="1" applyBorder="1" applyAlignment="1">
      <alignment horizontal="center" vertical="center" wrapText="1"/>
    </xf>
    <xf numFmtId="0" fontId="10" fillId="0" borderId="18" xfId="0" applyFont="1" applyBorder="1" applyAlignment="1">
      <alignment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47" xfId="0" applyFont="1" applyBorder="1" applyAlignment="1">
      <alignment horizontal="center" vertical="center"/>
    </xf>
    <xf numFmtId="0" fontId="5" fillId="0" borderId="45" xfId="0" applyFont="1" applyBorder="1" applyAlignment="1">
      <alignment horizontal="center" vertical="center"/>
    </xf>
    <xf numFmtId="0" fontId="5" fillId="0" borderId="1" xfId="0" applyFont="1" applyBorder="1" applyAlignment="1">
      <alignment horizontal="center" vertical="center"/>
    </xf>
    <xf numFmtId="38" fontId="5" fillId="0" borderId="1" xfId="1" applyFont="1" applyBorder="1" applyAlignment="1" applyProtection="1">
      <alignment horizontal="center" vertical="center"/>
      <protection locked="0"/>
    </xf>
    <xf numFmtId="0" fontId="5" fillId="0" borderId="45" xfId="0" applyFont="1" applyBorder="1" applyAlignment="1">
      <alignment horizontal="left" vertical="center"/>
    </xf>
    <xf numFmtId="183" fontId="5" fillId="0" borderId="45"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21" xfId="0" applyFont="1" applyBorder="1" applyAlignment="1">
      <alignment horizontal="center" vertical="center"/>
    </xf>
    <xf numFmtId="0" fontId="2" fillId="0" borderId="21" xfId="0" applyFont="1" applyBorder="1" applyAlignment="1" applyProtection="1">
      <alignment horizontal="center" vertical="center"/>
      <protection locked="0"/>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0" borderId="34" xfId="0" applyFont="1" applyBorder="1" applyAlignment="1">
      <alignment horizontal="center" vertical="center"/>
    </xf>
    <xf numFmtId="0" fontId="5" fillId="0" borderId="20" xfId="0" applyFont="1" applyBorder="1" applyAlignment="1">
      <alignment horizontal="justify" vertical="center" wrapText="1"/>
    </xf>
    <xf numFmtId="0" fontId="5" fillId="0" borderId="47" xfId="0" applyFont="1" applyBorder="1" applyAlignment="1">
      <alignment horizontal="justify" vertical="center" wrapText="1"/>
    </xf>
    <xf numFmtId="0" fontId="2" fillId="0" borderId="20"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21" xfId="0" applyFont="1" applyBorder="1" applyProtection="1">
      <alignment vertical="center"/>
      <protection locked="0"/>
    </xf>
    <xf numFmtId="0" fontId="5" fillId="0" borderId="38" xfId="0" applyFont="1" applyBorder="1" applyAlignment="1">
      <alignment horizontal="center" vertical="center" wrapText="1"/>
    </xf>
    <xf numFmtId="0" fontId="2" fillId="0" borderId="3" xfId="0" applyFont="1" applyBorder="1" applyAlignment="1">
      <alignment horizontal="left" vertical="top"/>
    </xf>
    <xf numFmtId="0" fontId="2" fillId="0" borderId="1" xfId="0" applyFont="1" applyBorder="1" applyAlignment="1">
      <alignment horizontal="left" vertical="top"/>
    </xf>
    <xf numFmtId="0" fontId="10" fillId="0" borderId="19" xfId="0" applyFont="1" applyBorder="1" applyAlignment="1">
      <alignment horizontal="left" vertical="center" wrapText="1"/>
    </xf>
    <xf numFmtId="0" fontId="19" fillId="0" borderId="3" xfId="0" applyFont="1" applyBorder="1" applyAlignment="1">
      <alignment horizontal="center" vertical="center"/>
    </xf>
    <xf numFmtId="0" fontId="2" fillId="0" borderId="1" xfId="0" applyFont="1" applyBorder="1" applyProtection="1">
      <alignment vertical="center"/>
      <protection locked="0"/>
    </xf>
    <xf numFmtId="49" fontId="7" fillId="0" borderId="11" xfId="0" applyNumberFormat="1" applyFont="1" applyBorder="1" applyAlignment="1">
      <alignment horizontal="left" vertical="center" wrapText="1" indent="1"/>
    </xf>
    <xf numFmtId="0" fontId="2" fillId="0" borderId="24" xfId="0" applyFont="1" applyBorder="1">
      <alignment vertical="center"/>
    </xf>
    <xf numFmtId="0" fontId="2" fillId="0" borderId="14" xfId="0" applyFont="1" applyBorder="1">
      <alignment vertical="center"/>
    </xf>
    <xf numFmtId="0" fontId="10" fillId="0" borderId="14" xfId="0" applyFont="1" applyBorder="1">
      <alignment vertical="center"/>
    </xf>
    <xf numFmtId="0" fontId="2" fillId="0" borderId="16" xfId="0" applyFont="1" applyBorder="1" applyAlignment="1">
      <alignment horizontal="left" vertical="center"/>
    </xf>
    <xf numFmtId="179" fontId="2" fillId="0" borderId="1" xfId="0" applyNumberFormat="1" applyFont="1" applyBorder="1" applyAlignment="1" applyProtection="1">
      <alignment horizontal="distributed" vertical="center" wrapText="1"/>
      <protection locked="0"/>
    </xf>
    <xf numFmtId="0" fontId="14" fillId="0" borderId="26" xfId="0" applyFont="1" applyBorder="1" applyAlignment="1">
      <alignment horizontal="justify" vertical="center" wrapText="1"/>
    </xf>
    <xf numFmtId="0" fontId="14" fillId="0" borderId="27" xfId="0" applyFont="1" applyBorder="1" applyAlignment="1">
      <alignment horizontal="justify"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5" fillId="0" borderId="37" xfId="0" applyFont="1" applyBorder="1" applyAlignment="1">
      <alignment horizontal="center" vertical="center" wrapText="1"/>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2" fillId="0" borderId="7" xfId="0" applyFont="1" applyBorder="1" applyAlignment="1">
      <alignment horizontal="justify" vertical="center" wrapText="1"/>
    </xf>
    <xf numFmtId="0" fontId="2" fillId="0" borderId="0" xfId="0" applyFont="1" applyAlignment="1">
      <alignment horizontal="justify"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5" fillId="0" borderId="2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2" fillId="0" borderId="47" xfId="0" applyFont="1" applyBorder="1">
      <alignment vertical="center"/>
    </xf>
    <xf numFmtId="0" fontId="2" fillId="0" borderId="45" xfId="0" applyFont="1" applyBorder="1">
      <alignment vertical="center"/>
    </xf>
    <xf numFmtId="0" fontId="5" fillId="0" borderId="45" xfId="0" applyFont="1" applyBorder="1" applyAlignment="1">
      <alignment horizontal="left" vertical="center" wrapText="1"/>
    </xf>
    <xf numFmtId="0" fontId="5" fillId="0" borderId="16" xfId="0" applyFont="1" applyBorder="1" applyAlignment="1">
      <alignment horizontal="left" vertical="top" wrapText="1"/>
    </xf>
    <xf numFmtId="0" fontId="5" fillId="0" borderId="19" xfId="0" applyFont="1" applyBorder="1" applyAlignment="1">
      <alignment horizontal="left" vertical="top" wrapText="1"/>
    </xf>
    <xf numFmtId="0" fontId="5" fillId="0" borderId="27" xfId="0" applyFont="1" applyBorder="1" applyAlignment="1">
      <alignment horizontal="left" vertical="center" wrapText="1"/>
    </xf>
    <xf numFmtId="0" fontId="2" fillId="0" borderId="3" xfId="0" applyFont="1" applyBorder="1" applyProtection="1">
      <alignment vertical="center"/>
      <protection locked="0"/>
    </xf>
    <xf numFmtId="0" fontId="2" fillId="0" borderId="27" xfId="0" applyFont="1" applyBorder="1" applyAlignment="1" applyProtection="1">
      <alignment horizontal="left" vertical="center"/>
      <protection locked="0"/>
    </xf>
    <xf numFmtId="0" fontId="2" fillId="0" borderId="3" xfId="0" applyFont="1" applyBorder="1" applyAlignment="1">
      <alignment horizontal="center" vertical="center"/>
    </xf>
    <xf numFmtId="0" fontId="5" fillId="0" borderId="26" xfId="0" applyFont="1" applyBorder="1" applyAlignment="1">
      <alignment horizontal="left" vertical="center" wrapText="1"/>
    </xf>
    <xf numFmtId="0" fontId="2" fillId="0" borderId="2" xfId="0" applyFont="1" applyBorder="1" applyAlignment="1">
      <alignment horizontal="center" vertical="center"/>
    </xf>
    <xf numFmtId="179" fontId="11" fillId="0" borderId="3" xfId="0" applyNumberFormat="1" applyFont="1" applyBorder="1" applyAlignment="1" applyProtection="1">
      <alignment horizontal="left" vertical="center" wrapTex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5" xfId="0" applyFont="1" applyBorder="1" applyAlignment="1" applyProtection="1">
      <alignment vertical="center" wrapText="1"/>
    </xf>
    <xf numFmtId="0" fontId="5" fillId="0" borderId="4"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39" xfId="0" applyFont="1" applyBorder="1" applyAlignment="1">
      <alignment horizontal="justify" vertical="center" wrapText="1"/>
    </xf>
    <xf numFmtId="0" fontId="10" fillId="0" borderId="8" xfId="0" applyFont="1" applyBorder="1" applyAlignment="1">
      <alignment horizontal="left" vertical="center" wrapText="1"/>
    </xf>
    <xf numFmtId="0" fontId="10" fillId="0" borderId="17" xfId="0" applyFont="1" applyBorder="1" applyAlignment="1">
      <alignment horizontal="left" vertical="center" wrapText="1"/>
    </xf>
    <xf numFmtId="0" fontId="10" fillId="0" borderId="7" xfId="0" applyFont="1" applyBorder="1" applyAlignment="1">
      <alignment horizontal="left" vertical="center" wrapText="1" indent="5"/>
    </xf>
    <xf numFmtId="0" fontId="10" fillId="0" borderId="0" xfId="0" applyFont="1" applyAlignment="1">
      <alignment horizontal="left" vertical="center" wrapText="1" indent="5"/>
    </xf>
    <xf numFmtId="0" fontId="10" fillId="0" borderId="23" xfId="0" applyFont="1" applyBorder="1" applyAlignment="1">
      <alignment horizontal="left" vertical="center" wrapText="1" indent="5"/>
    </xf>
    <xf numFmtId="0" fontId="5" fillId="0" borderId="30" xfId="0" applyFont="1" applyBorder="1" applyAlignment="1">
      <alignment vertical="center" wrapText="1"/>
    </xf>
    <xf numFmtId="0" fontId="2" fillId="0" borderId="21" xfId="0" applyFont="1" applyBorder="1" applyAlignment="1">
      <alignment horizontal="left" vertical="center"/>
    </xf>
    <xf numFmtId="0" fontId="2" fillId="0" borderId="13" xfId="0" applyFont="1" applyBorder="1">
      <alignment vertical="center"/>
    </xf>
    <xf numFmtId="0" fontId="2" fillId="0" borderId="7" xfId="0" applyFont="1" applyBorder="1" applyAlignment="1">
      <alignment horizontal="left" vertical="center"/>
    </xf>
    <xf numFmtId="38" fontId="2" fillId="0" borderId="0" xfId="1" applyFont="1" applyBorder="1" applyAlignment="1" applyProtection="1">
      <alignment horizontal="center" vertical="center"/>
      <protection locked="0"/>
    </xf>
    <xf numFmtId="0" fontId="2" fillId="0" borderId="25" xfId="0" applyFont="1" applyBorder="1" applyAlignment="1">
      <alignment horizontal="left" vertical="center"/>
    </xf>
    <xf numFmtId="0" fontId="2" fillId="0" borderId="11" xfId="0" applyFont="1" applyBorder="1" applyAlignment="1">
      <alignment horizontal="left" vertical="center"/>
    </xf>
    <xf numFmtId="38" fontId="2" fillId="0" borderId="11" xfId="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0" fontId="5" fillId="0" borderId="14" xfId="0" applyFont="1" applyBorder="1" applyAlignment="1">
      <alignment vertical="center" wrapText="1"/>
    </xf>
    <xf numFmtId="49" fontId="5" fillId="0" borderId="11" xfId="0" applyNumberFormat="1" applyFont="1" applyBorder="1" applyAlignment="1">
      <alignment horizontal="left" vertical="center" wrapText="1"/>
    </xf>
    <xf numFmtId="0" fontId="2" fillId="0" borderId="14" xfId="0" applyFont="1" applyBorder="1" applyAlignment="1" applyProtection="1">
      <alignment horizontal="center" vertical="center"/>
      <protection locked="0"/>
    </xf>
    <xf numFmtId="0" fontId="2" fillId="0" borderId="25" xfId="0" applyFont="1" applyBorder="1" applyAlignment="1">
      <alignment horizontal="right" vertical="center"/>
    </xf>
    <xf numFmtId="0" fontId="2" fillId="0" borderId="24" xfId="0" applyFont="1" applyBorder="1" applyAlignment="1">
      <alignment horizontal="center" vertical="center"/>
    </xf>
    <xf numFmtId="0" fontId="5" fillId="0" borderId="43" xfId="0" applyFont="1" applyBorder="1" applyAlignment="1">
      <alignment horizontal="left" vertical="top" wrapText="1"/>
    </xf>
    <xf numFmtId="0" fontId="5" fillId="0" borderId="34" xfId="0" applyFont="1" applyBorder="1" applyAlignment="1">
      <alignment horizontal="left" vertical="top"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5" fillId="0" borderId="0" xfId="0" applyFont="1">
      <alignment vertical="center"/>
    </xf>
    <xf numFmtId="38" fontId="2" fillId="0" borderId="0" xfId="0" applyNumberFormat="1" applyFont="1" applyAlignment="1">
      <alignment horizontal="center" vertical="center"/>
    </xf>
    <xf numFmtId="0" fontId="2" fillId="0" borderId="33" xfId="0" applyFont="1" applyBorder="1">
      <alignment vertical="center"/>
    </xf>
    <xf numFmtId="0" fontId="2" fillId="0" borderId="34" xfId="0" applyFont="1" applyBorder="1">
      <alignment vertical="center"/>
    </xf>
    <xf numFmtId="0" fontId="5" fillId="0" borderId="11" xfId="0" applyFont="1" applyBorder="1" applyAlignment="1">
      <alignment vertical="center" wrapText="1"/>
    </xf>
    <xf numFmtId="0" fontId="5" fillId="0" borderId="95" xfId="0" applyFont="1" applyBorder="1" applyAlignment="1">
      <alignment horizontal="left" vertical="top" wrapText="1"/>
    </xf>
    <xf numFmtId="0" fontId="5" fillId="0" borderId="96" xfId="0" applyFont="1" applyBorder="1" applyAlignment="1">
      <alignment horizontal="left" vertical="top" wrapText="1"/>
    </xf>
    <xf numFmtId="0" fontId="5" fillId="0" borderId="97" xfId="0" applyFont="1" applyBorder="1" applyAlignment="1">
      <alignment horizontal="justify" vertical="center" wrapText="1"/>
    </xf>
    <xf numFmtId="0" fontId="2" fillId="0" borderId="92" xfId="0" applyFont="1" applyBorder="1">
      <alignment vertical="center"/>
    </xf>
    <xf numFmtId="0" fontId="2" fillId="0" borderId="93" xfId="0" applyFont="1" applyBorder="1">
      <alignment vertical="center"/>
    </xf>
    <xf numFmtId="0" fontId="5" fillId="0" borderId="102" xfId="0" applyFont="1" applyBorder="1" applyAlignment="1">
      <alignment vertical="center" wrapText="1"/>
    </xf>
    <xf numFmtId="0" fontId="5" fillId="0" borderId="99"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3" xfId="0" applyFont="1" applyBorder="1" applyAlignment="1" applyProtection="1">
      <alignment horizontal="left" vertical="top" wrapText="1"/>
    </xf>
    <xf numFmtId="0" fontId="5" fillId="0" borderId="0" xfId="0" applyFont="1" applyAlignment="1">
      <alignment vertical="center" wrapText="1"/>
    </xf>
    <xf numFmtId="0" fontId="5" fillId="0" borderId="103" xfId="0" applyFont="1" applyBorder="1" applyAlignment="1" applyProtection="1">
      <alignment horizontal="left" vertical="top" wrapText="1"/>
    </xf>
    <xf numFmtId="0" fontId="5" fillId="0" borderId="96" xfId="0" applyFont="1" applyBorder="1" applyAlignment="1" applyProtection="1">
      <alignment horizontal="left" vertical="top" wrapText="1"/>
    </xf>
    <xf numFmtId="0" fontId="5" fillId="0" borderId="98" xfId="0" applyFont="1" applyBorder="1" applyAlignment="1" applyProtection="1">
      <alignment horizontal="left" vertical="top" wrapText="1"/>
    </xf>
    <xf numFmtId="0" fontId="2" fillId="0" borderId="100" xfId="0" applyFont="1" applyBorder="1">
      <alignment vertical="center"/>
    </xf>
    <xf numFmtId="0" fontId="2" fillId="0" borderId="96" xfId="0" applyFont="1" applyBorder="1">
      <alignment vertical="center"/>
    </xf>
    <xf numFmtId="0" fontId="5" fillId="0" borderId="104" xfId="0" applyFont="1" applyBorder="1" applyAlignment="1">
      <alignment horizontal="center" vertical="center" wrapText="1"/>
    </xf>
    <xf numFmtId="0" fontId="21" fillId="0" borderId="100" xfId="0" applyFont="1" applyBorder="1" applyAlignment="1">
      <alignment horizontal="left" vertical="center" wrapText="1"/>
    </xf>
    <xf numFmtId="0" fontId="21" fillId="0" borderId="96" xfId="0" applyFont="1" applyBorder="1" applyAlignment="1">
      <alignment horizontal="left" vertical="center" wrapText="1"/>
    </xf>
    <xf numFmtId="0" fontId="21" fillId="0" borderId="0" xfId="0" applyFont="1" applyAlignment="1">
      <alignment horizontal="left" vertical="center" wrapText="1"/>
    </xf>
    <xf numFmtId="0" fontId="2" fillId="0" borderId="101" xfId="0" applyFont="1" applyBorder="1">
      <alignment vertical="center"/>
    </xf>
    <xf numFmtId="0" fontId="2" fillId="0" borderId="102" xfId="0" applyFont="1" applyBorder="1">
      <alignment vertical="center"/>
    </xf>
    <xf numFmtId="0" fontId="5" fillId="0" borderId="96" xfId="0" applyFont="1" applyBorder="1" applyAlignment="1">
      <alignment vertical="center" wrapText="1"/>
    </xf>
    <xf numFmtId="0" fontId="5" fillId="0" borderId="105" xfId="0" applyFont="1" applyBorder="1" applyAlignment="1">
      <alignment horizontal="center" vertical="center" wrapText="1"/>
    </xf>
    <xf numFmtId="0" fontId="2" fillId="0" borderId="100" xfId="0" applyFont="1" applyBorder="1" applyAlignment="1">
      <alignment horizontal="left" vertical="center"/>
    </xf>
    <xf numFmtId="0" fontId="2" fillId="0" borderId="96" xfId="0" applyFont="1" applyBorder="1" applyAlignment="1">
      <alignment horizontal="left" vertical="center"/>
    </xf>
    <xf numFmtId="0" fontId="2" fillId="0" borderId="96" xfId="0" applyFont="1" applyBorder="1" applyAlignment="1" applyProtection="1">
      <alignment horizontal="center" vertical="center"/>
      <protection locked="0"/>
    </xf>
    <xf numFmtId="0" fontId="5" fillId="0" borderId="106" xfId="0" applyFont="1" applyBorder="1" applyAlignment="1" applyProtection="1">
      <alignment horizontal="left" vertical="center" wrapText="1"/>
    </xf>
    <xf numFmtId="0" fontId="5" fillId="0" borderId="102" xfId="0" applyFont="1" applyBorder="1" applyAlignment="1" applyProtection="1">
      <alignment horizontal="left" vertical="center" wrapText="1"/>
    </xf>
    <xf numFmtId="0" fontId="5" fillId="0" borderId="107" xfId="0" applyFont="1" applyBorder="1" applyAlignment="1" applyProtection="1">
      <alignment horizontal="left" vertical="center" wrapText="1"/>
    </xf>
    <xf numFmtId="0" fontId="5" fillId="0" borderId="99"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103" xfId="0" applyFont="1" applyBorder="1" applyAlignment="1" applyProtection="1">
      <alignment horizontal="left" vertical="center" wrapText="1"/>
    </xf>
    <xf numFmtId="0" fontId="5" fillId="0" borderId="96" xfId="0" applyFont="1" applyBorder="1" applyAlignment="1" applyProtection="1">
      <alignment horizontal="left" vertical="center" wrapText="1"/>
    </xf>
    <xf numFmtId="0" fontId="5" fillId="0" borderId="98" xfId="0" applyFont="1" applyBorder="1" applyAlignment="1" applyProtection="1">
      <alignment horizontal="left" vertical="center" wrapText="1"/>
    </xf>
    <xf numFmtId="0" fontId="2" fillId="0" borderId="102" xfId="0" applyFont="1" applyBorder="1" applyAlignment="1" applyProtection="1">
      <alignment horizontal="center" vertical="center"/>
      <protection locked="0"/>
    </xf>
    <xf numFmtId="0" fontId="2" fillId="0" borderId="102" xfId="0" applyFont="1" applyBorder="1" applyAlignment="1" applyProtection="1">
      <alignment horizontal="left" vertical="center"/>
      <protection locked="0"/>
    </xf>
    <xf numFmtId="0" fontId="5" fillId="0" borderId="96" xfId="0" applyFont="1" applyBorder="1" applyAlignment="1">
      <alignment horizontal="left" vertical="center" wrapText="1"/>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pplyProtection="1">
      <alignment horizontal="center" vertical="center"/>
      <protection locked="0"/>
    </xf>
    <xf numFmtId="0" fontId="2" fillId="0" borderId="16" xfId="0" applyFont="1" applyBorder="1">
      <alignment vertical="center"/>
    </xf>
    <xf numFmtId="0" fontId="5" fillId="0" borderId="4" xfId="0" applyFont="1" applyBorder="1" applyAlignment="1">
      <alignment horizontal="left" vertical="top"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34"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11" fillId="0" borderId="14" xfId="0" applyFont="1" applyBorder="1" applyAlignment="1">
      <alignment horizontal="left" vertical="center" wrapText="1"/>
    </xf>
    <xf numFmtId="0" fontId="11" fillId="0" borderId="7" xfId="0" applyFont="1" applyBorder="1" applyAlignment="1" applyProtection="1">
      <alignment horizontal="left" vertical="center" wrapText="1" indent="2"/>
      <protection locked="0"/>
    </xf>
    <xf numFmtId="0" fontId="11" fillId="0" borderId="0" xfId="0" applyFont="1" applyAlignment="1" applyProtection="1">
      <alignment horizontal="left" vertical="center" wrapText="1" indent="2"/>
      <protection locked="0"/>
    </xf>
    <xf numFmtId="0" fontId="11" fillId="0" borderId="23" xfId="0" applyFont="1" applyBorder="1" applyAlignment="1" applyProtection="1">
      <alignment horizontal="left" vertical="center" wrapText="1" indent="2"/>
      <protection locked="0"/>
    </xf>
    <xf numFmtId="0" fontId="11" fillId="0" borderId="25" xfId="0" applyFont="1" applyBorder="1" applyAlignment="1" applyProtection="1">
      <alignment horizontal="left" vertical="center" wrapText="1" indent="2"/>
      <protection locked="0"/>
    </xf>
    <xf numFmtId="0" fontId="11" fillId="0" borderId="11" xfId="0" applyFont="1" applyBorder="1" applyAlignment="1" applyProtection="1">
      <alignment horizontal="left" vertical="center" wrapText="1" indent="2"/>
      <protection locked="0"/>
    </xf>
    <xf numFmtId="0" fontId="11" fillId="0" borderId="12" xfId="0" applyFont="1" applyBorder="1" applyAlignment="1" applyProtection="1">
      <alignment horizontal="left" vertical="center" wrapText="1" indent="2"/>
      <protection locked="0"/>
    </xf>
    <xf numFmtId="0" fontId="5" fillId="0" borderId="8" xfId="0" applyFont="1" applyBorder="1">
      <alignment vertical="center"/>
    </xf>
    <xf numFmtId="0" fontId="5" fillId="0" borderId="1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5" fillId="0" borderId="42" xfId="0" applyFont="1" applyBorder="1" applyAlignment="1">
      <alignment horizontal="center" vertical="center" wrapText="1"/>
    </xf>
    <xf numFmtId="178" fontId="5" fillId="0" borderId="0" xfId="0" applyNumberFormat="1" applyFont="1" applyAlignment="1" applyProtection="1">
      <alignment horizontal="left" vertical="center" wrapText="1"/>
      <protection locked="0"/>
    </xf>
    <xf numFmtId="178" fontId="5" fillId="0" borderId="0" xfId="0" applyNumberFormat="1" applyFont="1" applyAlignment="1" applyProtection="1">
      <alignment horizontal="right" vertical="center" wrapText="1"/>
      <protection locked="0"/>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5" fillId="0" borderId="53" xfId="0" applyFont="1" applyBorder="1" applyAlignment="1" applyProtection="1">
      <alignment vertical="center" wrapText="1"/>
      <protection locked="0"/>
    </xf>
    <xf numFmtId="0" fontId="5" fillId="0" borderId="32"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1" xfId="0" applyFont="1" applyBorder="1" applyAlignment="1">
      <alignment horizontal="left" vertical="center"/>
    </xf>
    <xf numFmtId="0" fontId="5" fillId="0" borderId="8" xfId="0" applyFont="1" applyBorder="1" applyAlignment="1">
      <alignment horizontal="justify" vertical="center" wrapText="1"/>
    </xf>
    <xf numFmtId="0" fontId="2" fillId="0" borderId="10" xfId="0" applyFont="1" applyBorder="1" applyAlignment="1">
      <alignment vertical="top" wrapText="1"/>
    </xf>
    <xf numFmtId="0" fontId="2" fillId="0" borderId="11" xfId="0" applyFont="1" applyBorder="1" applyAlignment="1">
      <alignment vertical="top" wrapText="1"/>
    </xf>
    <xf numFmtId="0" fontId="5" fillId="0" borderId="25" xfId="0" applyFont="1" applyBorder="1" applyAlignment="1">
      <alignment horizontal="left" vertical="center"/>
    </xf>
    <xf numFmtId="0" fontId="5" fillId="0" borderId="47" xfId="0" applyFont="1" applyBorder="1" applyAlignment="1">
      <alignment vertical="center" wrapText="1"/>
    </xf>
    <xf numFmtId="0" fontId="5" fillId="0" borderId="46" xfId="0" applyFont="1" applyBorder="1" applyAlignment="1">
      <alignment vertical="center" wrapText="1"/>
    </xf>
    <xf numFmtId="0" fontId="5" fillId="0" borderId="11" xfId="0" applyFont="1" applyBorder="1" applyAlignment="1" applyProtection="1">
      <alignment horizontal="left" vertical="center"/>
      <protection locked="0"/>
    </xf>
    <xf numFmtId="0" fontId="5" fillId="0" borderId="25" xfId="0" applyFont="1" applyBorder="1">
      <alignment vertical="center"/>
    </xf>
    <xf numFmtId="0" fontId="5" fillId="0" borderId="11" xfId="0" applyFont="1" applyBorder="1">
      <alignment vertical="center"/>
    </xf>
    <xf numFmtId="0" fontId="15" fillId="0" borderId="0" xfId="0" applyFont="1" applyAlignment="1">
      <alignment horizontal="justify" vertical="center"/>
    </xf>
    <xf numFmtId="0" fontId="5" fillId="0" borderId="0" xfId="0" applyFont="1" applyAlignment="1">
      <alignment horizontal="justify" vertical="center"/>
    </xf>
    <xf numFmtId="0" fontId="15" fillId="0" borderId="0" xfId="0" applyFont="1" applyAlignment="1">
      <alignment horizontal="justify" vertical="center" wrapText="1"/>
    </xf>
    <xf numFmtId="0" fontId="15" fillId="0" borderId="0" xfId="0" applyFont="1" applyAlignment="1">
      <alignment horizontal="left" vertical="center" wrapText="1"/>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xf>
    <xf numFmtId="0" fontId="25" fillId="0" borderId="0" xfId="0" applyFont="1" applyAlignment="1">
      <alignment horizontal="left" vertical="top" wrapText="1"/>
    </xf>
    <xf numFmtId="0" fontId="6" fillId="0" borderId="0" xfId="0" applyFont="1" applyAlignment="1">
      <alignment horizontal="left" vertical="center" wrapText="1"/>
    </xf>
    <xf numFmtId="0" fontId="9" fillId="0" borderId="39"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8" xfId="0" applyFont="1" applyBorder="1" applyAlignment="1">
      <alignment horizontal="center" vertical="center" textRotation="255" wrapText="1"/>
    </xf>
    <xf numFmtId="0" fontId="5" fillId="0" borderId="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9"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9" fillId="0" borderId="55" xfId="0" applyFont="1" applyBorder="1" applyAlignment="1">
      <alignment vertical="center" wrapText="1"/>
    </xf>
    <xf numFmtId="0" fontId="9" fillId="0" borderId="56" xfId="0" applyFont="1" applyBorder="1" applyAlignment="1">
      <alignmen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9" fillId="0" borderId="58" xfId="0" applyFont="1" applyBorder="1" applyAlignment="1">
      <alignment vertical="center" wrapText="1"/>
    </xf>
    <xf numFmtId="0" fontId="9" fillId="0" borderId="59" xfId="0" applyFont="1" applyBorder="1" applyAlignment="1">
      <alignment vertical="center" wrapText="1"/>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184" fontId="9" fillId="2" borderId="16" xfId="0" applyNumberFormat="1" applyFont="1" applyFill="1" applyBorder="1" applyAlignment="1">
      <alignment horizontal="center" vertical="center" wrapText="1"/>
    </xf>
    <xf numFmtId="184" fontId="9" fillId="2" borderId="19" xfId="0" applyNumberFormat="1" applyFont="1" applyFill="1" applyBorder="1" applyAlignment="1">
      <alignment horizontal="center" vertical="center" wrapText="1"/>
    </xf>
    <xf numFmtId="0" fontId="5" fillId="0" borderId="28" xfId="0" applyFont="1" applyBorder="1" applyAlignment="1">
      <alignment horizontal="justify" vertical="center" textRotation="255" wrapText="1"/>
    </xf>
    <xf numFmtId="0" fontId="5" fillId="0" borderId="26" xfId="0" applyFont="1" applyBorder="1" applyAlignment="1">
      <alignment horizontal="center" vertical="center" textRotation="255" wrapText="1"/>
    </xf>
    <xf numFmtId="0" fontId="28" fillId="0" borderId="0" xfId="0" applyFont="1" applyAlignment="1">
      <alignment vertical="center" wrapText="1"/>
    </xf>
    <xf numFmtId="0" fontId="26" fillId="0" borderId="77" xfId="0" applyFont="1" applyBorder="1" applyAlignment="1">
      <alignment horizontal="center" vertical="center" wrapText="1"/>
    </xf>
    <xf numFmtId="0" fontId="26" fillId="0" borderId="82" xfId="0" applyFont="1" applyBorder="1" applyAlignment="1">
      <alignment horizontal="center" vertical="center" wrapText="1"/>
    </xf>
    <xf numFmtId="0" fontId="26" fillId="2" borderId="88" xfId="0" applyFont="1" applyFill="1" applyBorder="1" applyAlignment="1">
      <alignment horizontal="center" vertical="center" wrapText="1"/>
    </xf>
    <xf numFmtId="0" fontId="26" fillId="2" borderId="89" xfId="0" applyFont="1" applyFill="1" applyBorder="1" applyAlignment="1">
      <alignment horizontal="center" vertical="center" wrapText="1"/>
    </xf>
    <xf numFmtId="0" fontId="28" fillId="0" borderId="0" xfId="0" applyFont="1">
      <alignment vertical="center"/>
    </xf>
    <xf numFmtId="185" fontId="11" fillId="0" borderId="65" xfId="0" applyNumberFormat="1" applyFont="1" applyBorder="1" applyAlignment="1">
      <alignment horizontal="left" vertical="center" wrapText="1" indent="2"/>
    </xf>
    <xf numFmtId="185" fontId="11" fillId="0" borderId="66" xfId="0" applyNumberFormat="1" applyFont="1" applyBorder="1" applyAlignment="1">
      <alignment horizontal="left" vertical="center" wrapText="1" indent="2"/>
    </xf>
    <xf numFmtId="185" fontId="11" fillId="0" borderId="71" xfId="0" applyNumberFormat="1" applyFont="1" applyBorder="1" applyAlignment="1">
      <alignment horizontal="left" vertical="center" wrapText="1" indent="2"/>
    </xf>
    <xf numFmtId="185" fontId="11" fillId="0" borderId="72" xfId="0" applyNumberFormat="1" applyFont="1" applyBorder="1" applyAlignment="1">
      <alignment horizontal="left" vertical="center" wrapText="1" indent="2"/>
    </xf>
    <xf numFmtId="185" fontId="11" fillId="0" borderId="66" xfId="0" applyNumberFormat="1" applyFont="1" applyBorder="1" applyAlignment="1">
      <alignment horizontal="center" vertical="center" wrapText="1"/>
    </xf>
    <xf numFmtId="185" fontId="11" fillId="0" borderId="67" xfId="0" applyNumberFormat="1" applyFont="1" applyBorder="1" applyAlignment="1">
      <alignment horizontal="center" vertical="center" wrapText="1"/>
    </xf>
    <xf numFmtId="185" fontId="11" fillId="0" borderId="72" xfId="0" applyNumberFormat="1" applyFont="1" applyBorder="1" applyAlignment="1">
      <alignment horizontal="center" vertical="center" wrapText="1"/>
    </xf>
    <xf numFmtId="185" fontId="11" fillId="0" borderId="73" xfId="0" applyNumberFormat="1" applyFont="1" applyBorder="1" applyAlignment="1">
      <alignment horizontal="center" vertical="center" wrapText="1"/>
    </xf>
    <xf numFmtId="0" fontId="5" fillId="0" borderId="68" xfId="0" applyFont="1" applyBorder="1" applyAlignment="1">
      <alignment vertical="center" wrapText="1"/>
    </xf>
    <xf numFmtId="0" fontId="5" fillId="0" borderId="69" xfId="0" applyFont="1" applyBorder="1" applyAlignment="1">
      <alignment vertical="center" wrapText="1"/>
    </xf>
    <xf numFmtId="0" fontId="5" fillId="0" borderId="70" xfId="0" applyFont="1" applyBorder="1" applyAlignment="1">
      <alignment vertical="center" wrapText="1"/>
    </xf>
    <xf numFmtId="0" fontId="5" fillId="0" borderId="74" xfId="0" applyFont="1" applyBorder="1" applyAlignment="1">
      <alignment vertical="center" wrapText="1"/>
    </xf>
    <xf numFmtId="0" fontId="5" fillId="0" borderId="75" xfId="0" applyFont="1" applyBorder="1" applyAlignment="1">
      <alignment vertical="center" wrapText="1"/>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55" xfId="0" applyFont="1" applyBorder="1" applyAlignment="1">
      <alignment horizontal="left" vertical="center" shrinkToFit="1"/>
    </xf>
    <xf numFmtId="0" fontId="5" fillId="0" borderId="56" xfId="0" applyFont="1" applyBorder="1" applyAlignment="1">
      <alignment horizontal="left" vertical="center" shrinkToFit="1"/>
    </xf>
    <xf numFmtId="0" fontId="5" fillId="0" borderId="57" xfId="0" applyFont="1" applyBorder="1" applyAlignment="1">
      <alignment horizontal="left" vertical="center" shrinkToFi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186" fontId="9" fillId="0" borderId="39" xfId="0" applyNumberFormat="1" applyFont="1" applyBorder="1" applyAlignment="1">
      <alignment horizontal="center" vertical="center" shrinkToFit="1"/>
    </xf>
    <xf numFmtId="186" fontId="9" fillId="0" borderId="38" xfId="0" applyNumberFormat="1" applyFont="1" applyBorder="1" applyAlignment="1">
      <alignment horizontal="center" vertical="center" shrinkToFit="1"/>
    </xf>
    <xf numFmtId="186" fontId="9" fillId="0" borderId="61" xfId="0" applyNumberFormat="1" applyFont="1" applyBorder="1" applyAlignment="1">
      <alignment horizontal="center" vertical="center" shrinkToFit="1"/>
    </xf>
    <xf numFmtId="186" fontId="9" fillId="0" borderId="62" xfId="0" applyNumberFormat="1" applyFont="1" applyBorder="1" applyAlignment="1">
      <alignment horizontal="center" vertical="center" shrinkToFit="1"/>
    </xf>
    <xf numFmtId="186" fontId="9" fillId="0" borderId="39" xfId="1" applyNumberFormat="1" applyFont="1" applyBorder="1" applyAlignment="1">
      <alignment horizontal="center" vertical="center" shrinkToFit="1"/>
    </xf>
    <xf numFmtId="186" fontId="9" fillId="0" borderId="38" xfId="1" applyNumberFormat="1" applyFont="1" applyBorder="1" applyAlignment="1">
      <alignment horizontal="center" vertical="center" shrinkToFit="1"/>
    </xf>
    <xf numFmtId="187" fontId="9" fillId="0" borderId="16" xfId="1" applyNumberFormat="1" applyFont="1" applyBorder="1" applyAlignment="1">
      <alignment horizontal="center" vertical="center" shrinkToFit="1"/>
    </xf>
    <xf numFmtId="187" fontId="9" fillId="0" borderId="19" xfId="1" applyNumberFormat="1" applyFont="1" applyBorder="1" applyAlignment="1">
      <alignment horizontal="center" vertical="center" shrinkToFit="1"/>
    </xf>
    <xf numFmtId="186" fontId="9" fillId="0" borderId="61" xfId="1" applyNumberFormat="1" applyFont="1" applyBorder="1" applyAlignment="1">
      <alignment horizontal="center" vertical="center" shrinkToFit="1"/>
    </xf>
    <xf numFmtId="186" fontId="9" fillId="0" borderId="62" xfId="1" applyNumberFormat="1" applyFont="1" applyBorder="1" applyAlignment="1">
      <alignment horizontal="center" vertical="center" shrinkToFit="1"/>
    </xf>
    <xf numFmtId="0" fontId="8" fillId="0" borderId="74" xfId="0" applyFont="1" applyBorder="1" applyAlignment="1">
      <alignment vertical="center" wrapText="1"/>
    </xf>
    <xf numFmtId="0" fontId="8" fillId="0" borderId="75" xfId="0" applyFont="1" applyBorder="1" applyAlignment="1">
      <alignment vertical="center" wrapText="1"/>
    </xf>
    <xf numFmtId="0" fontId="8" fillId="0" borderId="76" xfId="0" applyFont="1" applyBorder="1" applyAlignment="1">
      <alignment vertical="center" wrapText="1"/>
    </xf>
    <xf numFmtId="0" fontId="25" fillId="0" borderId="0" xfId="0" applyFont="1">
      <alignment vertical="center"/>
    </xf>
    <xf numFmtId="0" fontId="24" fillId="0" borderId="0" xfId="0" applyFont="1" applyAlignment="1">
      <alignment vertical="center" wrapText="1"/>
    </xf>
    <xf numFmtId="0" fontId="22" fillId="0" borderId="1" xfId="0" applyFont="1" applyBorder="1" applyAlignment="1">
      <alignment horizontal="left" vertical="center"/>
    </xf>
    <xf numFmtId="0" fontId="12" fillId="0" borderId="1" xfId="0" applyFont="1" applyBorder="1" applyAlignment="1">
      <alignment horizontal="left" vertical="center"/>
    </xf>
    <xf numFmtId="49" fontId="25" fillId="0" borderId="0" xfId="0" applyNumberFormat="1" applyFont="1" applyAlignment="1">
      <alignment vertical="center" wrapText="1"/>
    </xf>
  </cellXfs>
  <cellStyles count="4">
    <cellStyle name="桁区切り" xfId="1" builtinId="6"/>
    <cellStyle name="通貨" xfId="2" builtinId="7"/>
    <cellStyle name="標準" xfId="0" builtinId="0"/>
    <cellStyle name="標準 3 2" xfId="3" xr:uid="{C605818C-8653-47CC-87E0-BDFBD928B07C}"/>
  </cellStyles>
  <dxfs count="7">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9" lockText="1" noThreeD="1"/>
</file>

<file path=xl/ctrlProps/ctrlProp10.xml><?xml version="1.0" encoding="utf-8"?>
<formControlPr xmlns="http://schemas.microsoft.com/office/spreadsheetml/2009/9/main" objectType="CheckBox" fmlaLink="$A$21" lockText="1" noThreeD="1"/>
</file>

<file path=xl/ctrlProps/ctrlProp11.xml><?xml version="1.0" encoding="utf-8"?>
<formControlPr xmlns="http://schemas.microsoft.com/office/spreadsheetml/2009/9/main" objectType="CheckBox" fmlaLink="$A$23" lockText="1" noThreeD="1"/>
</file>

<file path=xl/ctrlProps/ctrlProp12.xml><?xml version="1.0" encoding="utf-8"?>
<formControlPr xmlns="http://schemas.microsoft.com/office/spreadsheetml/2009/9/main" objectType="CheckBox" fmlaLink="$A$25" lockText="1" noThreeD="1"/>
</file>

<file path=xl/ctrlProps/ctrlProp13.xml><?xml version="1.0" encoding="utf-8"?>
<formControlPr xmlns="http://schemas.microsoft.com/office/spreadsheetml/2009/9/main" objectType="CheckBox" fmlaLink="$A$26" lockText="1" noThreeD="1"/>
</file>

<file path=xl/ctrlProps/ctrlProp14.xml><?xml version="1.0" encoding="utf-8"?>
<formControlPr xmlns="http://schemas.microsoft.com/office/spreadsheetml/2009/9/main" objectType="CheckBox" fmlaLink="$A$27" lockText="1" noThreeD="1"/>
</file>

<file path=xl/ctrlProps/ctrlProp15.xml><?xml version="1.0" encoding="utf-8"?>
<formControlPr xmlns="http://schemas.microsoft.com/office/spreadsheetml/2009/9/main" objectType="CheckBox" fmlaLink="$A$28" lockText="1" noThreeD="1"/>
</file>

<file path=xl/ctrlProps/ctrlProp16.xml><?xml version="1.0" encoding="utf-8"?>
<formControlPr xmlns="http://schemas.microsoft.com/office/spreadsheetml/2009/9/main" objectType="CheckBox" fmlaLink="$A$29" lockText="1" noThreeD="1"/>
</file>

<file path=xl/ctrlProps/ctrlProp17.xml><?xml version="1.0" encoding="utf-8"?>
<formControlPr xmlns="http://schemas.microsoft.com/office/spreadsheetml/2009/9/main" objectType="CheckBox" fmlaLink="$A$30"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fmlaLink="$A$12" lockText="1" noThreeD="1"/>
</file>

<file path=xl/ctrlProps/ctrlProp20.xml><?xml version="1.0" encoding="utf-8"?>
<formControlPr xmlns="http://schemas.microsoft.com/office/spreadsheetml/2009/9/main" objectType="CheckBox" fmlaLink="$A$33" lockText="1" noThreeD="1"/>
</file>

<file path=xl/ctrlProps/ctrlProp21.xml><?xml version="1.0" encoding="utf-8"?>
<formControlPr xmlns="http://schemas.microsoft.com/office/spreadsheetml/2009/9/main" objectType="CheckBox" fmlaLink="$A$43" lockText="1" noThreeD="1"/>
</file>

<file path=xl/ctrlProps/ctrlProp22.xml><?xml version="1.0" encoding="utf-8"?>
<formControlPr xmlns="http://schemas.microsoft.com/office/spreadsheetml/2009/9/main" objectType="CheckBox" fmlaLink="$A$44" lockText="1" noThreeD="1"/>
</file>

<file path=xl/ctrlProps/ctrlProp23.xml><?xml version="1.0" encoding="utf-8"?>
<formControlPr xmlns="http://schemas.microsoft.com/office/spreadsheetml/2009/9/main" objectType="CheckBox" fmlaLink="$A$45" lockText="1" noThreeD="1"/>
</file>

<file path=xl/ctrlProps/ctrlProp24.xml><?xml version="1.0" encoding="utf-8"?>
<formControlPr xmlns="http://schemas.microsoft.com/office/spreadsheetml/2009/9/main" objectType="CheckBox" fmlaLink="$A$46" lockText="1" noThreeD="1"/>
</file>

<file path=xl/ctrlProps/ctrlProp25.xml><?xml version="1.0" encoding="utf-8"?>
<formControlPr xmlns="http://schemas.microsoft.com/office/spreadsheetml/2009/9/main" objectType="CheckBox" fmlaLink="$A$47" lockText="1" noThreeD="1"/>
</file>

<file path=xl/ctrlProps/ctrlProp26.xml><?xml version="1.0" encoding="utf-8"?>
<formControlPr xmlns="http://schemas.microsoft.com/office/spreadsheetml/2009/9/main" objectType="CheckBox" fmlaLink="$A$48" lockText="1" noThreeD="1"/>
</file>

<file path=xl/ctrlProps/ctrlProp27.xml><?xml version="1.0" encoding="utf-8"?>
<formControlPr xmlns="http://schemas.microsoft.com/office/spreadsheetml/2009/9/main" objectType="CheckBox" fmlaLink="$A$49" lockText="1" noThreeD="1"/>
</file>

<file path=xl/ctrlProps/ctrlProp28.xml><?xml version="1.0" encoding="utf-8"?>
<formControlPr xmlns="http://schemas.microsoft.com/office/spreadsheetml/2009/9/main" objectType="CheckBox" fmlaLink="$A$50" lockText="1" noThreeD="1"/>
</file>

<file path=xl/ctrlProps/ctrlProp29.xml><?xml version="1.0" encoding="utf-8"?>
<formControlPr xmlns="http://schemas.microsoft.com/office/spreadsheetml/2009/9/main" objectType="CheckBox" fmlaLink="$A$52" lockText="1" noThreeD="1"/>
</file>

<file path=xl/ctrlProps/ctrlProp3.xml><?xml version="1.0" encoding="utf-8"?>
<formControlPr xmlns="http://schemas.microsoft.com/office/spreadsheetml/2009/9/main" objectType="CheckBox" fmlaLink="$A$10" lockText="1" noThreeD="1"/>
</file>

<file path=xl/ctrlProps/ctrlProp30.xml><?xml version="1.0" encoding="utf-8"?>
<formControlPr xmlns="http://schemas.microsoft.com/office/spreadsheetml/2009/9/main" objectType="CheckBox" fmlaLink="$A$53" lockText="1" noThreeD="1"/>
</file>

<file path=xl/ctrlProps/ctrlProp31.xml><?xml version="1.0" encoding="utf-8"?>
<formControlPr xmlns="http://schemas.microsoft.com/office/spreadsheetml/2009/9/main" objectType="CheckBox" fmlaLink="$A$54" lockText="1" noThreeD="1"/>
</file>

<file path=xl/ctrlProps/ctrlProp32.xml><?xml version="1.0" encoding="utf-8"?>
<formControlPr xmlns="http://schemas.microsoft.com/office/spreadsheetml/2009/9/main" objectType="CheckBox" fmlaLink="$A$55" lockText="1" noThreeD="1"/>
</file>

<file path=xl/ctrlProps/ctrlProp33.xml><?xml version="1.0" encoding="utf-8"?>
<formControlPr xmlns="http://schemas.microsoft.com/office/spreadsheetml/2009/9/main" objectType="CheckBox" fmlaLink="$A$56" lockText="1" noThreeD="1"/>
</file>

<file path=xl/ctrlProps/ctrlProp34.xml><?xml version="1.0" encoding="utf-8"?>
<formControlPr xmlns="http://schemas.microsoft.com/office/spreadsheetml/2009/9/main" objectType="CheckBox" fmlaLink="$A$35" lockText="1" noThreeD="1"/>
</file>

<file path=xl/ctrlProps/ctrlProp35.xml><?xml version="1.0" encoding="utf-8"?>
<formControlPr xmlns="http://schemas.microsoft.com/office/spreadsheetml/2009/9/main" objectType="CheckBox" fmlaLink="$A$36" lockText="1" noThreeD="1"/>
</file>

<file path=xl/ctrlProps/ctrlProp36.xml><?xml version="1.0" encoding="utf-8"?>
<formControlPr xmlns="http://schemas.microsoft.com/office/spreadsheetml/2009/9/main" objectType="CheckBox" fmlaLink="$A$39" lockText="1" noThreeD="1"/>
</file>

<file path=xl/ctrlProps/ctrlProp37.xml><?xml version="1.0" encoding="utf-8"?>
<formControlPr xmlns="http://schemas.microsoft.com/office/spreadsheetml/2009/9/main" objectType="CheckBox" fmlaLink="$A$37" lockText="1" noThreeD="1"/>
</file>

<file path=xl/ctrlProps/ctrlProp38.xml><?xml version="1.0" encoding="utf-8"?>
<formControlPr xmlns="http://schemas.microsoft.com/office/spreadsheetml/2009/9/main" objectType="CheckBox" fmlaLink="$A$38" lockText="1" noThreeD="1"/>
</file>

<file path=xl/ctrlProps/ctrlProp39.xml><?xml version="1.0" encoding="utf-8"?>
<formControlPr xmlns="http://schemas.microsoft.com/office/spreadsheetml/2009/9/main" objectType="CheckBox" fmlaLink="$A$41" lockText="1" noThreeD="1"/>
</file>

<file path=xl/ctrlProps/ctrlProp4.xml><?xml version="1.0" encoding="utf-8"?>
<formControlPr xmlns="http://schemas.microsoft.com/office/spreadsheetml/2009/9/main" objectType="CheckBox" fmlaLink="$A$11" lockText="1" noThreeD="1"/>
</file>

<file path=xl/ctrlProps/ctrlProp40.xml><?xml version="1.0" encoding="utf-8"?>
<formControlPr xmlns="http://schemas.microsoft.com/office/spreadsheetml/2009/9/main" objectType="CheckBox" fmlaLink="$A$40" lockText="1" noThreeD="1"/>
</file>

<file path=xl/ctrlProps/ctrlProp41.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fmlaLink="$A$14" lockText="1" noThreeD="1"/>
</file>

<file path=xl/ctrlProps/ctrlProp6.xml><?xml version="1.0" encoding="utf-8"?>
<formControlPr xmlns="http://schemas.microsoft.com/office/spreadsheetml/2009/9/main" objectType="CheckBox" fmlaLink="$A$15" lockText="1" noThreeD="1"/>
</file>

<file path=xl/ctrlProps/ctrlProp7.xml><?xml version="1.0" encoding="utf-8"?>
<formControlPr xmlns="http://schemas.microsoft.com/office/spreadsheetml/2009/9/main" objectType="CheckBox" fmlaLink="$A$16" lockText="1" noThreeD="1"/>
</file>

<file path=xl/ctrlProps/ctrlProp8.xml><?xml version="1.0" encoding="utf-8"?>
<formControlPr xmlns="http://schemas.microsoft.com/office/spreadsheetml/2009/9/main" objectType="CheckBox" fmlaLink="$A$17" lockText="1" noThreeD="1"/>
</file>

<file path=xl/ctrlProps/ctrlProp9.xml><?xml version="1.0" encoding="utf-8"?>
<formControlPr xmlns="http://schemas.microsoft.com/office/spreadsheetml/2009/9/main" objectType="CheckBox" fmlaLink="$A$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8</xdr:row>
          <xdr:rowOff>66675</xdr:rowOff>
        </xdr:from>
        <xdr:to>
          <xdr:col>4</xdr:col>
          <xdr:colOff>628650</xdr:colOff>
          <xdr:row>8</xdr:row>
          <xdr:rowOff>295275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66675</xdr:rowOff>
        </xdr:from>
        <xdr:to>
          <xdr:col>4</xdr:col>
          <xdr:colOff>628650</xdr:colOff>
          <xdr:row>11</xdr:row>
          <xdr:rowOff>295275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66675</xdr:rowOff>
        </xdr:from>
        <xdr:to>
          <xdr:col>4</xdr:col>
          <xdr:colOff>628650</xdr:colOff>
          <xdr:row>9</xdr:row>
          <xdr:rowOff>295275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66675</xdr:rowOff>
        </xdr:from>
        <xdr:to>
          <xdr:col>4</xdr:col>
          <xdr:colOff>628650</xdr:colOff>
          <xdr:row>10</xdr:row>
          <xdr:rowOff>295275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38100</xdr:rowOff>
        </xdr:from>
        <xdr:to>
          <xdr:col>4</xdr:col>
          <xdr:colOff>628650</xdr:colOff>
          <xdr:row>13</xdr:row>
          <xdr:rowOff>304800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47625</xdr:rowOff>
        </xdr:from>
        <xdr:to>
          <xdr:col>4</xdr:col>
          <xdr:colOff>628650</xdr:colOff>
          <xdr:row>15</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66675</xdr:rowOff>
        </xdr:from>
        <xdr:to>
          <xdr:col>4</xdr:col>
          <xdr:colOff>628650</xdr:colOff>
          <xdr:row>15</xdr:row>
          <xdr:rowOff>295275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95250</xdr:rowOff>
        </xdr:from>
        <xdr:to>
          <xdr:col>4</xdr:col>
          <xdr:colOff>628650</xdr:colOff>
          <xdr:row>16</xdr:row>
          <xdr:rowOff>323850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104775</xdr:rowOff>
        </xdr:from>
        <xdr:to>
          <xdr:col>4</xdr:col>
          <xdr:colOff>628650</xdr:colOff>
          <xdr:row>19</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142875</xdr:rowOff>
        </xdr:from>
        <xdr:to>
          <xdr:col>4</xdr:col>
          <xdr:colOff>628650</xdr:colOff>
          <xdr:row>20</xdr:row>
          <xdr:rowOff>447675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238125</xdr:rowOff>
        </xdr:from>
        <xdr:to>
          <xdr:col>4</xdr:col>
          <xdr:colOff>628650</xdr:colOff>
          <xdr:row>23</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66675</xdr:rowOff>
        </xdr:from>
        <xdr:to>
          <xdr:col>4</xdr:col>
          <xdr:colOff>628650</xdr:colOff>
          <xdr:row>25</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47625</xdr:rowOff>
        </xdr:from>
        <xdr:to>
          <xdr:col>4</xdr:col>
          <xdr:colOff>628650</xdr:colOff>
          <xdr:row>25</xdr:row>
          <xdr:rowOff>304800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19050</xdr:rowOff>
        </xdr:from>
        <xdr:to>
          <xdr:col>4</xdr:col>
          <xdr:colOff>628650</xdr:colOff>
          <xdr:row>26</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66675</xdr:rowOff>
        </xdr:from>
        <xdr:to>
          <xdr:col>4</xdr:col>
          <xdr:colOff>628650</xdr:colOff>
          <xdr:row>28</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66675</xdr:rowOff>
        </xdr:from>
        <xdr:to>
          <xdr:col>4</xdr:col>
          <xdr:colOff>628650</xdr:colOff>
          <xdr:row>28</xdr:row>
          <xdr:rowOff>295275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66675</xdr:rowOff>
        </xdr:from>
        <xdr:to>
          <xdr:col>4</xdr:col>
          <xdr:colOff>628650</xdr:colOff>
          <xdr:row>29</xdr:row>
          <xdr:rowOff>304800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66675</xdr:rowOff>
        </xdr:from>
        <xdr:to>
          <xdr:col>4</xdr:col>
          <xdr:colOff>628650</xdr:colOff>
          <xdr:row>30</xdr:row>
          <xdr:rowOff>295275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142875</xdr:rowOff>
        </xdr:from>
        <xdr:to>
          <xdr:col>4</xdr:col>
          <xdr:colOff>628650</xdr:colOff>
          <xdr:row>31</xdr:row>
          <xdr:rowOff>495300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95250</xdr:rowOff>
        </xdr:from>
        <xdr:to>
          <xdr:col>4</xdr:col>
          <xdr:colOff>628650</xdr:colOff>
          <xdr:row>32</xdr:row>
          <xdr:rowOff>323850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9525</xdr:rowOff>
        </xdr:from>
        <xdr:to>
          <xdr:col>4</xdr:col>
          <xdr:colOff>609600</xdr:colOff>
          <xdr:row>43</xdr:row>
          <xdr:rowOff>95250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95250</xdr:rowOff>
        </xdr:from>
        <xdr:to>
          <xdr:col>4</xdr:col>
          <xdr:colOff>628650</xdr:colOff>
          <xdr:row>44</xdr:row>
          <xdr:rowOff>66675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133350</xdr:rowOff>
        </xdr:from>
        <xdr:to>
          <xdr:col>4</xdr:col>
          <xdr:colOff>628650</xdr:colOff>
          <xdr:row>44</xdr:row>
          <xdr:rowOff>428625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76200</xdr:rowOff>
        </xdr:from>
        <xdr:to>
          <xdr:col>4</xdr:col>
          <xdr:colOff>628650</xdr:colOff>
          <xdr:row>45</xdr:row>
          <xdr:rowOff>523875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152400</xdr:rowOff>
        </xdr:from>
        <xdr:to>
          <xdr:col>4</xdr:col>
          <xdr:colOff>628650</xdr:colOff>
          <xdr:row>46</xdr:row>
          <xdr:rowOff>438150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133350</xdr:rowOff>
        </xdr:from>
        <xdr:to>
          <xdr:col>4</xdr:col>
          <xdr:colOff>628650</xdr:colOff>
          <xdr:row>47</xdr:row>
          <xdr:rowOff>361950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209550</xdr:rowOff>
        </xdr:from>
        <xdr:to>
          <xdr:col>4</xdr:col>
          <xdr:colOff>628650</xdr:colOff>
          <xdr:row>48</xdr:row>
          <xdr:rowOff>485775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219075</xdr:rowOff>
        </xdr:from>
        <xdr:to>
          <xdr:col>4</xdr:col>
          <xdr:colOff>628650</xdr:colOff>
          <xdr:row>49</xdr:row>
          <xdr:rowOff>447675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114300</xdr:rowOff>
        </xdr:from>
        <xdr:to>
          <xdr:col>4</xdr:col>
          <xdr:colOff>628650</xdr:colOff>
          <xdr:row>52</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4</xdr:col>
          <xdr:colOff>638175</xdr:colOff>
          <xdr:row>53</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38100</xdr:rowOff>
        </xdr:from>
        <xdr:to>
          <xdr:col>4</xdr:col>
          <xdr:colOff>628650</xdr:colOff>
          <xdr:row>54</xdr:row>
          <xdr:rowOff>28575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285750</xdr:rowOff>
        </xdr:from>
        <xdr:to>
          <xdr:col>4</xdr:col>
          <xdr:colOff>628650</xdr:colOff>
          <xdr:row>54</xdr:row>
          <xdr:rowOff>857250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171450</xdr:rowOff>
        </xdr:from>
        <xdr:to>
          <xdr:col>4</xdr:col>
          <xdr:colOff>628650</xdr:colOff>
          <xdr:row>55</xdr:row>
          <xdr:rowOff>514350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28575</xdr:rowOff>
        </xdr:from>
        <xdr:to>
          <xdr:col>4</xdr:col>
          <xdr:colOff>628650</xdr:colOff>
          <xdr:row>34</xdr:row>
          <xdr:rowOff>876300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34</xdr:row>
          <xdr:rowOff>819150</xdr:rowOff>
        </xdr:from>
        <xdr:to>
          <xdr:col>4</xdr:col>
          <xdr:colOff>619125</xdr:colOff>
          <xdr:row>36</xdr:row>
          <xdr:rowOff>66675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314325</xdr:rowOff>
        </xdr:from>
        <xdr:to>
          <xdr:col>4</xdr:col>
          <xdr:colOff>628650</xdr:colOff>
          <xdr:row>39</xdr:row>
          <xdr:rowOff>123825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35</xdr:row>
          <xdr:rowOff>285750</xdr:rowOff>
        </xdr:from>
        <xdr:to>
          <xdr:col>4</xdr:col>
          <xdr:colOff>619125</xdr:colOff>
          <xdr:row>37</xdr:row>
          <xdr:rowOff>95250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333375</xdr:rowOff>
        </xdr:from>
        <xdr:to>
          <xdr:col>4</xdr:col>
          <xdr:colOff>628650</xdr:colOff>
          <xdr:row>38</xdr:row>
          <xdr:rowOff>133350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257175</xdr:rowOff>
        </xdr:from>
        <xdr:to>
          <xdr:col>4</xdr:col>
          <xdr:colOff>638175</xdr:colOff>
          <xdr:row>41</xdr:row>
          <xdr:rowOff>66675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285750</xdr:rowOff>
        </xdr:from>
        <xdr:to>
          <xdr:col>4</xdr:col>
          <xdr:colOff>647700</xdr:colOff>
          <xdr:row>40</xdr:row>
          <xdr:rowOff>95250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23901</xdr:colOff>
      <xdr:row>319</xdr:row>
      <xdr:rowOff>58367</xdr:rowOff>
    </xdr:from>
    <xdr:to>
      <xdr:col>23</xdr:col>
      <xdr:colOff>4851</xdr:colOff>
      <xdr:row>320</xdr:row>
      <xdr:rowOff>242617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839043" y="92864216"/>
          <a:ext cx="4941138" cy="516726"/>
          <a:chOff x="504824" y="86763185"/>
          <a:chExt cx="5000625" cy="523875"/>
        </a:xfrm>
      </xdr:grpSpPr>
      <xdr:sp macro="" textlink="">
        <xdr:nvSpPr>
          <xdr:cNvPr id="3" name="Text Box 114">
            <a:extLst>
              <a:ext uri="{FF2B5EF4-FFF2-40B4-BE49-F238E27FC236}">
                <a16:creationId xmlns:a16="http://schemas.microsoft.com/office/drawing/2014/main" id="{00000000-0008-0000-0100-000003000000}"/>
              </a:ext>
            </a:extLst>
          </xdr:cNvPr>
          <xdr:cNvSpPr txBox="1">
            <a:spLocks noChangeArrowheads="1"/>
          </xdr:cNvSpPr>
        </xdr:nvSpPr>
        <xdr:spPr bwMode="auto">
          <a:xfrm>
            <a:off x="504824" y="86782275"/>
            <a:ext cx="2390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4" name="Text Box 115">
            <a:extLst>
              <a:ext uri="{FF2B5EF4-FFF2-40B4-BE49-F238E27FC236}">
                <a16:creationId xmlns:a16="http://schemas.microsoft.com/office/drawing/2014/main" id="{00000000-0008-0000-0100-000004000000}"/>
              </a:ext>
            </a:extLst>
          </xdr:cNvPr>
          <xdr:cNvSpPr txBox="1">
            <a:spLocks noChangeArrowheads="1"/>
          </xdr:cNvSpPr>
        </xdr:nvSpPr>
        <xdr:spPr bwMode="auto">
          <a:xfrm>
            <a:off x="2714624" y="86763185"/>
            <a:ext cx="2790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twoCellAnchor>
    <xdr:from>
      <xdr:col>1</xdr:col>
      <xdr:colOff>220153</xdr:colOff>
      <xdr:row>293</xdr:row>
      <xdr:rowOff>96509</xdr:rowOff>
    </xdr:from>
    <xdr:to>
      <xdr:col>23</xdr:col>
      <xdr:colOff>67753</xdr:colOff>
      <xdr:row>294</xdr:row>
      <xdr:rowOff>278561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507700" y="84257971"/>
          <a:ext cx="6335383" cy="514529"/>
          <a:chOff x="5105400" y="70999350"/>
          <a:chExt cx="5457825" cy="571500"/>
        </a:xfrm>
      </xdr:grpSpPr>
      <xdr:sp macro="" textlink="">
        <xdr:nvSpPr>
          <xdr:cNvPr id="6" name="Text Box 101">
            <a:extLst>
              <a:ext uri="{FF2B5EF4-FFF2-40B4-BE49-F238E27FC236}">
                <a16:creationId xmlns:a16="http://schemas.microsoft.com/office/drawing/2014/main" id="{00000000-0008-0000-0100-000006000000}"/>
              </a:ext>
            </a:extLst>
          </xdr:cNvPr>
          <xdr:cNvSpPr txBox="1">
            <a:spLocks noChangeArrowheads="1"/>
          </xdr:cNvSpPr>
        </xdr:nvSpPr>
        <xdr:spPr bwMode="auto">
          <a:xfrm>
            <a:off x="5105400" y="70999350"/>
            <a:ext cx="22669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1050" u="sng" kern="100">
                <a:effectLst/>
                <a:latin typeface="Century" panose="02040604050505020304" pitchFamily="18" charset="0"/>
                <a:ea typeface="ＭＳ ゴシック" panose="020B0609070205080204" pitchFamily="49" charset="-128"/>
                <a:cs typeface="Times New Roman" panose="02020603050405020304" pitchFamily="18" charset="0"/>
              </a:rPr>
              <a:t>非常勤医師の１週間の勤務時間数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7" name="Text Box 102">
            <a:extLst>
              <a:ext uri="{FF2B5EF4-FFF2-40B4-BE49-F238E27FC236}">
                <a16:creationId xmlns:a16="http://schemas.microsoft.com/office/drawing/2014/main" id="{00000000-0008-0000-0100-000007000000}"/>
              </a:ext>
            </a:extLst>
          </xdr:cNvPr>
          <xdr:cNvSpPr txBox="1">
            <a:spLocks noChangeArrowheads="1"/>
          </xdr:cNvSpPr>
        </xdr:nvSpPr>
        <xdr:spPr bwMode="auto">
          <a:xfrm>
            <a:off x="7229475" y="70999350"/>
            <a:ext cx="33337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24920" rIns="91440" bIns="45720" anchor="t" anchorCtr="0" upright="1">
            <a:noAutofit/>
          </a:bodyPr>
          <a:lstStyle/>
          <a:p>
            <a:pPr algn="just">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＝常勤換算をした数（小数第二位を四捨五入）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11</xdr:col>
          <xdr:colOff>38100</xdr:colOff>
          <xdr:row>31</xdr:row>
          <xdr:rowOff>28575</xdr:rowOff>
        </xdr:from>
        <xdr:to>
          <xdr:col>12</xdr:col>
          <xdr:colOff>85725</xdr:colOff>
          <xdr:row>31</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238125</xdr:colOff>
      <xdr:row>298</xdr:row>
      <xdr:rowOff>114300</xdr:rowOff>
    </xdr:from>
    <xdr:to>
      <xdr:col>36</xdr:col>
      <xdr:colOff>85725</xdr:colOff>
      <xdr:row>302</xdr:row>
      <xdr:rowOff>53916</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525672" y="85938144"/>
          <a:ext cx="10145383" cy="1269522"/>
          <a:chOff x="1" y="81543531"/>
          <a:chExt cx="9258298" cy="1546637"/>
        </a:xfrm>
      </xdr:grpSpPr>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 y="81543531"/>
            <a:ext cx="9258298" cy="1546637"/>
            <a:chOff x="6076950" y="73571100"/>
            <a:chExt cx="9895471" cy="1586549"/>
          </a:xfrm>
        </xdr:grpSpPr>
        <xdr:sp macro="" textlink="">
          <xdr:nvSpPr>
            <xdr:cNvPr id="12" name="Text Box 103">
              <a:extLst>
                <a:ext uri="{FF2B5EF4-FFF2-40B4-BE49-F238E27FC236}">
                  <a16:creationId xmlns:a16="http://schemas.microsoft.com/office/drawing/2014/main" id="{00000000-0008-0000-0100-00000C000000}"/>
                </a:ext>
              </a:extLst>
            </xdr:cNvPr>
            <xdr:cNvSpPr txBox="1">
              <a:spLocks noChangeArrowheads="1"/>
            </xdr:cNvSpPr>
          </xdr:nvSpPr>
          <xdr:spPr bwMode="auto">
            <a:xfrm>
              <a:off x="6181725" y="73637775"/>
              <a:ext cx="433197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800" u="sng"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Text Box 104">
              <a:extLst>
                <a:ext uri="{FF2B5EF4-FFF2-40B4-BE49-F238E27FC236}">
                  <a16:creationId xmlns:a16="http://schemas.microsoft.com/office/drawing/2014/main" id="{00000000-0008-0000-0100-00000D000000}"/>
                </a:ext>
              </a:extLst>
            </xdr:cNvPr>
            <xdr:cNvSpPr txBox="1">
              <a:spLocks noChangeArrowheads="1"/>
            </xdr:cNvSpPr>
          </xdr:nvSpPr>
          <xdr:spPr bwMode="auto">
            <a:xfrm>
              <a:off x="10479464" y="73589658"/>
              <a:ext cx="5275486" cy="567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6920" rIns="91440" bIns="45720" anchor="t" anchorCtr="0" upright="1">
              <a:noAutofit/>
            </a:bodyPr>
            <a:lstStyle/>
            <a:p>
              <a:pPr algn="just">
                <a:tabLst>
                  <a:tab pos="2700020" algn="ctr"/>
                  <a:tab pos="5400040" algn="r"/>
                  <a:tab pos="533400" algn="l"/>
                </a:tabLst>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　</a:t>
              </a: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精神病床及び療養病床以外の病床に係る入院患者数（歯科の入院患者数を除く。）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Text Box 105">
              <a:extLst>
                <a:ext uri="{FF2B5EF4-FFF2-40B4-BE49-F238E27FC236}">
                  <a16:creationId xmlns:a16="http://schemas.microsoft.com/office/drawing/2014/main" id="{00000000-0008-0000-0100-00000E000000}"/>
                </a:ext>
              </a:extLst>
            </xdr:cNvPr>
            <xdr:cNvSpPr txBox="1">
              <a:spLocks noChangeArrowheads="1"/>
            </xdr:cNvSpPr>
          </xdr:nvSpPr>
          <xdr:spPr bwMode="auto">
            <a:xfrm>
              <a:off x="6267450" y="74361675"/>
              <a:ext cx="4305300" cy="795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800" b="0" i="0" u="sng" strike="noStrike" baseline="0">
                  <a:solidFill>
                    <a:srgbClr val="000000"/>
                  </a:solidFill>
                  <a:latin typeface="ＭＳ ゴシック"/>
                  <a:ea typeface="ＭＳ ゴシック"/>
                </a:rPr>
                <a:t>外来患者数（精神科、耳鼻咽喉科、眼科及び歯科の外来患者数を除く。）</a:t>
              </a:r>
              <a:endParaRPr lang="ja-JP" altLang="en-US" sz="80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2.5</a:t>
              </a:r>
            </a:p>
          </xdr:txBody>
        </xdr:sp>
        <xdr:sp macro="" textlink="">
          <xdr:nvSpPr>
            <xdr:cNvPr id="15" name="Text Box 106">
              <a:extLst>
                <a:ext uri="{FF2B5EF4-FFF2-40B4-BE49-F238E27FC236}">
                  <a16:creationId xmlns:a16="http://schemas.microsoft.com/office/drawing/2014/main" id="{00000000-0008-0000-0100-00000F000000}"/>
                </a:ext>
              </a:extLst>
            </xdr:cNvPr>
            <xdr:cNvSpPr txBox="1">
              <a:spLocks noChangeArrowheads="1"/>
            </xdr:cNvSpPr>
          </xdr:nvSpPr>
          <xdr:spPr bwMode="auto">
            <a:xfrm>
              <a:off x="6076950" y="74342625"/>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16" name="Text Box 107">
              <a:extLst>
                <a:ext uri="{FF2B5EF4-FFF2-40B4-BE49-F238E27FC236}">
                  <a16:creationId xmlns:a16="http://schemas.microsoft.com/office/drawing/2014/main" id="{00000000-0008-0000-0100-000010000000}"/>
                </a:ext>
              </a:extLst>
            </xdr:cNvPr>
            <xdr:cNvSpPr txBox="1">
              <a:spLocks noChangeArrowheads="1"/>
            </xdr:cNvSpPr>
          </xdr:nvSpPr>
          <xdr:spPr bwMode="auto">
            <a:xfrm>
              <a:off x="10487025" y="74333100"/>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17" name="Text Box 108">
              <a:extLst>
                <a:ext uri="{FF2B5EF4-FFF2-40B4-BE49-F238E27FC236}">
                  <a16:creationId xmlns:a16="http://schemas.microsoft.com/office/drawing/2014/main" id="{00000000-0008-0000-0100-000011000000}"/>
                </a:ext>
              </a:extLst>
            </xdr:cNvPr>
            <xdr:cNvSpPr txBox="1">
              <a:spLocks noChangeArrowheads="1"/>
            </xdr:cNvSpPr>
          </xdr:nvSpPr>
          <xdr:spPr bwMode="auto">
            <a:xfrm>
              <a:off x="10693671" y="74352149"/>
              <a:ext cx="3171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1050" b="0" i="0" u="sng" strike="noStrike" baseline="0">
                  <a:solidFill>
                    <a:srgbClr val="000000"/>
                  </a:solidFill>
                  <a:latin typeface="ＭＳ ゴシック"/>
                  <a:ea typeface="ＭＳ ゴシック"/>
                </a:rPr>
                <a:t>精神科、耳鼻咽喉科及び眼科の外来患者数</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５</a:t>
              </a:r>
            </a:p>
          </xdr:txBody>
        </xdr:sp>
        <xdr:sp macro="" textlink="">
          <xdr:nvSpPr>
            <xdr:cNvPr id="18" name="Text Box 109">
              <a:extLst>
                <a:ext uri="{FF2B5EF4-FFF2-40B4-BE49-F238E27FC236}">
                  <a16:creationId xmlns:a16="http://schemas.microsoft.com/office/drawing/2014/main" id="{00000000-0008-0000-0100-000012000000}"/>
                </a:ext>
              </a:extLst>
            </xdr:cNvPr>
            <xdr:cNvSpPr txBox="1">
              <a:spLocks noChangeArrowheads="1"/>
            </xdr:cNvSpPr>
          </xdr:nvSpPr>
          <xdr:spPr bwMode="auto">
            <a:xfrm>
              <a:off x="13519560" y="74333100"/>
              <a:ext cx="93596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－52　×</a:t>
              </a:r>
            </a:p>
          </xdr:txBody>
        </xdr:sp>
        <xdr:sp macro="" textlink="">
          <xdr:nvSpPr>
            <xdr:cNvPr id="19" name="AutoShape 110">
              <a:extLst>
                <a:ext uri="{FF2B5EF4-FFF2-40B4-BE49-F238E27FC236}">
                  <a16:creationId xmlns:a16="http://schemas.microsoft.com/office/drawing/2014/main" id="{00000000-0008-0000-0100-000013000000}"/>
                </a:ext>
              </a:extLst>
            </xdr:cNvPr>
            <xdr:cNvSpPr>
              <a:spLocks/>
            </xdr:cNvSpPr>
          </xdr:nvSpPr>
          <xdr:spPr bwMode="auto">
            <a:xfrm>
              <a:off x="6248400" y="73571100"/>
              <a:ext cx="66675" cy="457200"/>
            </a:xfrm>
            <a:prstGeom prst="lef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20" name="Text Box 112">
              <a:extLst>
                <a:ext uri="{FF2B5EF4-FFF2-40B4-BE49-F238E27FC236}">
                  <a16:creationId xmlns:a16="http://schemas.microsoft.com/office/drawing/2014/main" id="{00000000-0008-0000-0100-000014000000}"/>
                </a:ext>
              </a:extLst>
            </xdr:cNvPr>
            <xdr:cNvSpPr txBox="1">
              <a:spLocks noChangeArrowheads="1"/>
            </xdr:cNvSpPr>
          </xdr:nvSpPr>
          <xdr:spPr bwMode="auto">
            <a:xfrm>
              <a:off x="14174819" y="74332363"/>
              <a:ext cx="466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１</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16</a:t>
              </a:r>
            </a:p>
          </xdr:txBody>
        </xdr:sp>
        <xdr:sp macro="" textlink="">
          <xdr:nvSpPr>
            <xdr:cNvPr id="21" name="Text Box 113">
              <a:extLst>
                <a:ext uri="{FF2B5EF4-FFF2-40B4-BE49-F238E27FC236}">
                  <a16:creationId xmlns:a16="http://schemas.microsoft.com/office/drawing/2014/main" id="{00000000-0008-0000-0100-000015000000}"/>
                </a:ext>
              </a:extLst>
            </xdr:cNvPr>
            <xdr:cNvSpPr txBox="1">
              <a:spLocks noChangeArrowheads="1"/>
            </xdr:cNvSpPr>
          </xdr:nvSpPr>
          <xdr:spPr bwMode="auto">
            <a:xfrm>
              <a:off x="14372221" y="74322837"/>
              <a:ext cx="1600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＋３＝医師の標準員数</a:t>
              </a:r>
            </a:p>
          </xdr:txBody>
        </xdr:sp>
      </xdr:grpSp>
      <xdr:sp macro="" textlink="">
        <xdr:nvSpPr>
          <xdr:cNvPr id="11" name="AutoShape 111">
            <a:extLst>
              <a:ext uri="{FF2B5EF4-FFF2-40B4-BE49-F238E27FC236}">
                <a16:creationId xmlns:a16="http://schemas.microsoft.com/office/drawing/2014/main" id="{00000000-0008-0000-0100-00000B000000}"/>
              </a:ext>
            </a:extLst>
          </xdr:cNvPr>
          <xdr:cNvSpPr>
            <a:spLocks/>
          </xdr:cNvSpPr>
        </xdr:nvSpPr>
        <xdr:spPr bwMode="auto">
          <a:xfrm>
            <a:off x="7324725" y="82238850"/>
            <a:ext cx="66675" cy="457200"/>
          </a:xfrm>
          <a:prstGeom prst="righ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6</xdr:col>
      <xdr:colOff>409574</xdr:colOff>
      <xdr:row>11</xdr:row>
      <xdr:rowOff>38100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2943224" y="2981325"/>
          <a:ext cx="189547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ja-JP" sz="1100">
              <a:effectLst/>
              <a:latin typeface="+mn-lt"/>
              <a:ea typeface="+mn-ea"/>
              <a:cs typeface="+mn-cs"/>
            </a:rPr>
            <a:t>の</a:t>
          </a:r>
          <a:r>
            <a:rPr lang="en-US" altLang="ja-JP" sz="1100">
              <a:effectLst/>
              <a:latin typeface="+mn-lt"/>
              <a:ea typeface="+mn-ea"/>
              <a:cs typeface="+mn-cs"/>
            </a:rPr>
            <a:t>11【</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en-US" altLang="ja-JP" sz="1100">
            <a:effectLst/>
            <a:latin typeface="+mn-lt"/>
            <a:ea typeface="+mn-ea"/>
            <a:cs typeface="+mn-cs"/>
          </a:endParaRPr>
        </a:p>
      </xdr:txBody>
    </xdr:sp>
    <xdr:clientData/>
  </xdr:twoCellAnchor>
  <xdr:twoCellAnchor>
    <xdr:from>
      <xdr:col>7</xdr:col>
      <xdr:colOff>485775</xdr:colOff>
      <xdr:row>9</xdr:row>
      <xdr:rowOff>257176</xdr:rowOff>
    </xdr:from>
    <xdr:to>
      <xdr:col>12</xdr:col>
      <xdr:colOff>304800</xdr:colOff>
      <xdr:row>11</xdr:row>
      <xdr:rowOff>57151</xdr:rowOff>
    </xdr:to>
    <xdr:sp macro="" textlink="">
      <xdr:nvSpPr>
        <xdr:cNvPr id="5" name="AutoShape 3">
          <a:extLst>
            <a:ext uri="{FF2B5EF4-FFF2-40B4-BE49-F238E27FC236}">
              <a16:creationId xmlns:a16="http://schemas.microsoft.com/office/drawing/2014/main" id="{00000000-0008-0000-0200-000005000000}"/>
            </a:ext>
          </a:extLst>
        </xdr:cNvPr>
        <xdr:cNvSpPr>
          <a:spLocks noChangeArrowheads="1"/>
        </xdr:cNvSpPr>
      </xdr:nvSpPr>
      <xdr:spPr bwMode="auto">
        <a:xfrm>
          <a:off x="5419725" y="3057526"/>
          <a:ext cx="2343150"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ja-JP" sz="1100">
              <a:effectLst/>
              <a:latin typeface="+mn-lt"/>
              <a:ea typeface="+mn-ea"/>
              <a:cs typeface="+mn-cs"/>
            </a:rPr>
            <a:t>の</a:t>
          </a:r>
          <a:r>
            <a:rPr lang="en-US" altLang="ja-JP" sz="1100">
              <a:effectLst/>
              <a:latin typeface="+mn-lt"/>
              <a:ea typeface="+mn-ea"/>
              <a:cs typeface="+mn-cs"/>
            </a:rPr>
            <a:t>15【</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00000000-0008-0000-0200-000006000000}"/>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276890</xdr:colOff>
      <xdr:row>19</xdr:row>
      <xdr:rowOff>155058</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7594527" y="3159419"/>
          <a:ext cx="4369538"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77973</xdr:colOff>
      <xdr:row>0</xdr:row>
      <xdr:rowOff>17721</xdr:rowOff>
    </xdr:from>
    <xdr:to>
      <xdr:col>6</xdr:col>
      <xdr:colOff>642384</xdr:colOff>
      <xdr:row>4</xdr:row>
      <xdr:rowOff>221512</xdr:rowOff>
    </xdr:to>
    <xdr:sp macro="" textlink="">
      <xdr:nvSpPr>
        <xdr:cNvPr id="3" name="AutoShape 3">
          <a:extLst>
            <a:ext uri="{FF2B5EF4-FFF2-40B4-BE49-F238E27FC236}">
              <a16:creationId xmlns:a16="http://schemas.microsoft.com/office/drawing/2014/main" id="{00000000-0008-0000-0300-000003000000}"/>
            </a:ext>
          </a:extLst>
        </xdr:cNvPr>
        <xdr:cNvSpPr>
          <a:spLocks noChangeArrowheads="1"/>
        </xdr:cNvSpPr>
      </xdr:nvSpPr>
      <xdr:spPr bwMode="auto">
        <a:xfrm>
          <a:off x="3535548" y="17721"/>
          <a:ext cx="3307611" cy="1061041"/>
        </a:xfrm>
        <a:prstGeom prst="wedgeRoundRectCallout">
          <a:avLst>
            <a:gd name="adj1" fmla="val -56743"/>
            <a:gd name="adj2" fmla="val 2776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ja-JP" altLang="en-US" sz="105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575930</xdr:colOff>
      <xdr:row>11</xdr:row>
      <xdr:rowOff>132906</xdr:rowOff>
    </xdr:from>
    <xdr:to>
      <xdr:col>3</xdr:col>
      <xdr:colOff>141769</xdr:colOff>
      <xdr:row>14</xdr:row>
      <xdr:rowOff>240118</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2566655" y="2714181"/>
          <a:ext cx="1718489" cy="850162"/>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238125</xdr:colOff>
      <xdr:row>5</xdr:row>
      <xdr:rowOff>314325</xdr:rowOff>
    </xdr:from>
    <xdr:to>
      <xdr:col>7</xdr:col>
      <xdr:colOff>2105025</xdr:colOff>
      <xdr:row>7</xdr:row>
      <xdr:rowOff>466725</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5133975" y="3209925"/>
          <a:ext cx="2676525" cy="1104900"/>
        </a:xfrm>
        <a:prstGeom prst="wedgeRoundRectCallout">
          <a:avLst>
            <a:gd name="adj1" fmla="val 20167"/>
            <a:gd name="adj2" fmla="val -1289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p>
      </xdr:txBody>
    </xdr:sp>
    <xdr:clientData/>
  </xdr:twoCellAnchor>
  <xdr:twoCellAnchor>
    <xdr:from>
      <xdr:col>7</xdr:col>
      <xdr:colOff>2114550</xdr:colOff>
      <xdr:row>4</xdr:row>
      <xdr:rowOff>295275</xdr:rowOff>
    </xdr:from>
    <xdr:to>
      <xdr:col>8</xdr:col>
      <xdr:colOff>1219200</xdr:colOff>
      <xdr:row>5</xdr:row>
      <xdr:rowOff>400050</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7820025" y="2714625"/>
          <a:ext cx="1809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1323976</xdr:colOff>
      <xdr:row>4</xdr:row>
      <xdr:rowOff>190499</xdr:rowOff>
    </xdr:from>
    <xdr:to>
      <xdr:col>10</xdr:col>
      <xdr:colOff>28576</xdr:colOff>
      <xdr:row>6</xdr:row>
      <xdr:rowOff>123824</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9734551" y="2609849"/>
          <a:ext cx="1352550" cy="885825"/>
        </a:xfrm>
        <a:prstGeom prst="wedgeRoundRectCallout">
          <a:avLst>
            <a:gd name="adj1" fmla="val -18817"/>
            <a:gd name="adj2" fmla="val -83381"/>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1133474</xdr:colOff>
      <xdr:row>10</xdr:row>
      <xdr:rowOff>19050</xdr:rowOff>
    </xdr:from>
    <xdr:to>
      <xdr:col>8</xdr:col>
      <xdr:colOff>676275</xdr:colOff>
      <xdr:row>12</xdr:row>
      <xdr:rowOff>314325</xdr:rowOff>
    </xdr:to>
    <xdr:sp macro="" textlink="">
      <xdr:nvSpPr>
        <xdr:cNvPr id="6" name="AutoShape 1">
          <a:extLst>
            <a:ext uri="{FF2B5EF4-FFF2-40B4-BE49-F238E27FC236}">
              <a16:creationId xmlns:a16="http://schemas.microsoft.com/office/drawing/2014/main" id="{00000000-0008-0000-0600-000006000000}"/>
            </a:ext>
          </a:extLst>
        </xdr:cNvPr>
        <xdr:cNvSpPr>
          <a:spLocks noChangeArrowheads="1"/>
        </xdr:cNvSpPr>
      </xdr:nvSpPr>
      <xdr:spPr bwMode="auto">
        <a:xfrm>
          <a:off x="2000249" y="52959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28575</xdr:colOff>
      <xdr:row>8</xdr:row>
      <xdr:rowOff>247650</xdr:rowOff>
    </xdr:from>
    <xdr:to>
      <xdr:col>8</xdr:col>
      <xdr:colOff>0</xdr:colOff>
      <xdr:row>9</xdr:row>
      <xdr:rowOff>333375</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5734050" y="4572000"/>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581024</xdr:colOff>
      <xdr:row>6</xdr:row>
      <xdr:rowOff>1</xdr:rowOff>
    </xdr:to>
    <xdr:sp macro="" textlink="">
      <xdr:nvSpPr>
        <xdr:cNvPr id="9" name="AutoShape 3">
          <a:extLst>
            <a:ext uri="{FF2B5EF4-FFF2-40B4-BE49-F238E27FC236}">
              <a16:creationId xmlns:a16="http://schemas.microsoft.com/office/drawing/2014/main" id="{00000000-0008-0000-0600-000009000000}"/>
            </a:ext>
          </a:extLst>
        </xdr:cNvPr>
        <xdr:cNvSpPr>
          <a:spLocks noChangeArrowheads="1"/>
        </xdr:cNvSpPr>
      </xdr:nvSpPr>
      <xdr:spPr bwMode="auto">
        <a:xfrm>
          <a:off x="1590674" y="2743201"/>
          <a:ext cx="2143125"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DCE59-A66B-46FA-8881-3BF8E0D01DC0}">
  <sheetPr>
    <tabColor rgb="FFFFC000"/>
  </sheetPr>
  <dimension ref="A1:H159"/>
  <sheetViews>
    <sheetView view="pageBreakPreview" topLeftCell="B31" zoomScale="124" zoomScaleNormal="100" zoomScaleSheetLayoutView="124" workbookViewId="0">
      <selection activeCell="G39" sqref="G39:G40"/>
    </sheetView>
  </sheetViews>
  <sheetFormatPr defaultColWidth="8.875" defaultRowHeight="18.75"/>
  <cols>
    <col min="1" max="1" width="7.25" style="276" customWidth="1"/>
    <col min="2" max="2" width="4.125" style="402" customWidth="1"/>
    <col min="3" max="3" width="32.5" style="402" customWidth="1"/>
    <col min="4" max="4" width="61.75" style="402" customWidth="1"/>
    <col min="5" max="5" width="9.125" style="403" bestFit="1" customWidth="1"/>
    <col min="6" max="6" width="30.375" style="405" customWidth="1"/>
    <col min="7" max="8" width="24.25" style="298" customWidth="1"/>
    <col min="9" max="253" width="8.875" style="298"/>
    <col min="254" max="254" width="3.625" style="298" customWidth="1"/>
    <col min="255" max="255" width="21.625" style="298" customWidth="1"/>
    <col min="256" max="256" width="6.625" style="298" customWidth="1"/>
    <col min="257" max="257" width="8.125" style="298" customWidth="1"/>
    <col min="258" max="258" width="11.625" style="298" customWidth="1"/>
    <col min="259" max="259" width="7.125" style="298" customWidth="1"/>
    <col min="260" max="260" width="42" style="298" customWidth="1"/>
    <col min="261" max="509" width="8.875" style="298"/>
    <col min="510" max="510" width="3.625" style="298" customWidth="1"/>
    <col min="511" max="511" width="21.625" style="298" customWidth="1"/>
    <col min="512" max="512" width="6.625" style="298" customWidth="1"/>
    <col min="513" max="513" width="8.125" style="298" customWidth="1"/>
    <col min="514" max="514" width="11.625" style="298" customWidth="1"/>
    <col min="515" max="515" width="7.125" style="298" customWidth="1"/>
    <col min="516" max="516" width="42" style="298" customWidth="1"/>
    <col min="517" max="765" width="8.875" style="298"/>
    <col min="766" max="766" width="3.625" style="298" customWidth="1"/>
    <col min="767" max="767" width="21.625" style="298" customWidth="1"/>
    <col min="768" max="768" width="6.625" style="298" customWidth="1"/>
    <col min="769" max="769" width="8.125" style="298" customWidth="1"/>
    <col min="770" max="770" width="11.625" style="298" customWidth="1"/>
    <col min="771" max="771" width="7.125" style="298" customWidth="1"/>
    <col min="772" max="772" width="42" style="298" customWidth="1"/>
    <col min="773" max="1021" width="8.875" style="298"/>
    <col min="1022" max="1022" width="3.625" style="298" customWidth="1"/>
    <col min="1023" max="1023" width="21.625" style="298" customWidth="1"/>
    <col min="1024" max="1024" width="6.625" style="298" customWidth="1"/>
    <col min="1025" max="1025" width="8.125" style="298" customWidth="1"/>
    <col min="1026" max="1026" width="11.625" style="298" customWidth="1"/>
    <col min="1027" max="1027" width="7.125" style="298" customWidth="1"/>
    <col min="1028" max="1028" width="42" style="298" customWidth="1"/>
    <col min="1029" max="1277" width="8.875" style="298"/>
    <col min="1278" max="1278" width="3.625" style="298" customWidth="1"/>
    <col min="1279" max="1279" width="21.625" style="298" customWidth="1"/>
    <col min="1280" max="1280" width="6.625" style="298" customWidth="1"/>
    <col min="1281" max="1281" width="8.125" style="298" customWidth="1"/>
    <col min="1282" max="1282" width="11.625" style="298" customWidth="1"/>
    <col min="1283" max="1283" width="7.125" style="298" customWidth="1"/>
    <col min="1284" max="1284" width="42" style="298" customWidth="1"/>
    <col min="1285" max="1533" width="8.875" style="298"/>
    <col min="1534" max="1534" width="3.625" style="298" customWidth="1"/>
    <col min="1535" max="1535" width="21.625" style="298" customWidth="1"/>
    <col min="1536" max="1536" width="6.625" style="298" customWidth="1"/>
    <col min="1537" max="1537" width="8.125" style="298" customWidth="1"/>
    <col min="1538" max="1538" width="11.625" style="298" customWidth="1"/>
    <col min="1539" max="1539" width="7.125" style="298" customWidth="1"/>
    <col min="1540" max="1540" width="42" style="298" customWidth="1"/>
    <col min="1541" max="1789" width="8.875" style="298"/>
    <col min="1790" max="1790" width="3.625" style="298" customWidth="1"/>
    <col min="1791" max="1791" width="21.625" style="298" customWidth="1"/>
    <col min="1792" max="1792" width="6.625" style="298" customWidth="1"/>
    <col min="1793" max="1793" width="8.125" style="298" customWidth="1"/>
    <col min="1794" max="1794" width="11.625" style="298" customWidth="1"/>
    <col min="1795" max="1795" width="7.125" style="298" customWidth="1"/>
    <col min="1796" max="1796" width="42" style="298" customWidth="1"/>
    <col min="1797" max="2045" width="8.875" style="298"/>
    <col min="2046" max="2046" width="3.625" style="298" customWidth="1"/>
    <col min="2047" max="2047" width="21.625" style="298" customWidth="1"/>
    <col min="2048" max="2048" width="6.625" style="298" customWidth="1"/>
    <col min="2049" max="2049" width="8.125" style="298" customWidth="1"/>
    <col min="2050" max="2050" width="11.625" style="298" customWidth="1"/>
    <col min="2051" max="2051" width="7.125" style="298" customWidth="1"/>
    <col min="2052" max="2052" width="42" style="298" customWidth="1"/>
    <col min="2053" max="2301" width="8.875" style="298"/>
    <col min="2302" max="2302" width="3.625" style="298" customWidth="1"/>
    <col min="2303" max="2303" width="21.625" style="298" customWidth="1"/>
    <col min="2304" max="2304" width="6.625" style="298" customWidth="1"/>
    <col min="2305" max="2305" width="8.125" style="298" customWidth="1"/>
    <col min="2306" max="2306" width="11.625" style="298" customWidth="1"/>
    <col min="2307" max="2307" width="7.125" style="298" customWidth="1"/>
    <col min="2308" max="2308" width="42" style="298" customWidth="1"/>
    <col min="2309" max="2557" width="8.875" style="298"/>
    <col min="2558" max="2558" width="3.625" style="298" customWidth="1"/>
    <col min="2559" max="2559" width="21.625" style="298" customWidth="1"/>
    <col min="2560" max="2560" width="6.625" style="298" customWidth="1"/>
    <col min="2561" max="2561" width="8.125" style="298" customWidth="1"/>
    <col min="2562" max="2562" width="11.625" style="298" customWidth="1"/>
    <col min="2563" max="2563" width="7.125" style="298" customWidth="1"/>
    <col min="2564" max="2564" width="42" style="298" customWidth="1"/>
    <col min="2565" max="2813" width="8.875" style="298"/>
    <col min="2814" max="2814" width="3.625" style="298" customWidth="1"/>
    <col min="2815" max="2815" width="21.625" style="298" customWidth="1"/>
    <col min="2816" max="2816" width="6.625" style="298" customWidth="1"/>
    <col min="2817" max="2817" width="8.125" style="298" customWidth="1"/>
    <col min="2818" max="2818" width="11.625" style="298" customWidth="1"/>
    <col min="2819" max="2819" width="7.125" style="298" customWidth="1"/>
    <col min="2820" max="2820" width="42" style="298" customWidth="1"/>
    <col min="2821" max="3069" width="8.875" style="298"/>
    <col min="3070" max="3070" width="3.625" style="298" customWidth="1"/>
    <col min="3071" max="3071" width="21.625" style="298" customWidth="1"/>
    <col min="3072" max="3072" width="6.625" style="298" customWidth="1"/>
    <col min="3073" max="3073" width="8.125" style="298" customWidth="1"/>
    <col min="3074" max="3074" width="11.625" style="298" customWidth="1"/>
    <col min="3075" max="3075" width="7.125" style="298" customWidth="1"/>
    <col min="3076" max="3076" width="42" style="298" customWidth="1"/>
    <col min="3077" max="3325" width="8.875" style="298"/>
    <col min="3326" max="3326" width="3.625" style="298" customWidth="1"/>
    <col min="3327" max="3327" width="21.625" style="298" customWidth="1"/>
    <col min="3328" max="3328" width="6.625" style="298" customWidth="1"/>
    <col min="3329" max="3329" width="8.125" style="298" customWidth="1"/>
    <col min="3330" max="3330" width="11.625" style="298" customWidth="1"/>
    <col min="3331" max="3331" width="7.125" style="298" customWidth="1"/>
    <col min="3332" max="3332" width="42" style="298" customWidth="1"/>
    <col min="3333" max="3581" width="8.875" style="298"/>
    <col min="3582" max="3582" width="3.625" style="298" customWidth="1"/>
    <col min="3583" max="3583" width="21.625" style="298" customWidth="1"/>
    <col min="3584" max="3584" width="6.625" style="298" customWidth="1"/>
    <col min="3585" max="3585" width="8.125" style="298" customWidth="1"/>
    <col min="3586" max="3586" width="11.625" style="298" customWidth="1"/>
    <col min="3587" max="3587" width="7.125" style="298" customWidth="1"/>
    <col min="3588" max="3588" width="42" style="298" customWidth="1"/>
    <col min="3589" max="3837" width="8.875" style="298"/>
    <col min="3838" max="3838" width="3.625" style="298" customWidth="1"/>
    <col min="3839" max="3839" width="21.625" style="298" customWidth="1"/>
    <col min="3840" max="3840" width="6.625" style="298" customWidth="1"/>
    <col min="3841" max="3841" width="8.125" style="298" customWidth="1"/>
    <col min="3842" max="3842" width="11.625" style="298" customWidth="1"/>
    <col min="3843" max="3843" width="7.125" style="298" customWidth="1"/>
    <col min="3844" max="3844" width="42" style="298" customWidth="1"/>
    <col min="3845" max="4093" width="8.875" style="298"/>
    <col min="4094" max="4094" width="3.625" style="298" customWidth="1"/>
    <col min="4095" max="4095" width="21.625" style="298" customWidth="1"/>
    <col min="4096" max="4096" width="6.625" style="298" customWidth="1"/>
    <col min="4097" max="4097" width="8.125" style="298" customWidth="1"/>
    <col min="4098" max="4098" width="11.625" style="298" customWidth="1"/>
    <col min="4099" max="4099" width="7.125" style="298" customWidth="1"/>
    <col min="4100" max="4100" width="42" style="298" customWidth="1"/>
    <col min="4101" max="4349" width="8.875" style="298"/>
    <col min="4350" max="4350" width="3.625" style="298" customWidth="1"/>
    <col min="4351" max="4351" width="21.625" style="298" customWidth="1"/>
    <col min="4352" max="4352" width="6.625" style="298" customWidth="1"/>
    <col min="4353" max="4353" width="8.125" style="298" customWidth="1"/>
    <col min="4354" max="4354" width="11.625" style="298" customWidth="1"/>
    <col min="4355" max="4355" width="7.125" style="298" customWidth="1"/>
    <col min="4356" max="4356" width="42" style="298" customWidth="1"/>
    <col min="4357" max="4605" width="8.875" style="298"/>
    <col min="4606" max="4606" width="3.625" style="298" customWidth="1"/>
    <col min="4607" max="4607" width="21.625" style="298" customWidth="1"/>
    <col min="4608" max="4608" width="6.625" style="298" customWidth="1"/>
    <col min="4609" max="4609" width="8.125" style="298" customWidth="1"/>
    <col min="4610" max="4610" width="11.625" style="298" customWidth="1"/>
    <col min="4611" max="4611" width="7.125" style="298" customWidth="1"/>
    <col min="4612" max="4612" width="42" style="298" customWidth="1"/>
    <col min="4613" max="4861" width="8.875" style="298"/>
    <col min="4862" max="4862" width="3.625" style="298" customWidth="1"/>
    <col min="4863" max="4863" width="21.625" style="298" customWidth="1"/>
    <col min="4864" max="4864" width="6.625" style="298" customWidth="1"/>
    <col min="4865" max="4865" width="8.125" style="298" customWidth="1"/>
    <col min="4866" max="4866" width="11.625" style="298" customWidth="1"/>
    <col min="4867" max="4867" width="7.125" style="298" customWidth="1"/>
    <col min="4868" max="4868" width="42" style="298" customWidth="1"/>
    <col min="4869" max="5117" width="8.875" style="298"/>
    <col min="5118" max="5118" width="3.625" style="298" customWidth="1"/>
    <col min="5119" max="5119" width="21.625" style="298" customWidth="1"/>
    <col min="5120" max="5120" width="6.625" style="298" customWidth="1"/>
    <col min="5121" max="5121" width="8.125" style="298" customWidth="1"/>
    <col min="5122" max="5122" width="11.625" style="298" customWidth="1"/>
    <col min="5123" max="5123" width="7.125" style="298" customWidth="1"/>
    <col min="5124" max="5124" width="42" style="298" customWidth="1"/>
    <col min="5125" max="5373" width="8.875" style="298"/>
    <col min="5374" max="5374" width="3.625" style="298" customWidth="1"/>
    <col min="5375" max="5375" width="21.625" style="298" customWidth="1"/>
    <col min="5376" max="5376" width="6.625" style="298" customWidth="1"/>
    <col min="5377" max="5377" width="8.125" style="298" customWidth="1"/>
    <col min="5378" max="5378" width="11.625" style="298" customWidth="1"/>
    <col min="5379" max="5379" width="7.125" style="298" customWidth="1"/>
    <col min="5380" max="5380" width="42" style="298" customWidth="1"/>
    <col min="5381" max="5629" width="8.875" style="298"/>
    <col min="5630" max="5630" width="3.625" style="298" customWidth="1"/>
    <col min="5631" max="5631" width="21.625" style="298" customWidth="1"/>
    <col min="5632" max="5632" width="6.625" style="298" customWidth="1"/>
    <col min="5633" max="5633" width="8.125" style="298" customWidth="1"/>
    <col min="5634" max="5634" width="11.625" style="298" customWidth="1"/>
    <col min="5635" max="5635" width="7.125" style="298" customWidth="1"/>
    <col min="5636" max="5636" width="42" style="298" customWidth="1"/>
    <col min="5637" max="5885" width="8.875" style="298"/>
    <col min="5886" max="5886" width="3.625" style="298" customWidth="1"/>
    <col min="5887" max="5887" width="21.625" style="298" customWidth="1"/>
    <col min="5888" max="5888" width="6.625" style="298" customWidth="1"/>
    <col min="5889" max="5889" width="8.125" style="298" customWidth="1"/>
    <col min="5890" max="5890" width="11.625" style="298" customWidth="1"/>
    <col min="5891" max="5891" width="7.125" style="298" customWidth="1"/>
    <col min="5892" max="5892" width="42" style="298" customWidth="1"/>
    <col min="5893" max="6141" width="8.875" style="298"/>
    <col min="6142" max="6142" width="3.625" style="298" customWidth="1"/>
    <col min="6143" max="6143" width="21.625" style="298" customWidth="1"/>
    <col min="6144" max="6144" width="6.625" style="298" customWidth="1"/>
    <col min="6145" max="6145" width="8.125" style="298" customWidth="1"/>
    <col min="6146" max="6146" width="11.625" style="298" customWidth="1"/>
    <col min="6147" max="6147" width="7.125" style="298" customWidth="1"/>
    <col min="6148" max="6148" width="42" style="298" customWidth="1"/>
    <col min="6149" max="6397" width="8.875" style="298"/>
    <col min="6398" max="6398" width="3.625" style="298" customWidth="1"/>
    <col min="6399" max="6399" width="21.625" style="298" customWidth="1"/>
    <col min="6400" max="6400" width="6.625" style="298" customWidth="1"/>
    <col min="6401" max="6401" width="8.125" style="298" customWidth="1"/>
    <col min="6402" max="6402" width="11.625" style="298" customWidth="1"/>
    <col min="6403" max="6403" width="7.125" style="298" customWidth="1"/>
    <col min="6404" max="6404" width="42" style="298" customWidth="1"/>
    <col min="6405" max="6653" width="8.875" style="298"/>
    <col min="6654" max="6654" width="3.625" style="298" customWidth="1"/>
    <col min="6655" max="6655" width="21.625" style="298" customWidth="1"/>
    <col min="6656" max="6656" width="6.625" style="298" customWidth="1"/>
    <col min="6657" max="6657" width="8.125" style="298" customWidth="1"/>
    <col min="6658" max="6658" width="11.625" style="298" customWidth="1"/>
    <col min="6659" max="6659" width="7.125" style="298" customWidth="1"/>
    <col min="6660" max="6660" width="42" style="298" customWidth="1"/>
    <col min="6661" max="6909" width="8.875" style="298"/>
    <col min="6910" max="6910" width="3.625" style="298" customWidth="1"/>
    <col min="6911" max="6911" width="21.625" style="298" customWidth="1"/>
    <col min="6912" max="6912" width="6.625" style="298" customWidth="1"/>
    <col min="6913" max="6913" width="8.125" style="298" customWidth="1"/>
    <col min="6914" max="6914" width="11.625" style="298" customWidth="1"/>
    <col min="6915" max="6915" width="7.125" style="298" customWidth="1"/>
    <col min="6916" max="6916" width="42" style="298" customWidth="1"/>
    <col min="6917" max="7165" width="8.875" style="298"/>
    <col min="7166" max="7166" width="3.625" style="298" customWidth="1"/>
    <col min="7167" max="7167" width="21.625" style="298" customWidth="1"/>
    <col min="7168" max="7168" width="6.625" style="298" customWidth="1"/>
    <col min="7169" max="7169" width="8.125" style="298" customWidth="1"/>
    <col min="7170" max="7170" width="11.625" style="298" customWidth="1"/>
    <col min="7171" max="7171" width="7.125" style="298" customWidth="1"/>
    <col min="7172" max="7172" width="42" style="298" customWidth="1"/>
    <col min="7173" max="7421" width="8.875" style="298"/>
    <col min="7422" max="7422" width="3.625" style="298" customWidth="1"/>
    <col min="7423" max="7423" width="21.625" style="298" customWidth="1"/>
    <col min="7424" max="7424" width="6.625" style="298" customWidth="1"/>
    <col min="7425" max="7425" width="8.125" style="298" customWidth="1"/>
    <col min="7426" max="7426" width="11.625" style="298" customWidth="1"/>
    <col min="7427" max="7427" width="7.125" style="298" customWidth="1"/>
    <col min="7428" max="7428" width="42" style="298" customWidth="1"/>
    <col min="7429" max="7677" width="8.875" style="298"/>
    <col min="7678" max="7678" width="3.625" style="298" customWidth="1"/>
    <col min="7679" max="7679" width="21.625" style="298" customWidth="1"/>
    <col min="7680" max="7680" width="6.625" style="298" customWidth="1"/>
    <col min="7681" max="7681" width="8.125" style="298" customWidth="1"/>
    <col min="7682" max="7682" width="11.625" style="298" customWidth="1"/>
    <col min="7683" max="7683" width="7.125" style="298" customWidth="1"/>
    <col min="7684" max="7684" width="42" style="298" customWidth="1"/>
    <col min="7685" max="7933" width="8.875" style="298"/>
    <col min="7934" max="7934" width="3.625" style="298" customWidth="1"/>
    <col min="7935" max="7935" width="21.625" style="298" customWidth="1"/>
    <col min="7936" max="7936" width="6.625" style="298" customWidth="1"/>
    <col min="7937" max="7937" width="8.125" style="298" customWidth="1"/>
    <col min="7938" max="7938" width="11.625" style="298" customWidth="1"/>
    <col min="7939" max="7939" width="7.125" style="298" customWidth="1"/>
    <col min="7940" max="7940" width="42" style="298" customWidth="1"/>
    <col min="7941" max="8189" width="8.875" style="298"/>
    <col min="8190" max="8190" width="3.625" style="298" customWidth="1"/>
    <col min="8191" max="8191" width="21.625" style="298" customWidth="1"/>
    <col min="8192" max="8192" width="6.625" style="298" customWidth="1"/>
    <col min="8193" max="8193" width="8.125" style="298" customWidth="1"/>
    <col min="8194" max="8194" width="11.625" style="298" customWidth="1"/>
    <col min="8195" max="8195" width="7.125" style="298" customWidth="1"/>
    <col min="8196" max="8196" width="42" style="298" customWidth="1"/>
    <col min="8197" max="8445" width="8.875" style="298"/>
    <col min="8446" max="8446" width="3.625" style="298" customWidth="1"/>
    <col min="8447" max="8447" width="21.625" style="298" customWidth="1"/>
    <col min="8448" max="8448" width="6.625" style="298" customWidth="1"/>
    <col min="8449" max="8449" width="8.125" style="298" customWidth="1"/>
    <col min="8450" max="8450" width="11.625" style="298" customWidth="1"/>
    <col min="8451" max="8451" width="7.125" style="298" customWidth="1"/>
    <col min="8452" max="8452" width="42" style="298" customWidth="1"/>
    <col min="8453" max="8701" width="8.875" style="298"/>
    <col min="8702" max="8702" width="3.625" style="298" customWidth="1"/>
    <col min="8703" max="8703" width="21.625" style="298" customWidth="1"/>
    <col min="8704" max="8704" width="6.625" style="298" customWidth="1"/>
    <col min="8705" max="8705" width="8.125" style="298" customWidth="1"/>
    <col min="8706" max="8706" width="11.625" style="298" customWidth="1"/>
    <col min="8707" max="8707" width="7.125" style="298" customWidth="1"/>
    <col min="8708" max="8708" width="42" style="298" customWidth="1"/>
    <col min="8709" max="8957" width="8.875" style="298"/>
    <col min="8958" max="8958" width="3.625" style="298" customWidth="1"/>
    <col min="8959" max="8959" width="21.625" style="298" customWidth="1"/>
    <col min="8960" max="8960" width="6.625" style="298" customWidth="1"/>
    <col min="8961" max="8961" width="8.125" style="298" customWidth="1"/>
    <col min="8962" max="8962" width="11.625" style="298" customWidth="1"/>
    <col min="8963" max="8963" width="7.125" style="298" customWidth="1"/>
    <col min="8964" max="8964" width="42" style="298" customWidth="1"/>
    <col min="8965" max="9213" width="8.875" style="298"/>
    <col min="9214" max="9214" width="3.625" style="298" customWidth="1"/>
    <col min="9215" max="9215" width="21.625" style="298" customWidth="1"/>
    <col min="9216" max="9216" width="6.625" style="298" customWidth="1"/>
    <col min="9217" max="9217" width="8.125" style="298" customWidth="1"/>
    <col min="9218" max="9218" width="11.625" style="298" customWidth="1"/>
    <col min="9219" max="9219" width="7.125" style="298" customWidth="1"/>
    <col min="9220" max="9220" width="42" style="298" customWidth="1"/>
    <col min="9221" max="9469" width="8.875" style="298"/>
    <col min="9470" max="9470" width="3.625" style="298" customWidth="1"/>
    <col min="9471" max="9471" width="21.625" style="298" customWidth="1"/>
    <col min="9472" max="9472" width="6.625" style="298" customWidth="1"/>
    <col min="9473" max="9473" width="8.125" style="298" customWidth="1"/>
    <col min="9474" max="9474" width="11.625" style="298" customWidth="1"/>
    <col min="9475" max="9475" width="7.125" style="298" customWidth="1"/>
    <col min="9476" max="9476" width="42" style="298" customWidth="1"/>
    <col min="9477" max="9725" width="8.875" style="298"/>
    <col min="9726" max="9726" width="3.625" style="298" customWidth="1"/>
    <col min="9727" max="9727" width="21.625" style="298" customWidth="1"/>
    <col min="9728" max="9728" width="6.625" style="298" customWidth="1"/>
    <col min="9729" max="9729" width="8.125" style="298" customWidth="1"/>
    <col min="9730" max="9730" width="11.625" style="298" customWidth="1"/>
    <col min="9731" max="9731" width="7.125" style="298" customWidth="1"/>
    <col min="9732" max="9732" width="42" style="298" customWidth="1"/>
    <col min="9733" max="9981" width="8.875" style="298"/>
    <col min="9982" max="9982" width="3.625" style="298" customWidth="1"/>
    <col min="9983" max="9983" width="21.625" style="298" customWidth="1"/>
    <col min="9984" max="9984" width="6.625" style="298" customWidth="1"/>
    <col min="9985" max="9985" width="8.125" style="298" customWidth="1"/>
    <col min="9986" max="9986" width="11.625" style="298" customWidth="1"/>
    <col min="9987" max="9987" width="7.125" style="298" customWidth="1"/>
    <col min="9988" max="9988" width="42" style="298" customWidth="1"/>
    <col min="9989" max="10237" width="8.875" style="298"/>
    <col min="10238" max="10238" width="3.625" style="298" customWidth="1"/>
    <col min="10239" max="10239" width="21.625" style="298" customWidth="1"/>
    <col min="10240" max="10240" width="6.625" style="298" customWidth="1"/>
    <col min="10241" max="10241" width="8.125" style="298" customWidth="1"/>
    <col min="10242" max="10242" width="11.625" style="298" customWidth="1"/>
    <col min="10243" max="10243" width="7.125" style="298" customWidth="1"/>
    <col min="10244" max="10244" width="42" style="298" customWidth="1"/>
    <col min="10245" max="10493" width="8.875" style="298"/>
    <col min="10494" max="10494" width="3.625" style="298" customWidth="1"/>
    <col min="10495" max="10495" width="21.625" style="298" customWidth="1"/>
    <col min="10496" max="10496" width="6.625" style="298" customWidth="1"/>
    <col min="10497" max="10497" width="8.125" style="298" customWidth="1"/>
    <col min="10498" max="10498" width="11.625" style="298" customWidth="1"/>
    <col min="10499" max="10499" width="7.125" style="298" customWidth="1"/>
    <col min="10500" max="10500" width="42" style="298" customWidth="1"/>
    <col min="10501" max="10749" width="8.875" style="298"/>
    <col min="10750" max="10750" width="3.625" style="298" customWidth="1"/>
    <col min="10751" max="10751" width="21.625" style="298" customWidth="1"/>
    <col min="10752" max="10752" width="6.625" style="298" customWidth="1"/>
    <col min="10753" max="10753" width="8.125" style="298" customWidth="1"/>
    <col min="10754" max="10754" width="11.625" style="298" customWidth="1"/>
    <col min="10755" max="10755" width="7.125" style="298" customWidth="1"/>
    <col min="10756" max="10756" width="42" style="298" customWidth="1"/>
    <col min="10757" max="11005" width="8.875" style="298"/>
    <col min="11006" max="11006" width="3.625" style="298" customWidth="1"/>
    <col min="11007" max="11007" width="21.625" style="298" customWidth="1"/>
    <col min="11008" max="11008" width="6.625" style="298" customWidth="1"/>
    <col min="11009" max="11009" width="8.125" style="298" customWidth="1"/>
    <col min="11010" max="11010" width="11.625" style="298" customWidth="1"/>
    <col min="11011" max="11011" width="7.125" style="298" customWidth="1"/>
    <col min="11012" max="11012" width="42" style="298" customWidth="1"/>
    <col min="11013" max="11261" width="8.875" style="298"/>
    <col min="11262" max="11262" width="3.625" style="298" customWidth="1"/>
    <col min="11263" max="11263" width="21.625" style="298" customWidth="1"/>
    <col min="11264" max="11264" width="6.625" style="298" customWidth="1"/>
    <col min="11265" max="11265" width="8.125" style="298" customWidth="1"/>
    <col min="11266" max="11266" width="11.625" style="298" customWidth="1"/>
    <col min="11267" max="11267" width="7.125" style="298" customWidth="1"/>
    <col min="11268" max="11268" width="42" style="298" customWidth="1"/>
    <col min="11269" max="11517" width="8.875" style="298"/>
    <col min="11518" max="11518" width="3.625" style="298" customWidth="1"/>
    <col min="11519" max="11519" width="21.625" style="298" customWidth="1"/>
    <col min="11520" max="11520" width="6.625" style="298" customWidth="1"/>
    <col min="11521" max="11521" width="8.125" style="298" customWidth="1"/>
    <col min="11522" max="11522" width="11.625" style="298" customWidth="1"/>
    <col min="11523" max="11523" width="7.125" style="298" customWidth="1"/>
    <col min="11524" max="11524" width="42" style="298" customWidth="1"/>
    <col min="11525" max="11773" width="8.875" style="298"/>
    <col min="11774" max="11774" width="3.625" style="298" customWidth="1"/>
    <col min="11775" max="11775" width="21.625" style="298" customWidth="1"/>
    <col min="11776" max="11776" width="6.625" style="298" customWidth="1"/>
    <col min="11777" max="11777" width="8.125" style="298" customWidth="1"/>
    <col min="11778" max="11778" width="11.625" style="298" customWidth="1"/>
    <col min="11779" max="11779" width="7.125" style="298" customWidth="1"/>
    <col min="11780" max="11780" width="42" style="298" customWidth="1"/>
    <col min="11781" max="12029" width="8.875" style="298"/>
    <col min="12030" max="12030" width="3.625" style="298" customWidth="1"/>
    <col min="12031" max="12031" width="21.625" style="298" customWidth="1"/>
    <col min="12032" max="12032" width="6.625" style="298" customWidth="1"/>
    <col min="12033" max="12033" width="8.125" style="298" customWidth="1"/>
    <col min="12034" max="12034" width="11.625" style="298" customWidth="1"/>
    <col min="12035" max="12035" width="7.125" style="298" customWidth="1"/>
    <col min="12036" max="12036" width="42" style="298" customWidth="1"/>
    <col min="12037" max="12285" width="8.875" style="298"/>
    <col min="12286" max="12286" width="3.625" style="298" customWidth="1"/>
    <col min="12287" max="12287" width="21.625" style="298" customWidth="1"/>
    <col min="12288" max="12288" width="6.625" style="298" customWidth="1"/>
    <col min="12289" max="12289" width="8.125" style="298" customWidth="1"/>
    <col min="12290" max="12290" width="11.625" style="298" customWidth="1"/>
    <col min="12291" max="12291" width="7.125" style="298" customWidth="1"/>
    <col min="12292" max="12292" width="42" style="298" customWidth="1"/>
    <col min="12293" max="12541" width="8.875" style="298"/>
    <col min="12542" max="12542" width="3.625" style="298" customWidth="1"/>
    <col min="12543" max="12543" width="21.625" style="298" customWidth="1"/>
    <col min="12544" max="12544" width="6.625" style="298" customWidth="1"/>
    <col min="12545" max="12545" width="8.125" style="298" customWidth="1"/>
    <col min="12546" max="12546" width="11.625" style="298" customWidth="1"/>
    <col min="12547" max="12547" width="7.125" style="298" customWidth="1"/>
    <col min="12548" max="12548" width="42" style="298" customWidth="1"/>
    <col min="12549" max="12797" width="8.875" style="298"/>
    <col min="12798" max="12798" width="3.625" style="298" customWidth="1"/>
    <col min="12799" max="12799" width="21.625" style="298" customWidth="1"/>
    <col min="12800" max="12800" width="6.625" style="298" customWidth="1"/>
    <col min="12801" max="12801" width="8.125" style="298" customWidth="1"/>
    <col min="12802" max="12802" width="11.625" style="298" customWidth="1"/>
    <col min="12803" max="12803" width="7.125" style="298" customWidth="1"/>
    <col min="12804" max="12804" width="42" style="298" customWidth="1"/>
    <col min="12805" max="13053" width="8.875" style="298"/>
    <col min="13054" max="13054" width="3.625" style="298" customWidth="1"/>
    <col min="13055" max="13055" width="21.625" style="298" customWidth="1"/>
    <col min="13056" max="13056" width="6.625" style="298" customWidth="1"/>
    <col min="13057" max="13057" width="8.125" style="298" customWidth="1"/>
    <col min="13058" max="13058" width="11.625" style="298" customWidth="1"/>
    <col min="13059" max="13059" width="7.125" style="298" customWidth="1"/>
    <col min="13060" max="13060" width="42" style="298" customWidth="1"/>
    <col min="13061" max="13309" width="8.875" style="298"/>
    <col min="13310" max="13310" width="3.625" style="298" customWidth="1"/>
    <col min="13311" max="13311" width="21.625" style="298" customWidth="1"/>
    <col min="13312" max="13312" width="6.625" style="298" customWidth="1"/>
    <col min="13313" max="13313" width="8.125" style="298" customWidth="1"/>
    <col min="13314" max="13314" width="11.625" style="298" customWidth="1"/>
    <col min="13315" max="13315" width="7.125" style="298" customWidth="1"/>
    <col min="13316" max="13316" width="42" style="298" customWidth="1"/>
    <col min="13317" max="13565" width="8.875" style="298"/>
    <col min="13566" max="13566" width="3.625" style="298" customWidth="1"/>
    <col min="13567" max="13567" width="21.625" style="298" customWidth="1"/>
    <col min="13568" max="13568" width="6.625" style="298" customWidth="1"/>
    <col min="13569" max="13569" width="8.125" style="298" customWidth="1"/>
    <col min="13570" max="13570" width="11.625" style="298" customWidth="1"/>
    <col min="13571" max="13571" width="7.125" style="298" customWidth="1"/>
    <col min="13572" max="13572" width="42" style="298" customWidth="1"/>
    <col min="13573" max="13821" width="8.875" style="298"/>
    <col min="13822" max="13822" width="3.625" style="298" customWidth="1"/>
    <col min="13823" max="13823" width="21.625" style="298" customWidth="1"/>
    <col min="13824" max="13824" width="6.625" style="298" customWidth="1"/>
    <col min="13825" max="13825" width="8.125" style="298" customWidth="1"/>
    <col min="13826" max="13826" width="11.625" style="298" customWidth="1"/>
    <col min="13827" max="13827" width="7.125" style="298" customWidth="1"/>
    <col min="13828" max="13828" width="42" style="298" customWidth="1"/>
    <col min="13829" max="14077" width="8.875" style="298"/>
    <col min="14078" max="14078" width="3.625" style="298" customWidth="1"/>
    <col min="14079" max="14079" width="21.625" style="298" customWidth="1"/>
    <col min="14080" max="14080" width="6.625" style="298" customWidth="1"/>
    <col min="14081" max="14081" width="8.125" style="298" customWidth="1"/>
    <col min="14082" max="14082" width="11.625" style="298" customWidth="1"/>
    <col min="14083" max="14083" width="7.125" style="298" customWidth="1"/>
    <col min="14084" max="14084" width="42" style="298" customWidth="1"/>
    <col min="14085" max="14333" width="8.875" style="298"/>
    <col min="14334" max="14334" width="3.625" style="298" customWidth="1"/>
    <col min="14335" max="14335" width="21.625" style="298" customWidth="1"/>
    <col min="14336" max="14336" width="6.625" style="298" customWidth="1"/>
    <col min="14337" max="14337" width="8.125" style="298" customWidth="1"/>
    <col min="14338" max="14338" width="11.625" style="298" customWidth="1"/>
    <col min="14339" max="14339" width="7.125" style="298" customWidth="1"/>
    <col min="14340" max="14340" width="42" style="298" customWidth="1"/>
    <col min="14341" max="14589" width="8.875" style="298"/>
    <col min="14590" max="14590" width="3.625" style="298" customWidth="1"/>
    <col min="14591" max="14591" width="21.625" style="298" customWidth="1"/>
    <col min="14592" max="14592" width="6.625" style="298" customWidth="1"/>
    <col min="14593" max="14593" width="8.125" style="298" customWidth="1"/>
    <col min="14594" max="14594" width="11.625" style="298" customWidth="1"/>
    <col min="14595" max="14595" width="7.125" style="298" customWidth="1"/>
    <col min="14596" max="14596" width="42" style="298" customWidth="1"/>
    <col min="14597" max="14845" width="8.875" style="298"/>
    <col min="14846" max="14846" width="3.625" style="298" customWidth="1"/>
    <col min="14847" max="14847" width="21.625" style="298" customWidth="1"/>
    <col min="14848" max="14848" width="6.625" style="298" customWidth="1"/>
    <col min="14849" max="14849" width="8.125" style="298" customWidth="1"/>
    <col min="14850" max="14850" width="11.625" style="298" customWidth="1"/>
    <col min="14851" max="14851" width="7.125" style="298" customWidth="1"/>
    <col min="14852" max="14852" width="42" style="298" customWidth="1"/>
    <col min="14853" max="15101" width="8.875" style="298"/>
    <col min="15102" max="15102" width="3.625" style="298" customWidth="1"/>
    <col min="15103" max="15103" width="21.625" style="298" customWidth="1"/>
    <col min="15104" max="15104" width="6.625" style="298" customWidth="1"/>
    <col min="15105" max="15105" width="8.125" style="298" customWidth="1"/>
    <col min="15106" max="15106" width="11.625" style="298" customWidth="1"/>
    <col min="15107" max="15107" width="7.125" style="298" customWidth="1"/>
    <col min="15108" max="15108" width="42" style="298" customWidth="1"/>
    <col min="15109" max="15357" width="8.875" style="298"/>
    <col min="15358" max="15358" width="3.625" style="298" customWidth="1"/>
    <col min="15359" max="15359" width="21.625" style="298" customWidth="1"/>
    <col min="15360" max="15360" width="6.625" style="298" customWidth="1"/>
    <col min="15361" max="15361" width="8.125" style="298" customWidth="1"/>
    <col min="15362" max="15362" width="11.625" style="298" customWidth="1"/>
    <col min="15363" max="15363" width="7.125" style="298" customWidth="1"/>
    <col min="15364" max="15364" width="42" style="298" customWidth="1"/>
    <col min="15365" max="15613" width="8.875" style="298"/>
    <col min="15614" max="15614" width="3.625" style="298" customWidth="1"/>
    <col min="15615" max="15615" width="21.625" style="298" customWidth="1"/>
    <col min="15616" max="15616" width="6.625" style="298" customWidth="1"/>
    <col min="15617" max="15617" width="8.125" style="298" customWidth="1"/>
    <col min="15618" max="15618" width="11.625" style="298" customWidth="1"/>
    <col min="15619" max="15619" width="7.125" style="298" customWidth="1"/>
    <col min="15620" max="15620" width="42" style="298" customWidth="1"/>
    <col min="15621" max="15869" width="8.875" style="298"/>
    <col min="15870" max="15870" width="3.625" style="298" customWidth="1"/>
    <col min="15871" max="15871" width="21.625" style="298" customWidth="1"/>
    <col min="15872" max="15872" width="6.625" style="298" customWidth="1"/>
    <col min="15873" max="15873" width="8.125" style="298" customWidth="1"/>
    <col min="15874" max="15874" width="11.625" style="298" customWidth="1"/>
    <col min="15875" max="15875" width="7.125" style="298" customWidth="1"/>
    <col min="15876" max="15876" width="42" style="298" customWidth="1"/>
    <col min="15877" max="16125" width="8.875" style="298"/>
    <col min="16126" max="16126" width="3.625" style="298" customWidth="1"/>
    <col min="16127" max="16127" width="21.625" style="298" customWidth="1"/>
    <col min="16128" max="16128" width="6.625" style="298" customWidth="1"/>
    <col min="16129" max="16129" width="8.125" style="298" customWidth="1"/>
    <col min="16130" max="16130" width="11.625" style="298" customWidth="1"/>
    <col min="16131" max="16131" width="7.125" style="298" customWidth="1"/>
    <col min="16132" max="16132" width="42" style="298" customWidth="1"/>
    <col min="16133" max="16384" width="8.875" style="298"/>
  </cols>
  <sheetData>
    <row r="1" spans="1:8" s="279" customFormat="1" ht="19.5">
      <c r="A1" s="276"/>
      <c r="B1" s="277"/>
      <c r="C1" s="277"/>
      <c r="D1" s="408" t="s">
        <v>639</v>
      </c>
      <c r="E1" s="409"/>
      <c r="F1" s="278"/>
    </row>
    <row r="2" spans="1:8" s="281" customFormat="1" ht="17.25">
      <c r="A2" s="280"/>
      <c r="B2" s="410" t="s">
        <v>640</v>
      </c>
      <c r="C2" s="410"/>
      <c r="D2" s="410"/>
      <c r="F2" s="278"/>
      <c r="G2" s="282"/>
    </row>
    <row r="3" spans="1:8" s="288" customFormat="1">
      <c r="A3" s="283"/>
      <c r="B3" s="284"/>
      <c r="C3" s="285"/>
      <c r="D3" s="286"/>
      <c r="E3" s="287"/>
      <c r="F3" s="278"/>
    </row>
    <row r="4" spans="1:8" s="288" customFormat="1">
      <c r="A4" s="283"/>
      <c r="B4" s="289"/>
      <c r="C4" s="290" t="s">
        <v>641</v>
      </c>
      <c r="D4" s="411" t="s">
        <v>642</v>
      </c>
      <c r="E4" s="411"/>
      <c r="F4" s="278"/>
    </row>
    <row r="5" spans="1:8" s="288" customFormat="1">
      <c r="A5" s="283"/>
      <c r="B5" s="291"/>
      <c r="C5" s="291"/>
      <c r="D5" s="291"/>
      <c r="E5" s="292"/>
      <c r="F5" s="278"/>
    </row>
    <row r="6" spans="1:8" s="288" customFormat="1" ht="19.5" thickBot="1">
      <c r="A6" s="283"/>
      <c r="B6" s="284"/>
      <c r="C6" s="412" t="s">
        <v>643</v>
      </c>
      <c r="D6" s="412"/>
      <c r="E6" s="287"/>
      <c r="F6" s="278"/>
    </row>
    <row r="7" spans="1:8" ht="27">
      <c r="B7" s="413" t="s">
        <v>644</v>
      </c>
      <c r="C7" s="414"/>
      <c r="D7" s="293" t="s">
        <v>645</v>
      </c>
      <c r="E7" s="294" t="s">
        <v>646</v>
      </c>
      <c r="F7" s="295" t="s">
        <v>647</v>
      </c>
      <c r="G7" s="296" t="s">
        <v>648</v>
      </c>
      <c r="H7" s="297" t="s">
        <v>649</v>
      </c>
    </row>
    <row r="8" spans="1:8" s="281" customFormat="1" ht="19.5" customHeight="1">
      <c r="A8" s="280"/>
      <c r="B8" s="415" t="s">
        <v>650</v>
      </c>
      <c r="C8" s="416"/>
      <c r="D8" s="416"/>
      <c r="E8" s="416"/>
      <c r="F8" s="417"/>
      <c r="G8" s="418"/>
      <c r="H8" s="419"/>
    </row>
    <row r="9" spans="1:8" s="281" customFormat="1" ht="26.25" customHeight="1">
      <c r="A9" s="280" t="b">
        <v>0</v>
      </c>
      <c r="B9" s="299"/>
      <c r="C9" s="300" t="s">
        <v>651</v>
      </c>
      <c r="D9" s="301" t="s">
        <v>652</v>
      </c>
      <c r="E9" s="302"/>
      <c r="F9" s="303"/>
      <c r="G9" s="304"/>
      <c r="H9" s="305"/>
    </row>
    <row r="10" spans="1:8" s="307" customFormat="1" ht="26.25" customHeight="1">
      <c r="A10" s="280" t="b">
        <v>0</v>
      </c>
      <c r="B10" s="299"/>
      <c r="C10" s="300" t="s">
        <v>653</v>
      </c>
      <c r="D10" s="306" t="s">
        <v>654</v>
      </c>
      <c r="E10" s="302"/>
      <c r="F10" s="303" t="s">
        <v>655</v>
      </c>
      <c r="G10" s="304"/>
      <c r="H10" s="305"/>
    </row>
    <row r="11" spans="1:8" s="307" customFormat="1" ht="26.25" customHeight="1">
      <c r="A11" s="280" t="b">
        <v>0</v>
      </c>
      <c r="B11" s="299"/>
      <c r="C11" s="300" t="s">
        <v>656</v>
      </c>
      <c r="D11" s="301" t="s">
        <v>657</v>
      </c>
      <c r="E11" s="302"/>
      <c r="F11" s="303"/>
      <c r="G11" s="304"/>
      <c r="H11" s="305"/>
    </row>
    <row r="12" spans="1:8" ht="26.25" customHeight="1">
      <c r="A12" s="276" t="b">
        <v>0</v>
      </c>
      <c r="B12" s="299"/>
      <c r="C12" s="301" t="s">
        <v>658</v>
      </c>
      <c r="D12" s="301" t="s">
        <v>659</v>
      </c>
      <c r="E12" s="302"/>
      <c r="F12" s="303"/>
      <c r="G12" s="304"/>
      <c r="H12" s="305"/>
    </row>
    <row r="13" spans="1:8">
      <c r="B13" s="299"/>
      <c r="C13" s="301" t="s">
        <v>660</v>
      </c>
      <c r="D13" s="308"/>
      <c r="E13" s="309"/>
      <c r="F13" s="310"/>
      <c r="G13" s="420"/>
      <c r="H13" s="421"/>
    </row>
    <row r="14" spans="1:8" s="281" customFormat="1" ht="26.25" customHeight="1">
      <c r="A14" s="280" t="b">
        <v>0</v>
      </c>
      <c r="B14" s="299"/>
      <c r="C14" s="311" t="s">
        <v>661</v>
      </c>
      <c r="D14" s="312" t="s">
        <v>662</v>
      </c>
      <c r="E14" s="313"/>
      <c r="F14" s="314"/>
      <c r="G14" s="315"/>
      <c r="H14" s="316"/>
    </row>
    <row r="15" spans="1:8" ht="29.25" customHeight="1">
      <c r="A15" s="276" t="b">
        <v>0</v>
      </c>
      <c r="B15" s="299"/>
      <c r="C15" s="311" t="s">
        <v>663</v>
      </c>
      <c r="D15" s="317" t="s">
        <v>664</v>
      </c>
      <c r="E15" s="318"/>
      <c r="F15" s="314" t="s">
        <v>665</v>
      </c>
      <c r="G15" s="319"/>
      <c r="H15" s="320"/>
    </row>
    <row r="16" spans="1:8" ht="26.25" customHeight="1">
      <c r="A16" s="276" t="b">
        <v>0</v>
      </c>
      <c r="B16" s="299"/>
      <c r="C16" s="321" t="s">
        <v>666</v>
      </c>
      <c r="D16" s="322" t="s">
        <v>667</v>
      </c>
      <c r="E16" s="323"/>
      <c r="F16" s="324"/>
      <c r="G16" s="319"/>
      <c r="H16" s="320"/>
    </row>
    <row r="17" spans="1:8" ht="36" customHeight="1">
      <c r="A17" s="276" t="b">
        <v>0</v>
      </c>
      <c r="B17" s="299"/>
      <c r="C17" s="301" t="s">
        <v>668</v>
      </c>
      <c r="D17" s="301" t="s">
        <v>669</v>
      </c>
      <c r="E17" s="302"/>
      <c r="F17" s="314" t="s">
        <v>665</v>
      </c>
      <c r="G17" s="325"/>
      <c r="H17" s="326"/>
    </row>
    <row r="18" spans="1:8">
      <c r="B18" s="299"/>
      <c r="C18" s="327" t="s">
        <v>670</v>
      </c>
      <c r="D18" s="308"/>
      <c r="E18" s="309"/>
      <c r="F18" s="310"/>
      <c r="G18" s="422"/>
      <c r="H18" s="421"/>
    </row>
    <row r="19" spans="1:8" ht="36">
      <c r="A19" s="276" t="b">
        <v>0</v>
      </c>
      <c r="B19" s="328"/>
      <c r="C19" s="329" t="s">
        <v>671</v>
      </c>
      <c r="D19" s="330" t="s">
        <v>672</v>
      </c>
      <c r="E19" s="302"/>
      <c r="F19" s="331"/>
      <c r="G19" s="332"/>
      <c r="H19" s="333"/>
    </row>
    <row r="20" spans="1:8">
      <c r="B20" s="299"/>
      <c r="C20" s="327" t="s">
        <v>673</v>
      </c>
      <c r="D20" s="308"/>
      <c r="E20" s="309"/>
      <c r="F20" s="310"/>
      <c r="G20" s="422"/>
      <c r="H20" s="421"/>
    </row>
    <row r="21" spans="1:8" ht="48">
      <c r="A21" s="276" t="b">
        <v>0</v>
      </c>
      <c r="B21" s="328"/>
      <c r="C21" s="329" t="s">
        <v>674</v>
      </c>
      <c r="D21" s="330" t="s">
        <v>675</v>
      </c>
      <c r="E21" s="302"/>
      <c r="F21" s="331"/>
      <c r="G21" s="332"/>
      <c r="H21" s="333"/>
    </row>
    <row r="22" spans="1:8">
      <c r="B22" s="299"/>
      <c r="C22" s="327" t="s">
        <v>676</v>
      </c>
      <c r="D22" s="308"/>
      <c r="E22" s="309"/>
      <c r="F22" s="310"/>
      <c r="G22" s="422"/>
      <c r="H22" s="421"/>
    </row>
    <row r="23" spans="1:8" ht="26.25" customHeight="1">
      <c r="A23" s="276" t="b">
        <v>0</v>
      </c>
      <c r="B23" s="328"/>
      <c r="C23" s="334" t="s">
        <v>677</v>
      </c>
      <c r="D23" s="330" t="s">
        <v>657</v>
      </c>
      <c r="E23" s="302"/>
      <c r="F23" s="331"/>
      <c r="G23" s="332"/>
      <c r="H23" s="333"/>
    </row>
    <row r="24" spans="1:8" s="340" customFormat="1">
      <c r="A24" s="335"/>
      <c r="B24" s="336"/>
      <c r="C24" s="337" t="s">
        <v>678</v>
      </c>
      <c r="D24" s="338"/>
      <c r="E24" s="309"/>
      <c r="F24" s="339"/>
      <c r="G24" s="406"/>
      <c r="H24" s="407"/>
    </row>
    <row r="25" spans="1:8" ht="26.25" customHeight="1">
      <c r="A25" s="276" t="b">
        <v>0</v>
      </c>
      <c r="B25" s="336"/>
      <c r="C25" s="341" t="s">
        <v>679</v>
      </c>
      <c r="D25" s="342" t="s">
        <v>680</v>
      </c>
      <c r="E25" s="313"/>
      <c r="F25" s="343"/>
      <c r="G25" s="315"/>
      <c r="H25" s="316"/>
    </row>
    <row r="26" spans="1:8" ht="26.25" customHeight="1">
      <c r="A26" s="276" t="b">
        <v>0</v>
      </c>
      <c r="B26" s="336"/>
      <c r="C26" s="311" t="s">
        <v>681</v>
      </c>
      <c r="D26" s="317" t="s">
        <v>682</v>
      </c>
      <c r="E26" s="318"/>
      <c r="F26" s="344"/>
      <c r="G26" s="319"/>
      <c r="H26" s="320"/>
    </row>
    <row r="27" spans="1:8" ht="26.25" customHeight="1">
      <c r="A27" s="276" t="b">
        <v>0</v>
      </c>
      <c r="B27" s="336"/>
      <c r="C27" s="311" t="s">
        <v>683</v>
      </c>
      <c r="D27" s="317" t="s">
        <v>684</v>
      </c>
      <c r="E27" s="318"/>
      <c r="F27" s="345"/>
      <c r="G27" s="319"/>
      <c r="H27" s="320"/>
    </row>
    <row r="28" spans="1:8" ht="26.25" customHeight="1">
      <c r="A28" s="276" t="b">
        <v>0</v>
      </c>
      <c r="B28" s="336"/>
      <c r="C28" s="311" t="s">
        <v>685</v>
      </c>
      <c r="D28" s="317" t="s">
        <v>686</v>
      </c>
      <c r="E28" s="318"/>
      <c r="F28" s="345"/>
      <c r="G28" s="319"/>
      <c r="H28" s="320"/>
    </row>
    <row r="29" spans="1:8" ht="26.25" customHeight="1">
      <c r="A29" s="276" t="b">
        <v>0</v>
      </c>
      <c r="B29" s="336"/>
      <c r="C29" s="311" t="s">
        <v>687</v>
      </c>
      <c r="D29" s="317" t="s">
        <v>688</v>
      </c>
      <c r="E29" s="318"/>
      <c r="F29" s="345"/>
      <c r="G29" s="319"/>
      <c r="H29" s="320"/>
    </row>
    <row r="30" spans="1:8" ht="26.25" customHeight="1">
      <c r="A30" s="276" t="b">
        <v>0</v>
      </c>
      <c r="B30" s="336"/>
      <c r="C30" s="311" t="s">
        <v>689</v>
      </c>
      <c r="D30" s="317" t="s">
        <v>690</v>
      </c>
      <c r="E30" s="318"/>
      <c r="F30" s="344"/>
      <c r="G30" s="319"/>
      <c r="H30" s="320"/>
    </row>
    <row r="31" spans="1:8" ht="26.25" customHeight="1">
      <c r="A31" s="276" t="b">
        <v>0</v>
      </c>
      <c r="B31" s="346"/>
      <c r="C31" s="321" t="s">
        <v>691</v>
      </c>
      <c r="D31" s="322" t="s">
        <v>692</v>
      </c>
      <c r="E31" s="323"/>
      <c r="F31" s="347"/>
      <c r="G31" s="325"/>
      <c r="H31" s="326"/>
    </row>
    <row r="32" spans="1:8" ht="46.5">
      <c r="A32" s="276" t="b">
        <v>0</v>
      </c>
      <c r="B32" s="346"/>
      <c r="C32" s="301" t="s">
        <v>693</v>
      </c>
      <c r="D32" s="301" t="s">
        <v>694</v>
      </c>
      <c r="E32" s="302"/>
      <c r="F32" s="303"/>
      <c r="G32" s="304"/>
      <c r="H32" s="305"/>
    </row>
    <row r="33" spans="1:8" ht="26.25" customHeight="1">
      <c r="A33" s="276" t="b">
        <v>0</v>
      </c>
      <c r="B33" s="346"/>
      <c r="C33" s="301" t="s">
        <v>695</v>
      </c>
      <c r="D33" s="301" t="s">
        <v>696</v>
      </c>
      <c r="E33" s="302"/>
      <c r="F33" s="303"/>
      <c r="G33" s="304"/>
      <c r="H33" s="305"/>
    </row>
    <row r="34" spans="1:8" s="281" customFormat="1" ht="19.5" customHeight="1">
      <c r="A34" s="280"/>
      <c r="B34" s="336"/>
      <c r="C34" s="429" t="s">
        <v>697</v>
      </c>
      <c r="D34" s="429"/>
      <c r="E34" s="429"/>
      <c r="F34" s="430"/>
      <c r="G34" s="431"/>
      <c r="H34" s="432"/>
    </row>
    <row r="35" spans="1:8" s="353" customFormat="1" ht="72">
      <c r="A35" s="280" t="b">
        <v>0</v>
      </c>
      <c r="B35" s="348"/>
      <c r="C35" s="349" t="s">
        <v>698</v>
      </c>
      <c r="D35" s="300" t="s">
        <v>699</v>
      </c>
      <c r="E35" s="302"/>
      <c r="F35" s="350"/>
      <c r="G35" s="351"/>
      <c r="H35" s="352"/>
    </row>
    <row r="36" spans="1:8" ht="27.75" customHeight="1">
      <c r="A36" s="276" t="b">
        <v>0</v>
      </c>
      <c r="B36" s="336"/>
      <c r="C36" s="433" t="s">
        <v>700</v>
      </c>
      <c r="D36" s="354" t="s">
        <v>701</v>
      </c>
      <c r="E36" s="355"/>
      <c r="F36" s="436" t="s">
        <v>702</v>
      </c>
      <c r="G36" s="304"/>
      <c r="H36" s="333"/>
    </row>
    <row r="37" spans="1:8" ht="27.75" customHeight="1">
      <c r="A37" s="276" t="b">
        <v>0</v>
      </c>
      <c r="B37" s="336"/>
      <c r="C37" s="434"/>
      <c r="D37" s="354" t="s">
        <v>617</v>
      </c>
      <c r="E37" s="355"/>
      <c r="F37" s="437"/>
      <c r="G37" s="332"/>
      <c r="H37" s="333"/>
    </row>
    <row r="38" spans="1:8" ht="27.75" customHeight="1">
      <c r="A38" s="276" t="b">
        <v>0</v>
      </c>
      <c r="B38" s="336"/>
      <c r="C38" s="434"/>
      <c r="D38" s="354" t="s">
        <v>703</v>
      </c>
      <c r="E38" s="355"/>
      <c r="F38" s="437"/>
      <c r="G38" s="332"/>
      <c r="H38" s="333"/>
    </row>
    <row r="39" spans="1:8" ht="27.75" customHeight="1">
      <c r="A39" s="276" t="b">
        <v>0</v>
      </c>
      <c r="B39" s="336"/>
      <c r="C39" s="434"/>
      <c r="D39" s="356" t="s">
        <v>704</v>
      </c>
      <c r="E39" s="355"/>
      <c r="F39" s="437"/>
      <c r="G39" s="332"/>
      <c r="H39" s="333"/>
    </row>
    <row r="40" spans="1:8" ht="27.75" customHeight="1">
      <c r="A40" s="276" t="b">
        <v>0</v>
      </c>
      <c r="B40" s="336"/>
      <c r="C40" s="434"/>
      <c r="D40" s="354" t="s">
        <v>705</v>
      </c>
      <c r="E40" s="355"/>
      <c r="F40" s="437"/>
      <c r="G40" s="332"/>
      <c r="H40" s="333"/>
    </row>
    <row r="41" spans="1:8" ht="27.75" customHeight="1">
      <c r="A41" s="276" t="b">
        <v>0</v>
      </c>
      <c r="B41" s="336"/>
      <c r="C41" s="435"/>
      <c r="D41" s="356" t="s">
        <v>706</v>
      </c>
      <c r="E41" s="357"/>
      <c r="F41" s="438"/>
      <c r="G41" s="304"/>
      <c r="H41" s="305"/>
    </row>
    <row r="42" spans="1:8" s="281" customFormat="1" ht="19.5" customHeight="1">
      <c r="A42" s="280"/>
      <c r="B42" s="439" t="s">
        <v>707</v>
      </c>
      <c r="C42" s="440"/>
      <c r="D42" s="440"/>
      <c r="E42" s="440"/>
      <c r="F42" s="441"/>
      <c r="G42" s="427"/>
      <c r="H42" s="428"/>
    </row>
    <row r="43" spans="1:8" s="281" customFormat="1" ht="27" customHeight="1">
      <c r="A43" s="280" t="b">
        <v>0</v>
      </c>
      <c r="B43" s="423" t="s">
        <v>708</v>
      </c>
      <c r="C43" s="358" t="s">
        <v>709</v>
      </c>
      <c r="D43" s="300" t="s">
        <v>710</v>
      </c>
      <c r="E43" s="302"/>
      <c r="F43" s="350"/>
      <c r="G43" s="359"/>
      <c r="H43" s="360"/>
    </row>
    <row r="44" spans="1:8" s="281" customFormat="1" ht="39" customHeight="1">
      <c r="A44" s="280" t="b">
        <v>0</v>
      </c>
      <c r="B44" s="423"/>
      <c r="C44" s="361" t="s">
        <v>711</v>
      </c>
      <c r="D44" s="362" t="s">
        <v>712</v>
      </c>
      <c r="E44" s="318"/>
      <c r="F44" s="314" t="s">
        <v>665</v>
      </c>
      <c r="G44" s="363"/>
      <c r="H44" s="364"/>
    </row>
    <row r="45" spans="1:8" s="281" customFormat="1" ht="42" customHeight="1">
      <c r="A45" s="280" t="b">
        <v>0</v>
      </c>
      <c r="B45" s="423"/>
      <c r="C45" s="365"/>
      <c r="D45" s="362" t="s">
        <v>713</v>
      </c>
      <c r="E45" s="318"/>
      <c r="F45" s="314" t="s">
        <v>665</v>
      </c>
      <c r="G45" s="366"/>
      <c r="H45" s="367"/>
    </row>
    <row r="46" spans="1:8" s="281" customFormat="1" ht="42" customHeight="1">
      <c r="A46" s="280" t="b">
        <v>0</v>
      </c>
      <c r="B46" s="423"/>
      <c r="C46" s="365"/>
      <c r="D46" s="368" t="s">
        <v>714</v>
      </c>
      <c r="E46" s="318"/>
      <c r="F46" s="369" t="s">
        <v>715</v>
      </c>
      <c r="G46" s="366"/>
      <c r="H46" s="367"/>
    </row>
    <row r="47" spans="1:8" s="281" customFormat="1" ht="42" customHeight="1">
      <c r="A47" s="280" t="b">
        <v>0</v>
      </c>
      <c r="B47" s="423"/>
      <c r="C47" s="365"/>
      <c r="D47" s="368" t="s">
        <v>716</v>
      </c>
      <c r="E47" s="318"/>
      <c r="F47" s="369" t="s">
        <v>717</v>
      </c>
      <c r="G47" s="366"/>
      <c r="H47" s="367"/>
    </row>
    <row r="48" spans="1:8" s="281" customFormat="1" ht="41.25" customHeight="1">
      <c r="A48" s="280" t="b">
        <v>0</v>
      </c>
      <c r="B48" s="423"/>
      <c r="C48" s="370"/>
      <c r="D48" s="371" t="s">
        <v>718</v>
      </c>
      <c r="E48" s="372"/>
      <c r="F48" s="373"/>
      <c r="G48" s="374"/>
      <c r="H48" s="375"/>
    </row>
    <row r="49" spans="1:8" s="281" customFormat="1" ht="51.75" customHeight="1">
      <c r="A49" s="280" t="b">
        <v>0</v>
      </c>
      <c r="B49" s="376"/>
      <c r="C49" s="377" t="s">
        <v>719</v>
      </c>
      <c r="D49" s="378" t="s">
        <v>720</v>
      </c>
      <c r="E49" s="313"/>
      <c r="F49" s="379" t="s">
        <v>721</v>
      </c>
      <c r="G49" s="380"/>
      <c r="H49" s="381"/>
    </row>
    <row r="50" spans="1:8" s="281" customFormat="1" ht="58.5" customHeight="1">
      <c r="A50" s="280" t="b">
        <v>0</v>
      </c>
      <c r="B50" s="376"/>
      <c r="C50" s="382"/>
      <c r="D50" s="383" t="s">
        <v>722</v>
      </c>
      <c r="E50" s="384"/>
      <c r="F50" s="347" t="s">
        <v>723</v>
      </c>
      <c r="G50" s="385"/>
      <c r="H50" s="386"/>
    </row>
    <row r="51" spans="1:8" s="281" customFormat="1" ht="25.5" customHeight="1">
      <c r="A51" s="280"/>
      <c r="B51" s="424" t="s">
        <v>724</v>
      </c>
      <c r="C51" s="425"/>
      <c r="D51" s="425"/>
      <c r="E51" s="425"/>
      <c r="F51" s="426"/>
      <c r="G51" s="427"/>
      <c r="H51" s="428"/>
    </row>
    <row r="52" spans="1:8" ht="42" customHeight="1">
      <c r="A52" s="276" t="b">
        <v>0</v>
      </c>
      <c r="B52" s="387"/>
      <c r="C52" s="388" t="s">
        <v>725</v>
      </c>
      <c r="D52" s="389" t="s">
        <v>726</v>
      </c>
      <c r="E52" s="302"/>
      <c r="F52" s="303"/>
      <c r="G52" s="304"/>
      <c r="H52" s="304"/>
    </row>
    <row r="53" spans="1:8" ht="26.25" customHeight="1">
      <c r="A53" s="276" t="b">
        <v>0</v>
      </c>
      <c r="B53" s="390"/>
      <c r="C53" s="391" t="s">
        <v>727</v>
      </c>
      <c r="D53" s="392" t="s">
        <v>728</v>
      </c>
      <c r="E53" s="302"/>
      <c r="F53" s="303" t="s">
        <v>729</v>
      </c>
      <c r="G53" s="304"/>
      <c r="H53" s="305"/>
    </row>
    <row r="54" spans="1:8" ht="26.25" customHeight="1">
      <c r="A54" s="276" t="b">
        <v>0</v>
      </c>
      <c r="B54" s="390"/>
      <c r="C54" s="391" t="s">
        <v>730</v>
      </c>
      <c r="D54" s="300" t="s">
        <v>731</v>
      </c>
      <c r="E54" s="302"/>
      <c r="F54" s="303"/>
      <c r="G54" s="304"/>
      <c r="H54" s="305"/>
    </row>
    <row r="55" spans="1:8" ht="93" customHeight="1">
      <c r="A55" s="276" t="b">
        <v>0</v>
      </c>
      <c r="B55" s="390"/>
      <c r="C55" s="391" t="s">
        <v>732</v>
      </c>
      <c r="D55" s="393" t="s">
        <v>733</v>
      </c>
      <c r="E55" s="302"/>
      <c r="F55" s="394"/>
      <c r="G55" s="304"/>
      <c r="H55" s="305"/>
    </row>
    <row r="56" spans="1:8" s="281" customFormat="1" ht="62.25" customHeight="1" thickBot="1">
      <c r="A56" s="280" t="b">
        <v>0</v>
      </c>
      <c r="B56" s="395"/>
      <c r="C56" s="396" t="s">
        <v>734</v>
      </c>
      <c r="D56" s="397" t="s">
        <v>735</v>
      </c>
      <c r="E56" s="398"/>
      <c r="F56" s="399" t="s">
        <v>736</v>
      </c>
      <c r="G56" s="400"/>
      <c r="H56" s="401"/>
    </row>
    <row r="57" spans="1:8">
      <c r="F57" s="404"/>
    </row>
    <row r="58" spans="1:8">
      <c r="F58" s="404"/>
    </row>
    <row r="59" spans="1:8">
      <c r="F59" s="404"/>
    </row>
    <row r="60" spans="1:8">
      <c r="F60" s="404"/>
    </row>
    <row r="61" spans="1:8">
      <c r="F61" s="404"/>
    </row>
    <row r="62" spans="1:8">
      <c r="F62" s="404"/>
    </row>
    <row r="63" spans="1:8">
      <c r="F63" s="404"/>
    </row>
    <row r="64" spans="1:8">
      <c r="F64" s="404"/>
    </row>
    <row r="65" spans="6:6">
      <c r="F65" s="404"/>
    </row>
    <row r="66" spans="6:6">
      <c r="F66" s="404"/>
    </row>
    <row r="67" spans="6:6">
      <c r="F67" s="404"/>
    </row>
    <row r="68" spans="6:6">
      <c r="F68" s="404"/>
    </row>
    <row r="69" spans="6:6">
      <c r="F69" s="404"/>
    </row>
    <row r="70" spans="6:6">
      <c r="F70" s="404"/>
    </row>
    <row r="71" spans="6:6">
      <c r="F71" s="404"/>
    </row>
    <row r="72" spans="6:6">
      <c r="F72" s="404"/>
    </row>
    <row r="73" spans="6:6">
      <c r="F73" s="404"/>
    </row>
    <row r="74" spans="6:6">
      <c r="F74" s="404"/>
    </row>
    <row r="75" spans="6:6">
      <c r="F75" s="404"/>
    </row>
    <row r="76" spans="6:6">
      <c r="F76" s="404"/>
    </row>
    <row r="77" spans="6:6">
      <c r="F77" s="404"/>
    </row>
    <row r="78" spans="6:6">
      <c r="F78" s="404"/>
    </row>
    <row r="79" spans="6:6">
      <c r="F79" s="404"/>
    </row>
    <row r="80" spans="6:6">
      <c r="F80" s="404"/>
    </row>
    <row r="81" spans="6:6">
      <c r="F81" s="404"/>
    </row>
    <row r="82" spans="6:6">
      <c r="F82" s="404"/>
    </row>
    <row r="83" spans="6:6">
      <c r="F83" s="404"/>
    </row>
    <row r="84" spans="6:6">
      <c r="F84" s="404"/>
    </row>
    <row r="85" spans="6:6">
      <c r="F85" s="404"/>
    </row>
    <row r="86" spans="6:6">
      <c r="F86" s="404"/>
    </row>
    <row r="87" spans="6:6">
      <c r="F87" s="404"/>
    </row>
    <row r="88" spans="6:6">
      <c r="F88" s="404"/>
    </row>
    <row r="89" spans="6:6">
      <c r="F89" s="404"/>
    </row>
    <row r="90" spans="6:6">
      <c r="F90" s="404"/>
    </row>
    <row r="91" spans="6:6">
      <c r="F91" s="404"/>
    </row>
    <row r="92" spans="6:6">
      <c r="F92" s="404"/>
    </row>
    <row r="93" spans="6:6">
      <c r="F93" s="404"/>
    </row>
    <row r="94" spans="6:6">
      <c r="F94" s="404"/>
    </row>
    <row r="95" spans="6:6">
      <c r="F95" s="404"/>
    </row>
    <row r="96" spans="6:6">
      <c r="F96" s="404"/>
    </row>
    <row r="97" spans="6:6">
      <c r="F97" s="404"/>
    </row>
    <row r="98" spans="6:6">
      <c r="F98" s="404"/>
    </row>
    <row r="99" spans="6:6">
      <c r="F99" s="404"/>
    </row>
    <row r="100" spans="6:6">
      <c r="F100" s="404"/>
    </row>
    <row r="101" spans="6:6">
      <c r="F101" s="404"/>
    </row>
    <row r="102" spans="6:6">
      <c r="F102" s="404"/>
    </row>
    <row r="103" spans="6:6">
      <c r="F103" s="404"/>
    </row>
    <row r="104" spans="6:6">
      <c r="F104" s="404"/>
    </row>
    <row r="105" spans="6:6">
      <c r="F105" s="404"/>
    </row>
    <row r="106" spans="6:6">
      <c r="F106" s="404"/>
    </row>
    <row r="107" spans="6:6">
      <c r="F107" s="404"/>
    </row>
    <row r="108" spans="6:6">
      <c r="F108" s="404"/>
    </row>
    <row r="109" spans="6:6">
      <c r="F109" s="404"/>
    </row>
    <row r="110" spans="6:6">
      <c r="F110" s="404"/>
    </row>
    <row r="111" spans="6:6">
      <c r="F111" s="404"/>
    </row>
    <row r="112" spans="6:6">
      <c r="F112" s="404"/>
    </row>
    <row r="113" spans="6:6">
      <c r="F113" s="404"/>
    </row>
    <row r="114" spans="6:6">
      <c r="F114" s="404"/>
    </row>
    <row r="115" spans="6:6">
      <c r="F115" s="404"/>
    </row>
    <row r="116" spans="6:6">
      <c r="F116" s="404"/>
    </row>
    <row r="117" spans="6:6">
      <c r="F117" s="404"/>
    </row>
    <row r="118" spans="6:6">
      <c r="F118" s="404"/>
    </row>
    <row r="119" spans="6:6">
      <c r="F119" s="404"/>
    </row>
    <row r="120" spans="6:6">
      <c r="F120" s="404"/>
    </row>
    <row r="121" spans="6:6">
      <c r="F121" s="404"/>
    </row>
    <row r="122" spans="6:6">
      <c r="F122" s="404"/>
    </row>
    <row r="123" spans="6:6">
      <c r="F123" s="404"/>
    </row>
    <row r="124" spans="6:6">
      <c r="F124" s="404"/>
    </row>
    <row r="125" spans="6:6">
      <c r="F125" s="404"/>
    </row>
    <row r="126" spans="6:6">
      <c r="F126" s="404"/>
    </row>
    <row r="127" spans="6:6">
      <c r="F127" s="404"/>
    </row>
    <row r="128" spans="6:6">
      <c r="F128" s="404"/>
    </row>
    <row r="129" spans="6:6">
      <c r="F129" s="404"/>
    </row>
    <row r="130" spans="6:6">
      <c r="F130" s="404"/>
    </row>
    <row r="131" spans="6:6">
      <c r="F131" s="404"/>
    </row>
    <row r="132" spans="6:6">
      <c r="F132" s="404"/>
    </row>
    <row r="133" spans="6:6">
      <c r="F133" s="404"/>
    </row>
    <row r="134" spans="6:6">
      <c r="F134" s="404"/>
    </row>
    <row r="135" spans="6:6">
      <c r="F135" s="404"/>
    </row>
    <row r="136" spans="6:6">
      <c r="F136" s="404"/>
    </row>
    <row r="137" spans="6:6">
      <c r="F137" s="404"/>
    </row>
    <row r="138" spans="6:6">
      <c r="F138" s="404"/>
    </row>
    <row r="139" spans="6:6">
      <c r="F139" s="404"/>
    </row>
    <row r="140" spans="6:6">
      <c r="F140" s="404"/>
    </row>
    <row r="141" spans="6:6">
      <c r="F141" s="404"/>
    </row>
    <row r="142" spans="6:6">
      <c r="F142" s="404"/>
    </row>
    <row r="143" spans="6:6">
      <c r="F143" s="404"/>
    </row>
    <row r="144" spans="6:6">
      <c r="F144" s="404"/>
    </row>
    <row r="145" spans="6:6">
      <c r="F145" s="404"/>
    </row>
    <row r="146" spans="6:6">
      <c r="F146" s="404"/>
    </row>
    <row r="147" spans="6:6">
      <c r="F147" s="404"/>
    </row>
    <row r="148" spans="6:6">
      <c r="F148" s="404"/>
    </row>
    <row r="149" spans="6:6">
      <c r="F149" s="404"/>
    </row>
    <row r="150" spans="6:6">
      <c r="F150" s="404"/>
    </row>
    <row r="151" spans="6:6">
      <c r="F151" s="404"/>
    </row>
    <row r="152" spans="6:6">
      <c r="F152" s="404"/>
    </row>
    <row r="153" spans="6:6">
      <c r="F153" s="404"/>
    </row>
    <row r="154" spans="6:6">
      <c r="F154" s="404"/>
    </row>
    <row r="155" spans="6:6">
      <c r="F155" s="404"/>
    </row>
    <row r="156" spans="6:6">
      <c r="F156" s="404"/>
    </row>
    <row r="157" spans="6:6">
      <c r="F157" s="404"/>
    </row>
    <row r="158" spans="6:6">
      <c r="F158" s="404"/>
    </row>
    <row r="159" spans="6:6">
      <c r="F159" s="404"/>
    </row>
  </sheetData>
  <mergeCells count="21">
    <mergeCell ref="B43:B48"/>
    <mergeCell ref="B51:F51"/>
    <mergeCell ref="G51:H51"/>
    <mergeCell ref="C34:F34"/>
    <mergeCell ref="G34:H34"/>
    <mergeCell ref="C36:C41"/>
    <mergeCell ref="F36:F41"/>
    <mergeCell ref="B42:F42"/>
    <mergeCell ref="G42:H42"/>
    <mergeCell ref="G24:H24"/>
    <mergeCell ref="D1:E1"/>
    <mergeCell ref="B2:D2"/>
    <mergeCell ref="D4:E4"/>
    <mergeCell ref="C6:D6"/>
    <mergeCell ref="B7:C7"/>
    <mergeCell ref="B8:F8"/>
    <mergeCell ref="G8:H8"/>
    <mergeCell ref="G13:H13"/>
    <mergeCell ref="G18:H18"/>
    <mergeCell ref="G20:H20"/>
    <mergeCell ref="G22:H22"/>
  </mergeCells>
  <phoneticPr fontId="3"/>
  <conditionalFormatting sqref="E9:E12 E25:E33 E52:E56 E43:E50">
    <cfRule type="expression" dxfId="6" priority="7">
      <formula>$A9=FALSE</formula>
    </cfRule>
  </conditionalFormatting>
  <conditionalFormatting sqref="E14">
    <cfRule type="expression" dxfId="5" priority="6">
      <formula>$A14=FALSE</formula>
    </cfRule>
  </conditionalFormatting>
  <conditionalFormatting sqref="E15:E17">
    <cfRule type="expression" dxfId="4" priority="5">
      <formula>$A15=FALSE</formula>
    </cfRule>
  </conditionalFormatting>
  <conditionalFormatting sqref="E19">
    <cfRule type="expression" dxfId="3" priority="4">
      <formula>$A19=FALSE</formula>
    </cfRule>
  </conditionalFormatting>
  <conditionalFormatting sqref="E23 E21">
    <cfRule type="expression" dxfId="2" priority="3">
      <formula>$A21=FALSE</formula>
    </cfRule>
  </conditionalFormatting>
  <conditionalFormatting sqref="E35">
    <cfRule type="expression" dxfId="1" priority="2">
      <formula>$A35=FALSE</formula>
    </cfRule>
  </conditionalFormatting>
  <conditionalFormatting sqref="E36:E41">
    <cfRule type="expression" dxfId="0" priority="1">
      <formula>$A36=FALSE</formula>
    </cfRule>
  </conditionalFormatting>
  <pageMargins left="0.59055118110236227" right="0.31496062992125984" top="0.74803149606299213" bottom="0.27" header="0.31496062992125984" footer="0.31496062992125984"/>
  <pageSetup paperSize="8" scale="76" fitToHeight="3" orientation="portrait" horizontalDpi="300" verticalDpi="300" r:id="rId1"/>
  <rowBreaks count="1" manualBreakCount="1">
    <brk id="41"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228600</xdr:colOff>
                    <xdr:row>8</xdr:row>
                    <xdr:rowOff>66675</xdr:rowOff>
                  </from>
                  <to>
                    <xdr:col>4</xdr:col>
                    <xdr:colOff>628650</xdr:colOff>
                    <xdr:row>8</xdr:row>
                    <xdr:rowOff>295275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228600</xdr:colOff>
                    <xdr:row>11</xdr:row>
                    <xdr:rowOff>66675</xdr:rowOff>
                  </from>
                  <to>
                    <xdr:col>4</xdr:col>
                    <xdr:colOff>628650</xdr:colOff>
                    <xdr:row>11</xdr:row>
                    <xdr:rowOff>295275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228600</xdr:colOff>
                    <xdr:row>9</xdr:row>
                    <xdr:rowOff>66675</xdr:rowOff>
                  </from>
                  <to>
                    <xdr:col>4</xdr:col>
                    <xdr:colOff>628650</xdr:colOff>
                    <xdr:row>9</xdr:row>
                    <xdr:rowOff>295275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228600</xdr:colOff>
                    <xdr:row>10</xdr:row>
                    <xdr:rowOff>66675</xdr:rowOff>
                  </from>
                  <to>
                    <xdr:col>4</xdr:col>
                    <xdr:colOff>628650</xdr:colOff>
                    <xdr:row>10</xdr:row>
                    <xdr:rowOff>295275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228600</xdr:colOff>
                    <xdr:row>13</xdr:row>
                    <xdr:rowOff>38100</xdr:rowOff>
                  </from>
                  <to>
                    <xdr:col>4</xdr:col>
                    <xdr:colOff>628650</xdr:colOff>
                    <xdr:row>13</xdr:row>
                    <xdr:rowOff>304800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228600</xdr:colOff>
                    <xdr:row>14</xdr:row>
                    <xdr:rowOff>47625</xdr:rowOff>
                  </from>
                  <to>
                    <xdr:col>4</xdr:col>
                    <xdr:colOff>628650</xdr:colOff>
                    <xdr:row>15</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228600</xdr:colOff>
                    <xdr:row>15</xdr:row>
                    <xdr:rowOff>66675</xdr:rowOff>
                  </from>
                  <to>
                    <xdr:col>4</xdr:col>
                    <xdr:colOff>628650</xdr:colOff>
                    <xdr:row>15</xdr:row>
                    <xdr:rowOff>295275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228600</xdr:colOff>
                    <xdr:row>16</xdr:row>
                    <xdr:rowOff>95250</xdr:rowOff>
                  </from>
                  <to>
                    <xdr:col>4</xdr:col>
                    <xdr:colOff>628650</xdr:colOff>
                    <xdr:row>16</xdr:row>
                    <xdr:rowOff>323850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228600</xdr:colOff>
                    <xdr:row>18</xdr:row>
                    <xdr:rowOff>104775</xdr:rowOff>
                  </from>
                  <to>
                    <xdr:col>4</xdr:col>
                    <xdr:colOff>628650</xdr:colOff>
                    <xdr:row>19</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228600</xdr:colOff>
                    <xdr:row>20</xdr:row>
                    <xdr:rowOff>142875</xdr:rowOff>
                  </from>
                  <to>
                    <xdr:col>4</xdr:col>
                    <xdr:colOff>628650</xdr:colOff>
                    <xdr:row>20</xdr:row>
                    <xdr:rowOff>447675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228600</xdr:colOff>
                    <xdr:row>21</xdr:row>
                    <xdr:rowOff>238125</xdr:rowOff>
                  </from>
                  <to>
                    <xdr:col>4</xdr:col>
                    <xdr:colOff>628650</xdr:colOff>
                    <xdr:row>23</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228600</xdr:colOff>
                    <xdr:row>24</xdr:row>
                    <xdr:rowOff>66675</xdr:rowOff>
                  </from>
                  <to>
                    <xdr:col>4</xdr:col>
                    <xdr:colOff>628650</xdr:colOff>
                    <xdr:row>25</xdr:row>
                    <xdr:rowOff>19050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228600</xdr:colOff>
                    <xdr:row>25</xdr:row>
                    <xdr:rowOff>47625</xdr:rowOff>
                  </from>
                  <to>
                    <xdr:col>4</xdr:col>
                    <xdr:colOff>628650</xdr:colOff>
                    <xdr:row>25</xdr:row>
                    <xdr:rowOff>304800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228600</xdr:colOff>
                    <xdr:row>26</xdr:row>
                    <xdr:rowOff>19050</xdr:rowOff>
                  </from>
                  <to>
                    <xdr:col>4</xdr:col>
                    <xdr:colOff>628650</xdr:colOff>
                    <xdr:row>26</xdr:row>
                    <xdr:rowOff>247650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228600</xdr:colOff>
                    <xdr:row>27</xdr:row>
                    <xdr:rowOff>66675</xdr:rowOff>
                  </from>
                  <to>
                    <xdr:col>4</xdr:col>
                    <xdr:colOff>628650</xdr:colOff>
                    <xdr:row>28</xdr:row>
                    <xdr:rowOff>19050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228600</xdr:colOff>
                    <xdr:row>28</xdr:row>
                    <xdr:rowOff>66675</xdr:rowOff>
                  </from>
                  <to>
                    <xdr:col>4</xdr:col>
                    <xdr:colOff>628650</xdr:colOff>
                    <xdr:row>28</xdr:row>
                    <xdr:rowOff>295275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228600</xdr:colOff>
                    <xdr:row>29</xdr:row>
                    <xdr:rowOff>66675</xdr:rowOff>
                  </from>
                  <to>
                    <xdr:col>4</xdr:col>
                    <xdr:colOff>628650</xdr:colOff>
                    <xdr:row>29</xdr:row>
                    <xdr:rowOff>304800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xdr:col>
                    <xdr:colOff>228600</xdr:colOff>
                    <xdr:row>30</xdr:row>
                    <xdr:rowOff>66675</xdr:rowOff>
                  </from>
                  <to>
                    <xdr:col>4</xdr:col>
                    <xdr:colOff>628650</xdr:colOff>
                    <xdr:row>30</xdr:row>
                    <xdr:rowOff>295275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xdr:col>
                    <xdr:colOff>228600</xdr:colOff>
                    <xdr:row>31</xdr:row>
                    <xdr:rowOff>142875</xdr:rowOff>
                  </from>
                  <to>
                    <xdr:col>4</xdr:col>
                    <xdr:colOff>628650</xdr:colOff>
                    <xdr:row>31</xdr:row>
                    <xdr:rowOff>495300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228600</xdr:colOff>
                    <xdr:row>32</xdr:row>
                    <xdr:rowOff>95250</xdr:rowOff>
                  </from>
                  <to>
                    <xdr:col>4</xdr:col>
                    <xdr:colOff>628650</xdr:colOff>
                    <xdr:row>32</xdr:row>
                    <xdr:rowOff>323850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xdr:col>
                    <xdr:colOff>228600</xdr:colOff>
                    <xdr:row>42</xdr:row>
                    <xdr:rowOff>9525</xdr:rowOff>
                  </from>
                  <to>
                    <xdr:col>4</xdr:col>
                    <xdr:colOff>609600</xdr:colOff>
                    <xdr:row>43</xdr:row>
                    <xdr:rowOff>95250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xdr:col>
                    <xdr:colOff>228600</xdr:colOff>
                    <xdr:row>43</xdr:row>
                    <xdr:rowOff>95250</xdr:rowOff>
                  </from>
                  <to>
                    <xdr:col>4</xdr:col>
                    <xdr:colOff>628650</xdr:colOff>
                    <xdr:row>44</xdr:row>
                    <xdr:rowOff>66675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xdr:col>
                    <xdr:colOff>228600</xdr:colOff>
                    <xdr:row>44</xdr:row>
                    <xdr:rowOff>133350</xdr:rowOff>
                  </from>
                  <to>
                    <xdr:col>4</xdr:col>
                    <xdr:colOff>628650</xdr:colOff>
                    <xdr:row>44</xdr:row>
                    <xdr:rowOff>428625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228600</xdr:colOff>
                    <xdr:row>45</xdr:row>
                    <xdr:rowOff>76200</xdr:rowOff>
                  </from>
                  <to>
                    <xdr:col>4</xdr:col>
                    <xdr:colOff>628650</xdr:colOff>
                    <xdr:row>45</xdr:row>
                    <xdr:rowOff>523875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4</xdr:col>
                    <xdr:colOff>228600</xdr:colOff>
                    <xdr:row>46</xdr:row>
                    <xdr:rowOff>152400</xdr:rowOff>
                  </from>
                  <to>
                    <xdr:col>4</xdr:col>
                    <xdr:colOff>628650</xdr:colOff>
                    <xdr:row>46</xdr:row>
                    <xdr:rowOff>438150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4</xdr:col>
                    <xdr:colOff>228600</xdr:colOff>
                    <xdr:row>47</xdr:row>
                    <xdr:rowOff>133350</xdr:rowOff>
                  </from>
                  <to>
                    <xdr:col>4</xdr:col>
                    <xdr:colOff>628650</xdr:colOff>
                    <xdr:row>47</xdr:row>
                    <xdr:rowOff>361950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4</xdr:col>
                    <xdr:colOff>228600</xdr:colOff>
                    <xdr:row>48</xdr:row>
                    <xdr:rowOff>209550</xdr:rowOff>
                  </from>
                  <to>
                    <xdr:col>4</xdr:col>
                    <xdr:colOff>628650</xdr:colOff>
                    <xdr:row>48</xdr:row>
                    <xdr:rowOff>485775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xdr:col>
                    <xdr:colOff>228600</xdr:colOff>
                    <xdr:row>49</xdr:row>
                    <xdr:rowOff>219075</xdr:rowOff>
                  </from>
                  <to>
                    <xdr:col>4</xdr:col>
                    <xdr:colOff>628650</xdr:colOff>
                    <xdr:row>49</xdr:row>
                    <xdr:rowOff>447675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4</xdr:col>
                    <xdr:colOff>228600</xdr:colOff>
                    <xdr:row>51</xdr:row>
                    <xdr:rowOff>114300</xdr:rowOff>
                  </from>
                  <to>
                    <xdr:col>4</xdr:col>
                    <xdr:colOff>628650</xdr:colOff>
                    <xdr:row>52</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4</xdr:col>
                    <xdr:colOff>238125</xdr:colOff>
                    <xdr:row>52</xdr:row>
                    <xdr:rowOff>28575</xdr:rowOff>
                  </from>
                  <to>
                    <xdr:col>4</xdr:col>
                    <xdr:colOff>638175</xdr:colOff>
                    <xdr:row>53</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4</xdr:col>
                    <xdr:colOff>228600</xdr:colOff>
                    <xdr:row>53</xdr:row>
                    <xdr:rowOff>38100</xdr:rowOff>
                  </from>
                  <to>
                    <xdr:col>4</xdr:col>
                    <xdr:colOff>628650</xdr:colOff>
                    <xdr:row>54</xdr:row>
                    <xdr:rowOff>28575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4</xdr:col>
                    <xdr:colOff>228600</xdr:colOff>
                    <xdr:row>54</xdr:row>
                    <xdr:rowOff>285750</xdr:rowOff>
                  </from>
                  <to>
                    <xdr:col>4</xdr:col>
                    <xdr:colOff>628650</xdr:colOff>
                    <xdr:row>54</xdr:row>
                    <xdr:rowOff>857250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4</xdr:col>
                    <xdr:colOff>228600</xdr:colOff>
                    <xdr:row>55</xdr:row>
                    <xdr:rowOff>171450</xdr:rowOff>
                  </from>
                  <to>
                    <xdr:col>4</xdr:col>
                    <xdr:colOff>628650</xdr:colOff>
                    <xdr:row>55</xdr:row>
                    <xdr:rowOff>514350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4</xdr:col>
                    <xdr:colOff>228600</xdr:colOff>
                    <xdr:row>34</xdr:row>
                    <xdr:rowOff>28575</xdr:rowOff>
                  </from>
                  <to>
                    <xdr:col>4</xdr:col>
                    <xdr:colOff>628650</xdr:colOff>
                    <xdr:row>34</xdr:row>
                    <xdr:rowOff>876300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4</xdr:col>
                    <xdr:colOff>219075</xdr:colOff>
                    <xdr:row>34</xdr:row>
                    <xdr:rowOff>819150</xdr:rowOff>
                  </from>
                  <to>
                    <xdr:col>4</xdr:col>
                    <xdr:colOff>619125</xdr:colOff>
                    <xdr:row>36</xdr:row>
                    <xdr:rowOff>66675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4</xdr:col>
                    <xdr:colOff>228600</xdr:colOff>
                    <xdr:row>37</xdr:row>
                    <xdr:rowOff>314325</xdr:rowOff>
                  </from>
                  <to>
                    <xdr:col>4</xdr:col>
                    <xdr:colOff>628650</xdr:colOff>
                    <xdr:row>39</xdr:row>
                    <xdr:rowOff>123825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4</xdr:col>
                    <xdr:colOff>219075</xdr:colOff>
                    <xdr:row>35</xdr:row>
                    <xdr:rowOff>285750</xdr:rowOff>
                  </from>
                  <to>
                    <xdr:col>4</xdr:col>
                    <xdr:colOff>619125</xdr:colOff>
                    <xdr:row>37</xdr:row>
                    <xdr:rowOff>95250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228600</xdr:colOff>
                    <xdr:row>36</xdr:row>
                    <xdr:rowOff>333375</xdr:rowOff>
                  </from>
                  <to>
                    <xdr:col>4</xdr:col>
                    <xdr:colOff>628650</xdr:colOff>
                    <xdr:row>38</xdr:row>
                    <xdr:rowOff>133350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4</xdr:col>
                    <xdr:colOff>228600</xdr:colOff>
                    <xdr:row>39</xdr:row>
                    <xdr:rowOff>257175</xdr:rowOff>
                  </from>
                  <to>
                    <xdr:col>4</xdr:col>
                    <xdr:colOff>638175</xdr:colOff>
                    <xdr:row>41</xdr:row>
                    <xdr:rowOff>66675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4</xdr:col>
                    <xdr:colOff>238125</xdr:colOff>
                    <xdr:row>38</xdr:row>
                    <xdr:rowOff>285750</xdr:rowOff>
                  </from>
                  <to>
                    <xdr:col>4</xdr:col>
                    <xdr:colOff>647700</xdr:colOff>
                    <xdr:row>40</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B1:BD381"/>
  <sheetViews>
    <sheetView view="pageBreakPreview" topLeftCell="A270" zoomScale="106" zoomScaleNormal="100" zoomScaleSheetLayoutView="106" workbookViewId="0">
      <selection activeCell="AB239" sqref="AB239"/>
    </sheetView>
  </sheetViews>
  <sheetFormatPr defaultRowHeight="13.5"/>
  <cols>
    <col min="1" max="1" width="3.75" style="111" customWidth="1"/>
    <col min="2" max="10" width="4" style="111" customWidth="1"/>
    <col min="11" max="34" width="3.75" style="111" customWidth="1"/>
    <col min="35" max="76" width="4.25" style="111" customWidth="1"/>
    <col min="77" max="16384" width="9" style="111"/>
  </cols>
  <sheetData>
    <row r="1" spans="2:37" ht="18.75" customHeight="1">
      <c r="AI1" s="112" t="s">
        <v>294</v>
      </c>
    </row>
    <row r="2" spans="2:37" ht="27.75" customHeight="1">
      <c r="B2" s="442" t="s">
        <v>295</v>
      </c>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row>
    <row r="3" spans="2:37" ht="18.75" customHeight="1">
      <c r="AC3" s="443" t="s">
        <v>431</v>
      </c>
      <c r="AD3" s="443"/>
      <c r="AE3" s="443"/>
      <c r="AF3" s="443"/>
      <c r="AG3" s="443"/>
      <c r="AH3" s="443"/>
      <c r="AI3" s="443"/>
      <c r="AJ3" s="443"/>
    </row>
    <row r="4" spans="2:37" ht="18.75" customHeight="1">
      <c r="B4" s="111" t="s">
        <v>1</v>
      </c>
      <c r="C4" s="112"/>
    </row>
    <row r="5" spans="2:37" ht="18.75" customHeight="1">
      <c r="B5" s="113"/>
      <c r="W5" s="444" t="s">
        <v>2</v>
      </c>
      <c r="X5" s="444"/>
      <c r="Y5" s="445"/>
      <c r="Z5" s="445"/>
      <c r="AA5" s="445"/>
      <c r="AB5" s="445"/>
      <c r="AC5" s="445"/>
      <c r="AD5" s="445"/>
      <c r="AE5" s="445"/>
      <c r="AF5" s="445"/>
      <c r="AG5" s="445"/>
      <c r="AH5" s="445"/>
      <c r="AI5" s="445"/>
      <c r="AJ5" s="445"/>
      <c r="AK5" s="445"/>
    </row>
    <row r="6" spans="2:37" ht="18.75" customHeight="1">
      <c r="B6" s="113"/>
      <c r="W6" s="444"/>
      <c r="X6" s="444"/>
      <c r="Y6" s="445"/>
      <c r="Z6" s="445"/>
      <c r="AA6" s="445"/>
      <c r="AB6" s="445"/>
      <c r="AC6" s="445"/>
      <c r="AD6" s="445"/>
      <c r="AE6" s="445"/>
      <c r="AF6" s="445"/>
      <c r="AG6" s="445"/>
      <c r="AH6" s="445"/>
      <c r="AI6" s="445"/>
      <c r="AJ6" s="445"/>
      <c r="AK6" s="445"/>
    </row>
    <row r="7" spans="2:37" ht="18.75" customHeight="1">
      <c r="B7" s="55" t="s">
        <v>3</v>
      </c>
      <c r="W7" s="444" t="s">
        <v>4</v>
      </c>
      <c r="X7" s="444"/>
      <c r="Y7" s="445"/>
      <c r="Z7" s="445"/>
      <c r="AA7" s="445"/>
      <c r="AB7" s="445"/>
      <c r="AC7" s="445"/>
      <c r="AD7" s="445"/>
      <c r="AE7" s="445"/>
      <c r="AF7" s="445"/>
      <c r="AG7" s="445"/>
      <c r="AH7" s="445"/>
      <c r="AI7" s="445"/>
      <c r="AJ7" s="445"/>
      <c r="AK7" s="445"/>
    </row>
    <row r="8" spans="2:37" ht="18.75" customHeight="1">
      <c r="B8" s="55"/>
      <c r="W8" s="444"/>
      <c r="X8" s="444"/>
      <c r="Y8" s="445"/>
      <c r="Z8" s="445"/>
      <c r="AA8" s="445"/>
      <c r="AB8" s="445"/>
      <c r="AC8" s="445"/>
      <c r="AD8" s="445"/>
      <c r="AE8" s="445"/>
      <c r="AF8" s="445"/>
      <c r="AG8" s="445"/>
      <c r="AH8" s="445"/>
      <c r="AI8" s="445"/>
      <c r="AJ8" s="445"/>
      <c r="AK8" s="445"/>
    </row>
    <row r="9" spans="2:37" ht="18.75" customHeight="1">
      <c r="B9" s="55" t="s">
        <v>5</v>
      </c>
    </row>
    <row r="10" spans="2:37" ht="18.75" customHeight="1">
      <c r="B10" s="446" t="s">
        <v>432</v>
      </c>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row>
    <row r="11" spans="2:37" ht="18.75" customHeight="1">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row>
    <row r="12" spans="2:37" ht="18.75" customHeight="1">
      <c r="P12" s="59"/>
      <c r="R12" s="114"/>
      <c r="W12" s="57"/>
      <c r="X12" s="112"/>
    </row>
    <row r="13" spans="2:37" ht="18.75" customHeight="1">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row>
    <row r="14" spans="2:37" ht="18.75" customHeight="1">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row>
    <row r="15" spans="2:37" ht="18.75" customHeight="1">
      <c r="B15" s="57"/>
      <c r="C15" s="112"/>
      <c r="D15" s="112"/>
      <c r="E15" s="112"/>
      <c r="F15" s="112"/>
      <c r="G15" s="112"/>
      <c r="O15" s="57"/>
    </row>
    <row r="16" spans="2:37" ht="18.75" customHeight="1">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5"/>
      <c r="AD16" s="115"/>
      <c r="AE16" s="115"/>
      <c r="AF16" s="115"/>
      <c r="AG16" s="115"/>
      <c r="AH16" s="115"/>
      <c r="AI16" s="115"/>
      <c r="AJ16" s="115"/>
    </row>
    <row r="17" spans="2:37" ht="18.75" customHeight="1">
      <c r="B17" s="116"/>
      <c r="C17" s="116"/>
      <c r="D17" s="116"/>
      <c r="E17" s="116"/>
      <c r="F17" s="116"/>
      <c r="G17" s="116"/>
      <c r="H17" s="116"/>
      <c r="I17" s="116"/>
      <c r="J17" s="116"/>
      <c r="K17" s="116"/>
      <c r="L17" s="116"/>
      <c r="M17" s="116"/>
      <c r="N17" s="116"/>
      <c r="O17" s="116"/>
      <c r="P17" s="116"/>
      <c r="Q17" s="116"/>
      <c r="R17" s="116"/>
      <c r="S17" s="116"/>
      <c r="T17" s="116"/>
      <c r="U17" s="116"/>
      <c r="V17" s="116"/>
      <c r="W17" s="116"/>
      <c r="X17" s="116"/>
    </row>
    <row r="18" spans="2:37" ht="18.75" customHeight="1">
      <c r="B18" s="116"/>
      <c r="C18" s="116"/>
      <c r="D18" s="116"/>
      <c r="E18" s="116"/>
      <c r="F18" s="116"/>
      <c r="G18" s="116"/>
      <c r="H18" s="116"/>
      <c r="I18" s="116"/>
      <c r="J18" s="116"/>
      <c r="K18" s="116"/>
      <c r="L18" s="116"/>
      <c r="M18" s="116"/>
      <c r="N18" s="116"/>
      <c r="O18" s="116"/>
      <c r="P18" s="116"/>
      <c r="Q18" s="116"/>
      <c r="R18" s="116"/>
      <c r="S18" s="116"/>
      <c r="T18" s="116"/>
      <c r="U18" s="116"/>
      <c r="V18" s="116"/>
      <c r="W18" s="116"/>
      <c r="X18" s="116"/>
    </row>
    <row r="19" spans="2:37" ht="18.75" customHeight="1">
      <c r="C19" s="110"/>
      <c r="D19" s="110"/>
      <c r="E19" s="110"/>
      <c r="F19" s="110"/>
      <c r="G19" s="110"/>
      <c r="H19" s="110"/>
      <c r="I19" s="110"/>
      <c r="J19" s="110"/>
      <c r="K19" s="110"/>
      <c r="L19" s="110"/>
      <c r="M19" s="110"/>
      <c r="N19" s="110"/>
      <c r="P19" s="110"/>
      <c r="Q19" s="110"/>
      <c r="R19" s="116"/>
    </row>
    <row r="20" spans="2:37" ht="18.75" customHeight="1">
      <c r="C20" s="110"/>
      <c r="D20" s="110"/>
      <c r="E20" s="110"/>
      <c r="F20" s="110"/>
      <c r="G20" s="110"/>
      <c r="H20" s="110"/>
      <c r="I20" s="110"/>
      <c r="J20" s="110"/>
      <c r="K20" s="110"/>
      <c r="L20" s="110"/>
      <c r="M20" s="110"/>
      <c r="N20" s="110"/>
    </row>
    <row r="21" spans="2:37" ht="18.75" customHeight="1">
      <c r="C21" s="110"/>
      <c r="D21" s="110"/>
      <c r="E21" s="110"/>
      <c r="F21" s="110"/>
      <c r="G21" s="110"/>
      <c r="H21" s="110"/>
      <c r="I21" s="110"/>
      <c r="J21" s="110"/>
      <c r="K21" s="110"/>
      <c r="L21" s="110"/>
      <c r="M21" s="110"/>
      <c r="N21" s="110"/>
      <c r="O21" s="110"/>
      <c r="P21" s="110"/>
      <c r="Q21" s="110"/>
      <c r="R21" s="116"/>
    </row>
    <row r="22" spans="2:37" ht="18.75" customHeight="1">
      <c r="B22" s="53"/>
    </row>
    <row r="23" spans="2:37" ht="18.75" customHeight="1"/>
    <row r="24" spans="2:37" ht="22.5" customHeight="1">
      <c r="B24" s="442" t="s">
        <v>296</v>
      </c>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row>
    <row r="25" spans="2:37" ht="22.5" customHeight="1">
      <c r="B25" s="447" t="s">
        <v>471</v>
      </c>
      <c r="C25" s="447"/>
      <c r="D25" s="447"/>
      <c r="E25" s="447"/>
      <c r="F25" s="447"/>
      <c r="G25" s="447"/>
      <c r="H25" s="447"/>
      <c r="I25" s="447"/>
      <c r="J25" s="117"/>
      <c r="K25" s="117"/>
      <c r="L25" s="117"/>
      <c r="M25" s="117"/>
      <c r="N25" s="447" t="s">
        <v>560</v>
      </c>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row>
    <row r="26" spans="2:37" ht="22.5" customHeight="1">
      <c r="B26" s="447"/>
      <c r="C26" s="447"/>
      <c r="D26" s="447"/>
      <c r="E26" s="447"/>
      <c r="F26" s="447"/>
      <c r="G26" s="447"/>
      <c r="H26" s="447"/>
      <c r="I26" s="447"/>
      <c r="J26" s="117"/>
      <c r="K26" s="117"/>
      <c r="L26" s="117"/>
      <c r="M26" s="11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row>
    <row r="27" spans="2:37" ht="22.5" customHeight="1">
      <c r="B27" s="118"/>
      <c r="C27" s="448">
        <v>1</v>
      </c>
      <c r="D27" s="449" t="s">
        <v>301</v>
      </c>
      <c r="E27" s="449"/>
      <c r="F27" s="449"/>
      <c r="G27" s="449"/>
      <c r="H27" s="449"/>
      <c r="I27" s="449"/>
      <c r="J27" s="449"/>
      <c r="K27" s="449"/>
      <c r="L27" s="449"/>
      <c r="M27" s="448">
        <v>2</v>
      </c>
      <c r="N27" s="449" t="s">
        <v>302</v>
      </c>
      <c r="O27" s="449"/>
      <c r="P27" s="449"/>
      <c r="Q27" s="449"/>
      <c r="R27" s="449"/>
      <c r="S27" s="449"/>
      <c r="T27" s="449"/>
      <c r="U27" s="450" t="s">
        <v>303</v>
      </c>
      <c r="V27" s="450"/>
      <c r="W27" s="450"/>
      <c r="X27" s="450"/>
      <c r="Y27" s="450"/>
      <c r="Z27" s="450"/>
      <c r="AA27" s="450"/>
      <c r="AB27" s="450"/>
      <c r="AC27" s="450"/>
      <c r="AD27" s="450"/>
      <c r="AE27" s="450"/>
      <c r="AF27" s="450"/>
      <c r="AG27" s="450"/>
      <c r="AH27" s="450"/>
      <c r="AI27" s="450"/>
      <c r="AJ27" s="450"/>
      <c r="AK27" s="116"/>
    </row>
    <row r="28" spans="2:37" ht="22.5" customHeight="1">
      <c r="B28" s="118"/>
      <c r="C28" s="448"/>
      <c r="D28" s="449"/>
      <c r="E28" s="449"/>
      <c r="F28" s="449"/>
      <c r="G28" s="449"/>
      <c r="H28" s="449"/>
      <c r="I28" s="449"/>
      <c r="J28" s="449"/>
      <c r="K28" s="449"/>
      <c r="L28" s="449"/>
      <c r="M28" s="448"/>
      <c r="N28" s="449"/>
      <c r="O28" s="449"/>
      <c r="P28" s="449"/>
      <c r="Q28" s="449"/>
      <c r="R28" s="449"/>
      <c r="S28" s="449"/>
      <c r="T28" s="449"/>
      <c r="U28" s="450"/>
      <c r="V28" s="450"/>
      <c r="W28" s="450"/>
      <c r="X28" s="450"/>
      <c r="Y28" s="450"/>
      <c r="Z28" s="450"/>
      <c r="AA28" s="450"/>
      <c r="AB28" s="450"/>
      <c r="AC28" s="450"/>
      <c r="AD28" s="450"/>
      <c r="AE28" s="450"/>
      <c r="AF28" s="450"/>
      <c r="AG28" s="450"/>
      <c r="AH28" s="450"/>
      <c r="AI28" s="450"/>
      <c r="AJ28" s="450"/>
      <c r="AK28" s="116"/>
    </row>
    <row r="29" spans="2:37" ht="22.5" customHeight="1">
      <c r="Y29" s="476" t="s">
        <v>6</v>
      </c>
      <c r="Z29" s="476"/>
      <c r="AA29" s="476"/>
      <c r="AB29" s="476"/>
      <c r="AC29" s="477" t="s">
        <v>0</v>
      </c>
      <c r="AD29" s="477"/>
      <c r="AE29" s="477"/>
      <c r="AF29" s="477"/>
      <c r="AG29" s="477"/>
      <c r="AH29" s="477"/>
      <c r="AI29" s="477"/>
      <c r="AJ29" s="477"/>
    </row>
    <row r="30" spans="2:37" ht="22.5" customHeight="1">
      <c r="B30" s="478" t="s">
        <v>7</v>
      </c>
      <c r="C30" s="479"/>
      <c r="D30" s="479"/>
      <c r="E30" s="479"/>
      <c r="F30" s="479"/>
      <c r="G30" s="479"/>
      <c r="H30" s="479"/>
      <c r="I30" s="479"/>
      <c r="J30" s="479"/>
      <c r="K30" s="479"/>
      <c r="L30" s="480"/>
      <c r="M30" s="481"/>
      <c r="N30" s="481"/>
      <c r="O30" s="481"/>
      <c r="P30" s="481"/>
      <c r="Q30" s="481"/>
      <c r="R30" s="482"/>
      <c r="S30" s="486" t="s">
        <v>8</v>
      </c>
      <c r="T30" s="487"/>
      <c r="U30" s="487"/>
      <c r="V30" s="487"/>
      <c r="W30" s="487"/>
      <c r="X30" s="488"/>
      <c r="Y30" s="489" t="s">
        <v>9</v>
      </c>
      <c r="Z30" s="490"/>
      <c r="AA30" s="493"/>
      <c r="AB30" s="494"/>
      <c r="AC30" s="494"/>
      <c r="AD30" s="494"/>
      <c r="AE30" s="494"/>
      <c r="AF30" s="494"/>
      <c r="AG30" s="494"/>
      <c r="AH30" s="494"/>
      <c r="AI30" s="494"/>
      <c r="AJ30" s="495"/>
    </row>
    <row r="31" spans="2:37" ht="22.5" customHeight="1">
      <c r="B31" s="498" t="s">
        <v>10</v>
      </c>
      <c r="C31" s="499"/>
      <c r="D31" s="499"/>
      <c r="E31" s="499"/>
      <c r="F31" s="499"/>
      <c r="G31" s="499"/>
      <c r="H31" s="499"/>
      <c r="I31" s="499"/>
      <c r="J31" s="499"/>
      <c r="K31" s="499"/>
      <c r="L31" s="483"/>
      <c r="M31" s="484"/>
      <c r="N31" s="484"/>
      <c r="O31" s="484"/>
      <c r="P31" s="484"/>
      <c r="Q31" s="484"/>
      <c r="R31" s="485"/>
      <c r="S31" s="500" t="s">
        <v>11</v>
      </c>
      <c r="T31" s="501"/>
      <c r="U31" s="501"/>
      <c r="V31" s="501"/>
      <c r="W31" s="501"/>
      <c r="X31" s="502"/>
      <c r="Y31" s="491"/>
      <c r="Z31" s="492"/>
      <c r="AA31" s="496"/>
      <c r="AB31" s="496"/>
      <c r="AC31" s="496"/>
      <c r="AD31" s="496"/>
      <c r="AE31" s="496"/>
      <c r="AF31" s="496"/>
      <c r="AG31" s="496"/>
      <c r="AH31" s="496"/>
      <c r="AI31" s="496"/>
      <c r="AJ31" s="497"/>
    </row>
    <row r="32" spans="2:37" ht="22.5" customHeight="1">
      <c r="B32" s="451" t="s">
        <v>304</v>
      </c>
      <c r="C32" s="452"/>
      <c r="D32" s="452"/>
      <c r="E32" s="452"/>
      <c r="F32" s="452"/>
      <c r="G32" s="452"/>
      <c r="H32" s="452"/>
      <c r="I32" s="452"/>
      <c r="J32" s="452"/>
      <c r="K32" s="452"/>
      <c r="L32" s="119"/>
      <c r="M32" s="455" t="s">
        <v>399</v>
      </c>
      <c r="N32" s="455"/>
      <c r="O32" s="455"/>
      <c r="P32" s="455"/>
      <c r="Q32" s="455"/>
      <c r="R32" s="456"/>
      <c r="S32" s="451" t="s">
        <v>12</v>
      </c>
      <c r="T32" s="452"/>
      <c r="U32" s="452"/>
      <c r="V32" s="452"/>
      <c r="W32" s="452"/>
      <c r="X32" s="457"/>
      <c r="Y32" s="459" t="s">
        <v>13</v>
      </c>
      <c r="Z32" s="460"/>
      <c r="AA32" s="465"/>
      <c r="AB32" s="465"/>
      <c r="AC32" s="465"/>
      <c r="AD32" s="465"/>
      <c r="AE32" s="465"/>
      <c r="AF32" s="465"/>
      <c r="AG32" s="465"/>
      <c r="AH32" s="465"/>
      <c r="AI32" s="465"/>
      <c r="AJ32" s="466"/>
    </row>
    <row r="33" spans="2:43" ht="22.5" customHeight="1">
      <c r="B33" s="451"/>
      <c r="C33" s="452"/>
      <c r="D33" s="452"/>
      <c r="E33" s="452"/>
      <c r="F33" s="452"/>
      <c r="G33" s="452"/>
      <c r="H33" s="452"/>
      <c r="I33" s="452"/>
      <c r="J33" s="452"/>
      <c r="K33" s="452"/>
      <c r="L33" s="471" t="s">
        <v>305</v>
      </c>
      <c r="M33" s="472"/>
      <c r="N33" s="472"/>
      <c r="O33" s="472"/>
      <c r="R33" s="120"/>
      <c r="S33" s="451"/>
      <c r="T33" s="452"/>
      <c r="U33" s="452"/>
      <c r="V33" s="452"/>
      <c r="W33" s="452"/>
      <c r="X33" s="457"/>
      <c r="Y33" s="461"/>
      <c r="Z33" s="462"/>
      <c r="AA33" s="467"/>
      <c r="AB33" s="467"/>
      <c r="AC33" s="467"/>
      <c r="AD33" s="467"/>
      <c r="AE33" s="467"/>
      <c r="AF33" s="467"/>
      <c r="AG33" s="467"/>
      <c r="AH33" s="467"/>
      <c r="AI33" s="467"/>
      <c r="AJ33" s="468"/>
    </row>
    <row r="34" spans="2:43" ht="22.5" customHeight="1">
      <c r="B34" s="453"/>
      <c r="C34" s="454"/>
      <c r="D34" s="454"/>
      <c r="E34" s="454"/>
      <c r="F34" s="454"/>
      <c r="G34" s="454"/>
      <c r="H34" s="454"/>
      <c r="I34" s="454"/>
      <c r="J34" s="454"/>
      <c r="K34" s="454"/>
      <c r="L34" s="473"/>
      <c r="M34" s="474"/>
      <c r="N34" s="474"/>
      <c r="O34" s="474"/>
      <c r="P34" s="474"/>
      <c r="Q34" s="474"/>
      <c r="R34" s="475"/>
      <c r="S34" s="453"/>
      <c r="T34" s="454"/>
      <c r="U34" s="454"/>
      <c r="V34" s="454"/>
      <c r="W34" s="454"/>
      <c r="X34" s="458"/>
      <c r="Y34" s="463"/>
      <c r="Z34" s="464"/>
      <c r="AA34" s="469"/>
      <c r="AB34" s="469"/>
      <c r="AC34" s="469"/>
      <c r="AD34" s="469"/>
      <c r="AE34" s="469"/>
      <c r="AF34" s="469"/>
      <c r="AG34" s="469"/>
      <c r="AH34" s="469"/>
      <c r="AI34" s="469"/>
      <c r="AJ34" s="470"/>
    </row>
    <row r="35" spans="2:43" ht="22.5" customHeight="1">
      <c r="B35" s="509" t="s">
        <v>14</v>
      </c>
      <c r="C35" s="510"/>
      <c r="D35" s="510"/>
      <c r="E35" s="510"/>
      <c r="F35" s="510"/>
      <c r="G35" s="510"/>
      <c r="H35" s="510"/>
      <c r="I35" s="510"/>
      <c r="J35" s="510"/>
      <c r="K35" s="512" t="s">
        <v>15</v>
      </c>
      <c r="L35" s="513"/>
      <c r="M35" s="514"/>
      <c r="N35" s="514"/>
      <c r="O35" s="514"/>
      <c r="P35" s="514"/>
      <c r="Q35" s="514"/>
      <c r="R35" s="514"/>
      <c r="S35" s="514"/>
      <c r="T35" s="514"/>
      <c r="U35" s="515"/>
      <c r="V35" s="516" t="s">
        <v>16</v>
      </c>
      <c r="W35" s="517"/>
      <c r="X35" s="121"/>
      <c r="Y35" s="121"/>
      <c r="Z35" s="121"/>
      <c r="AA35" s="121"/>
      <c r="AB35" s="121"/>
      <c r="AC35" s="121"/>
      <c r="AD35" s="121"/>
      <c r="AE35" s="121"/>
      <c r="AF35" s="121"/>
      <c r="AG35" s="121"/>
      <c r="AH35" s="121"/>
      <c r="AI35" s="121"/>
      <c r="AJ35" s="122"/>
    </row>
    <row r="36" spans="2:43" ht="22.5" customHeight="1">
      <c r="B36" s="511"/>
      <c r="C36" s="446"/>
      <c r="D36" s="446"/>
      <c r="E36" s="446"/>
      <c r="F36" s="446"/>
      <c r="G36" s="446"/>
      <c r="H36" s="446"/>
      <c r="I36" s="446"/>
      <c r="J36" s="446"/>
      <c r="K36" s="518" t="s">
        <v>193</v>
      </c>
      <c r="L36" s="519"/>
      <c r="M36" s="519"/>
      <c r="N36" s="123"/>
      <c r="O36" s="123"/>
      <c r="Q36" s="520" t="s">
        <v>433</v>
      </c>
      <c r="R36" s="521"/>
      <c r="S36" s="124"/>
      <c r="V36" s="522"/>
      <c r="W36" s="523"/>
      <c r="X36" s="523"/>
      <c r="Y36" s="523"/>
      <c r="Z36" s="523"/>
      <c r="AA36" s="523"/>
      <c r="AB36" s="523"/>
      <c r="AC36" s="523"/>
      <c r="AD36" s="523"/>
      <c r="AE36" s="523"/>
      <c r="AF36" s="523"/>
      <c r="AG36" s="523"/>
      <c r="AH36" s="523"/>
      <c r="AI36" s="523"/>
      <c r="AJ36" s="524"/>
    </row>
    <row r="37" spans="2:43" ht="22.5" customHeight="1">
      <c r="B37" s="451" t="s">
        <v>11</v>
      </c>
      <c r="C37" s="452"/>
      <c r="D37" s="452"/>
      <c r="E37" s="452"/>
      <c r="F37" s="452"/>
      <c r="G37" s="452"/>
      <c r="H37" s="452"/>
      <c r="I37" s="452"/>
      <c r="J37" s="452"/>
      <c r="K37" s="125"/>
      <c r="L37" s="484"/>
      <c r="M37" s="484"/>
      <c r="N37" s="484"/>
      <c r="O37" s="484"/>
      <c r="P37" s="484"/>
      <c r="Q37" s="546"/>
      <c r="R37" s="547"/>
      <c r="S37" s="547"/>
      <c r="T37" s="547"/>
      <c r="U37" s="548"/>
      <c r="V37" s="126"/>
      <c r="AB37" s="552" t="s">
        <v>18</v>
      </c>
      <c r="AC37" s="552"/>
      <c r="AD37" s="547"/>
      <c r="AE37" s="547"/>
      <c r="AF37" s="547"/>
      <c r="AG37" s="547"/>
      <c r="AH37" s="547"/>
      <c r="AI37" s="547"/>
      <c r="AJ37" s="548"/>
      <c r="AN37" s="503"/>
      <c r="AO37" s="503"/>
      <c r="AP37" s="503"/>
      <c r="AQ37" s="503"/>
    </row>
    <row r="38" spans="2:43" ht="22.5" customHeight="1">
      <c r="B38" s="451" t="s">
        <v>19</v>
      </c>
      <c r="C38" s="452"/>
      <c r="D38" s="452"/>
      <c r="E38" s="452"/>
      <c r="F38" s="452"/>
      <c r="G38" s="452"/>
      <c r="H38" s="452"/>
      <c r="I38" s="452"/>
      <c r="J38" s="452"/>
      <c r="K38" s="125"/>
      <c r="L38" s="484"/>
      <c r="M38" s="484"/>
      <c r="N38" s="484"/>
      <c r="O38" s="484"/>
      <c r="P38" s="484"/>
      <c r="Q38" s="546"/>
      <c r="R38" s="547"/>
      <c r="S38" s="547"/>
      <c r="T38" s="547"/>
      <c r="U38" s="548"/>
      <c r="V38" s="504" t="s">
        <v>20</v>
      </c>
      <c r="W38" s="505"/>
      <c r="X38" s="505"/>
      <c r="Y38" s="505"/>
      <c r="Z38" s="506"/>
      <c r="AA38" s="506"/>
      <c r="AB38" s="506"/>
      <c r="AC38" s="506"/>
      <c r="AD38" s="506"/>
      <c r="AE38" s="506"/>
      <c r="AF38" s="506"/>
      <c r="AG38" s="506"/>
      <c r="AH38" s="506"/>
      <c r="AI38" s="506"/>
      <c r="AJ38" s="507"/>
    </row>
    <row r="39" spans="2:43" ht="22.5" customHeight="1">
      <c r="B39" s="451"/>
      <c r="C39" s="452"/>
      <c r="D39" s="452"/>
      <c r="E39" s="452"/>
      <c r="F39" s="452"/>
      <c r="G39" s="452"/>
      <c r="H39" s="452"/>
      <c r="I39" s="452"/>
      <c r="J39" s="452"/>
      <c r="K39" s="125"/>
      <c r="L39" s="484"/>
      <c r="M39" s="484"/>
      <c r="N39" s="484"/>
      <c r="O39" s="484"/>
      <c r="P39" s="484"/>
      <c r="Q39" s="546"/>
      <c r="R39" s="547"/>
      <c r="S39" s="547"/>
      <c r="T39" s="547"/>
      <c r="U39" s="548"/>
      <c r="V39" s="126"/>
      <c r="W39" s="508" t="s">
        <v>21</v>
      </c>
      <c r="X39" s="508"/>
      <c r="Y39" s="525"/>
      <c r="Z39" s="525"/>
      <c r="AA39" s="525"/>
      <c r="AB39" s="525"/>
      <c r="AC39" s="525"/>
      <c r="AD39" s="525"/>
      <c r="AE39" s="525"/>
      <c r="AF39" s="525"/>
      <c r="AG39" s="525"/>
      <c r="AH39" s="525"/>
      <c r="AI39" s="525"/>
      <c r="AJ39" s="526"/>
    </row>
    <row r="40" spans="2:43" ht="22.5" customHeight="1">
      <c r="B40" s="453"/>
      <c r="C40" s="454"/>
      <c r="D40" s="454"/>
      <c r="E40" s="454"/>
      <c r="F40" s="454"/>
      <c r="G40" s="454"/>
      <c r="H40" s="454"/>
      <c r="I40" s="454"/>
      <c r="J40" s="454"/>
      <c r="K40" s="127"/>
      <c r="L40" s="545"/>
      <c r="M40" s="545"/>
      <c r="N40" s="545"/>
      <c r="O40" s="545"/>
      <c r="P40" s="545"/>
      <c r="Q40" s="549"/>
      <c r="R40" s="550"/>
      <c r="S40" s="550"/>
      <c r="T40" s="550"/>
      <c r="U40" s="551"/>
      <c r="V40" s="527" t="s">
        <v>22</v>
      </c>
      <c r="W40" s="528"/>
      <c r="X40" s="528"/>
      <c r="Y40" s="528"/>
      <c r="Z40" s="528"/>
      <c r="AA40" s="528"/>
      <c r="AB40" s="528"/>
      <c r="AC40" s="528"/>
      <c r="AD40" s="528"/>
      <c r="AE40" s="528"/>
      <c r="AF40" s="528"/>
      <c r="AG40" s="528"/>
      <c r="AH40" s="528"/>
      <c r="AI40" s="528"/>
      <c r="AJ40" s="529"/>
    </row>
    <row r="41" spans="2:43" ht="22.5" customHeight="1">
      <c r="B41" s="486" t="s">
        <v>23</v>
      </c>
      <c r="C41" s="487"/>
      <c r="D41" s="487"/>
      <c r="E41" s="487"/>
      <c r="F41" s="487"/>
      <c r="G41" s="487"/>
      <c r="H41" s="487"/>
      <c r="I41" s="487"/>
      <c r="J41" s="530"/>
      <c r="K41" s="531" t="s">
        <v>15</v>
      </c>
      <c r="L41" s="532"/>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4"/>
    </row>
    <row r="42" spans="2:43" ht="22.5" customHeight="1">
      <c r="B42" s="500" t="s">
        <v>11</v>
      </c>
      <c r="C42" s="501"/>
      <c r="D42" s="501"/>
      <c r="E42" s="501"/>
      <c r="F42" s="501"/>
      <c r="G42" s="501"/>
      <c r="H42" s="501"/>
      <c r="I42" s="501"/>
      <c r="J42" s="535"/>
      <c r="K42" s="536"/>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7"/>
      <c r="AJ42" s="538"/>
    </row>
    <row r="43" spans="2:43" ht="22.5" customHeight="1">
      <c r="B43" s="542"/>
      <c r="C43" s="543"/>
      <c r="D43" s="543"/>
      <c r="E43" s="543"/>
      <c r="F43" s="543"/>
      <c r="G43" s="543"/>
      <c r="H43" s="543"/>
      <c r="I43" s="543"/>
      <c r="J43" s="544"/>
      <c r="K43" s="539"/>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40"/>
      <c r="AJ43" s="541"/>
    </row>
    <row r="44" spans="2:43" ht="22.5" customHeight="1">
      <c r="B44" s="509" t="s">
        <v>438</v>
      </c>
      <c r="C44" s="510"/>
      <c r="D44" s="510"/>
      <c r="E44" s="510"/>
      <c r="F44" s="510"/>
      <c r="G44" s="510"/>
      <c r="H44" s="510"/>
      <c r="I44" s="510"/>
      <c r="J44" s="553"/>
      <c r="K44" s="128" t="s">
        <v>24</v>
      </c>
      <c r="L44" s="555"/>
      <c r="M44" s="555"/>
      <c r="N44" s="555"/>
      <c r="O44" s="555"/>
      <c r="Q44" s="111" t="s">
        <v>25</v>
      </c>
      <c r="R44" s="556"/>
      <c r="S44" s="556"/>
      <c r="T44" s="556"/>
      <c r="U44" s="15" t="s">
        <v>26</v>
      </c>
      <c r="V44" s="129" t="s">
        <v>27</v>
      </c>
      <c r="AC44" s="130"/>
      <c r="AD44" s="121"/>
      <c r="AI44" s="115"/>
      <c r="AJ44" s="131"/>
    </row>
    <row r="45" spans="2:43" ht="22.5" customHeight="1">
      <c r="B45" s="511"/>
      <c r="C45" s="446"/>
      <c r="D45" s="446"/>
      <c r="E45" s="446"/>
      <c r="F45" s="446"/>
      <c r="G45" s="446"/>
      <c r="H45" s="446"/>
      <c r="I45" s="446"/>
      <c r="J45" s="554"/>
      <c r="K45" s="557"/>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9"/>
    </row>
    <row r="46" spans="2:43" ht="22.5" customHeight="1">
      <c r="B46" s="500" t="s">
        <v>28</v>
      </c>
      <c r="C46" s="501"/>
      <c r="D46" s="501"/>
      <c r="E46" s="501"/>
      <c r="F46" s="501"/>
      <c r="G46" s="501"/>
      <c r="H46" s="501"/>
      <c r="I46" s="501"/>
      <c r="J46" s="535"/>
      <c r="K46" s="557"/>
      <c r="L46" s="558"/>
      <c r="M46" s="558"/>
      <c r="N46" s="558"/>
      <c r="O46" s="558"/>
      <c r="P46" s="558"/>
      <c r="Q46" s="558"/>
      <c r="R46" s="558"/>
      <c r="S46" s="558"/>
      <c r="T46" s="558"/>
      <c r="U46" s="558"/>
      <c r="V46" s="558"/>
      <c r="W46" s="558"/>
      <c r="X46" s="558"/>
      <c r="Y46" s="558"/>
      <c r="Z46" s="558"/>
      <c r="AA46" s="558"/>
      <c r="AB46" s="558"/>
      <c r="AC46" s="558"/>
      <c r="AD46" s="558"/>
      <c r="AE46" s="558"/>
      <c r="AF46" s="558"/>
      <c r="AG46" s="558"/>
      <c r="AH46" s="558"/>
      <c r="AI46" s="558"/>
      <c r="AJ46" s="559"/>
    </row>
    <row r="47" spans="2:43" ht="22.5" customHeight="1">
      <c r="B47" s="560"/>
      <c r="C47" s="561"/>
      <c r="D47" s="561"/>
      <c r="E47" s="561"/>
      <c r="F47" s="561"/>
      <c r="G47" s="561"/>
      <c r="H47" s="561"/>
      <c r="I47" s="561"/>
      <c r="J47" s="562"/>
      <c r="K47" s="133"/>
      <c r="L47" s="134"/>
      <c r="M47" s="134"/>
      <c r="N47" s="134"/>
      <c r="O47" s="134"/>
      <c r="P47" s="563" t="s">
        <v>29</v>
      </c>
      <c r="Q47" s="563"/>
      <c r="R47" s="564"/>
      <c r="S47" s="564"/>
      <c r="T47" s="564"/>
      <c r="U47" s="564"/>
      <c r="V47" s="564"/>
      <c r="W47" s="564"/>
      <c r="X47" s="565" t="s">
        <v>30</v>
      </c>
      <c r="Y47" s="565"/>
      <c r="Z47" s="565"/>
      <c r="AA47" s="564"/>
      <c r="AB47" s="564"/>
      <c r="AC47" s="564"/>
      <c r="AD47" s="564"/>
      <c r="AE47" s="564"/>
      <c r="AF47" s="564"/>
      <c r="AG47" s="564"/>
      <c r="AH47" s="564"/>
      <c r="AI47" s="564"/>
      <c r="AJ47" s="566"/>
    </row>
    <row r="48" spans="2:43" ht="22.5" customHeight="1">
      <c r="B48" s="542"/>
      <c r="C48" s="543"/>
      <c r="D48" s="543"/>
      <c r="E48" s="543"/>
      <c r="F48" s="543"/>
      <c r="G48" s="543"/>
      <c r="H48" s="543"/>
      <c r="I48" s="543"/>
      <c r="J48" s="544"/>
      <c r="K48" s="567" t="s">
        <v>31</v>
      </c>
      <c r="L48" s="521"/>
      <c r="M48" s="521"/>
      <c r="N48" s="521"/>
      <c r="O48" s="521"/>
      <c r="P48" s="570"/>
      <c r="Q48" s="570"/>
      <c r="R48" s="570"/>
      <c r="S48" s="570"/>
      <c r="T48" s="570"/>
      <c r="U48" s="570"/>
      <c r="V48" s="570"/>
      <c r="W48" s="570"/>
      <c r="X48" s="570"/>
      <c r="Y48" s="570"/>
      <c r="Z48" s="570"/>
      <c r="AA48" s="570"/>
      <c r="AB48" s="570"/>
      <c r="AC48" s="570"/>
      <c r="AD48" s="570"/>
      <c r="AE48" s="570"/>
      <c r="AF48" s="570"/>
      <c r="AG48" s="570"/>
      <c r="AH48" s="570"/>
      <c r="AI48" s="570"/>
      <c r="AJ48" s="571"/>
    </row>
    <row r="49" spans="2:36" ht="22.5" customHeight="1">
      <c r="B49" s="573"/>
      <c r="C49" s="574"/>
      <c r="D49" s="574"/>
      <c r="E49" s="574"/>
      <c r="F49" s="574"/>
      <c r="G49" s="574"/>
      <c r="H49" s="574"/>
      <c r="I49" s="574"/>
      <c r="J49" s="575"/>
      <c r="K49" s="568"/>
      <c r="L49" s="569"/>
      <c r="M49" s="569"/>
      <c r="N49" s="569"/>
      <c r="O49" s="569"/>
      <c r="P49" s="545"/>
      <c r="Q49" s="545"/>
      <c r="R49" s="545"/>
      <c r="S49" s="545"/>
      <c r="T49" s="545"/>
      <c r="U49" s="545"/>
      <c r="V49" s="545"/>
      <c r="W49" s="545"/>
      <c r="X49" s="545"/>
      <c r="Y49" s="545"/>
      <c r="Z49" s="545"/>
      <c r="AA49" s="545"/>
      <c r="AB49" s="545"/>
      <c r="AC49" s="545"/>
      <c r="AD49" s="545"/>
      <c r="AE49" s="545"/>
      <c r="AF49" s="545"/>
      <c r="AG49" s="545"/>
      <c r="AH49" s="545"/>
      <c r="AI49" s="545"/>
      <c r="AJ49" s="572"/>
    </row>
    <row r="50" spans="2:36" ht="22.5" customHeight="1">
      <c r="B50" s="509" t="s">
        <v>437</v>
      </c>
      <c r="C50" s="510"/>
      <c r="D50" s="510"/>
      <c r="E50" s="510"/>
      <c r="F50" s="510"/>
      <c r="G50" s="510"/>
      <c r="H50" s="510"/>
      <c r="I50" s="510"/>
      <c r="J50" s="553"/>
      <c r="K50" s="576" t="s">
        <v>15</v>
      </c>
      <c r="L50" s="577"/>
      <c r="M50" s="578"/>
      <c r="N50" s="578"/>
      <c r="O50" s="578"/>
      <c r="P50" s="578"/>
      <c r="Q50" s="578"/>
      <c r="R50" s="578"/>
      <c r="S50" s="578"/>
      <c r="T50" s="578"/>
      <c r="U50" s="578"/>
      <c r="V50" s="578"/>
      <c r="W50" s="578"/>
      <c r="X50" s="578"/>
      <c r="Y50" s="578"/>
      <c r="Z50" s="578"/>
      <c r="AA50" s="578"/>
      <c r="AB50" s="578"/>
      <c r="AC50" s="578"/>
      <c r="AD50" s="578"/>
      <c r="AE50" s="578"/>
      <c r="AF50" s="578"/>
      <c r="AG50" s="578"/>
      <c r="AH50" s="578"/>
      <c r="AI50" s="578"/>
      <c r="AJ50" s="579"/>
    </row>
    <row r="51" spans="2:36" ht="22.5" customHeight="1">
      <c r="B51" s="511"/>
      <c r="C51" s="446"/>
      <c r="D51" s="446"/>
      <c r="E51" s="446"/>
      <c r="F51" s="446"/>
      <c r="G51" s="446"/>
      <c r="H51" s="446"/>
      <c r="I51" s="446"/>
      <c r="J51" s="554"/>
      <c r="K51" s="580"/>
      <c r="L51" s="581"/>
      <c r="M51" s="581"/>
      <c r="N51" s="581"/>
      <c r="O51" s="581"/>
      <c r="P51" s="581"/>
      <c r="Q51" s="581"/>
      <c r="R51" s="581"/>
      <c r="S51" s="581"/>
      <c r="T51" s="581"/>
      <c r="U51" s="581"/>
      <c r="V51" s="581"/>
      <c r="W51" s="581"/>
      <c r="X51" s="581"/>
      <c r="Y51" s="581"/>
      <c r="Z51" s="581"/>
      <c r="AA51" s="581"/>
      <c r="AB51" s="581"/>
      <c r="AC51" s="581"/>
      <c r="AD51" s="581"/>
      <c r="AE51" s="581"/>
      <c r="AF51" s="581"/>
      <c r="AG51" s="581"/>
      <c r="AH51" s="581"/>
      <c r="AI51" s="581"/>
      <c r="AJ51" s="582"/>
    </row>
    <row r="52" spans="2:36" ht="22.5" customHeight="1">
      <c r="B52" s="586" t="s">
        <v>28</v>
      </c>
      <c r="C52" s="587"/>
      <c r="D52" s="587"/>
      <c r="E52" s="587"/>
      <c r="F52" s="587"/>
      <c r="G52" s="587"/>
      <c r="H52" s="587"/>
      <c r="I52" s="587"/>
      <c r="J52" s="588"/>
      <c r="K52" s="583"/>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5"/>
    </row>
    <row r="53" spans="2:36" ht="22.5" customHeight="1">
      <c r="B53" s="511" t="s">
        <v>439</v>
      </c>
      <c r="C53" s="446"/>
      <c r="D53" s="446"/>
      <c r="E53" s="446"/>
      <c r="F53" s="446"/>
      <c r="G53" s="446"/>
      <c r="H53" s="446"/>
      <c r="I53" s="446"/>
      <c r="J53" s="554"/>
      <c r="K53" s="128" t="s">
        <v>24</v>
      </c>
      <c r="L53" s="555"/>
      <c r="M53" s="555"/>
      <c r="N53" s="555"/>
      <c r="O53" s="555"/>
      <c r="Q53" s="111" t="s">
        <v>25</v>
      </c>
      <c r="R53" s="556"/>
      <c r="S53" s="556"/>
      <c r="T53" s="556"/>
      <c r="U53" s="15" t="s">
        <v>26</v>
      </c>
      <c r="V53" s="129" t="s">
        <v>27</v>
      </c>
      <c r="X53" s="130"/>
      <c r="Y53" s="130"/>
      <c r="Z53" s="130"/>
      <c r="AA53" s="130"/>
      <c r="AB53" s="130"/>
      <c r="AC53" s="130"/>
      <c r="AD53" s="121"/>
      <c r="AI53" s="115"/>
      <c r="AJ53" s="131"/>
    </row>
    <row r="54" spans="2:36" ht="22.5" customHeight="1">
      <c r="B54" s="511"/>
      <c r="C54" s="446"/>
      <c r="D54" s="446"/>
      <c r="E54" s="446"/>
      <c r="F54" s="446"/>
      <c r="G54" s="446"/>
      <c r="H54" s="446"/>
      <c r="I54" s="446"/>
      <c r="J54" s="554"/>
      <c r="K54" s="589"/>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590"/>
      <c r="AI54" s="590"/>
      <c r="AJ54" s="591"/>
    </row>
    <row r="55" spans="2:36" ht="22.5" customHeight="1">
      <c r="B55" s="500" t="s">
        <v>28</v>
      </c>
      <c r="C55" s="501"/>
      <c r="D55" s="501"/>
      <c r="E55" s="501"/>
      <c r="F55" s="501"/>
      <c r="G55" s="501"/>
      <c r="H55" s="501"/>
      <c r="I55" s="501"/>
      <c r="J55" s="535"/>
      <c r="K55" s="589"/>
      <c r="L55" s="590"/>
      <c r="M55" s="590"/>
      <c r="N55" s="590"/>
      <c r="O55" s="590"/>
      <c r="P55" s="590"/>
      <c r="Q55" s="590"/>
      <c r="R55" s="590"/>
      <c r="S55" s="590"/>
      <c r="T55" s="590"/>
      <c r="U55" s="590"/>
      <c r="V55" s="590"/>
      <c r="W55" s="590"/>
      <c r="X55" s="590"/>
      <c r="Y55" s="590"/>
      <c r="Z55" s="590"/>
      <c r="AA55" s="590"/>
      <c r="AB55" s="590"/>
      <c r="AC55" s="590"/>
      <c r="AD55" s="590"/>
      <c r="AE55" s="590"/>
      <c r="AF55" s="590"/>
      <c r="AG55" s="590"/>
      <c r="AH55" s="590"/>
      <c r="AI55" s="590"/>
      <c r="AJ55" s="591"/>
    </row>
    <row r="56" spans="2:36" ht="22.5" customHeight="1">
      <c r="B56" s="573"/>
      <c r="C56" s="574"/>
      <c r="D56" s="574"/>
      <c r="E56" s="574"/>
      <c r="F56" s="574"/>
      <c r="G56" s="574"/>
      <c r="H56" s="574"/>
      <c r="I56" s="574"/>
      <c r="J56" s="575"/>
      <c r="K56" s="135"/>
      <c r="L56" s="136"/>
      <c r="M56" s="136"/>
      <c r="N56" s="136"/>
      <c r="O56" s="136"/>
      <c r="P56" s="476" t="s">
        <v>29</v>
      </c>
      <c r="Q56" s="476"/>
      <c r="R56" s="592"/>
      <c r="S56" s="592"/>
      <c r="T56" s="592"/>
      <c r="U56" s="592"/>
      <c r="V56" s="592"/>
      <c r="W56" s="592"/>
      <c r="X56" s="593" t="s">
        <v>30</v>
      </c>
      <c r="Y56" s="593"/>
      <c r="Z56" s="593"/>
      <c r="AA56" s="592"/>
      <c r="AB56" s="592"/>
      <c r="AC56" s="592"/>
      <c r="AD56" s="592"/>
      <c r="AE56" s="592"/>
      <c r="AF56" s="592"/>
      <c r="AG56" s="592"/>
      <c r="AH56" s="592"/>
      <c r="AI56" s="592"/>
      <c r="AJ56" s="594"/>
    </row>
    <row r="57" spans="2:36" ht="22.5" customHeight="1">
      <c r="B57" s="595" t="s">
        <v>32</v>
      </c>
      <c r="C57" s="596"/>
      <c r="D57" s="596"/>
      <c r="E57" s="596"/>
      <c r="F57" s="596"/>
      <c r="G57" s="596"/>
      <c r="H57" s="596"/>
      <c r="I57" s="596"/>
      <c r="J57" s="597"/>
      <c r="K57" s="576" t="s">
        <v>15</v>
      </c>
      <c r="L57" s="577"/>
      <c r="M57" s="578"/>
      <c r="N57" s="578"/>
      <c r="O57" s="578"/>
      <c r="P57" s="578"/>
      <c r="Q57" s="578"/>
      <c r="R57" s="578"/>
      <c r="S57" s="578"/>
      <c r="T57" s="578"/>
      <c r="U57" s="578"/>
      <c r="V57" s="578"/>
      <c r="W57" s="578"/>
      <c r="X57" s="578"/>
      <c r="Y57" s="578"/>
      <c r="Z57" s="578"/>
      <c r="AA57" s="578"/>
      <c r="AB57" s="578"/>
      <c r="AC57" s="578"/>
      <c r="AD57" s="578"/>
      <c r="AE57" s="578"/>
      <c r="AF57" s="578"/>
      <c r="AG57" s="578"/>
      <c r="AH57" s="578"/>
      <c r="AI57" s="578"/>
      <c r="AJ57" s="579"/>
    </row>
    <row r="58" spans="2:36" ht="22.5" customHeight="1">
      <c r="B58" s="500" t="s">
        <v>28</v>
      </c>
      <c r="C58" s="501"/>
      <c r="D58" s="501"/>
      <c r="E58" s="501"/>
      <c r="F58" s="501"/>
      <c r="G58" s="501"/>
      <c r="H58" s="501"/>
      <c r="I58" s="501"/>
      <c r="J58" s="501"/>
      <c r="K58" s="598" t="s">
        <v>33</v>
      </c>
      <c r="L58" s="537"/>
      <c r="M58" s="537"/>
      <c r="N58" s="537"/>
      <c r="O58" s="537"/>
      <c r="P58" s="537"/>
      <c r="Q58" s="537"/>
      <c r="R58" s="537"/>
      <c r="S58" s="537"/>
      <c r="T58" s="600"/>
      <c r="U58" s="602" t="s">
        <v>34</v>
      </c>
      <c r="V58" s="604"/>
      <c r="W58" s="604"/>
      <c r="X58" s="604"/>
      <c r="Y58" s="604"/>
      <c r="Z58" s="604"/>
      <c r="AA58" s="604"/>
      <c r="AB58" s="604"/>
      <c r="AC58" s="604"/>
      <c r="AD58" s="604"/>
      <c r="AE58" s="604"/>
      <c r="AF58" s="604"/>
      <c r="AG58" s="604"/>
      <c r="AH58" s="604"/>
      <c r="AI58" s="604"/>
      <c r="AJ58" s="605"/>
    </row>
    <row r="59" spans="2:36" ht="22.5" customHeight="1">
      <c r="B59" s="586"/>
      <c r="C59" s="587"/>
      <c r="D59" s="587"/>
      <c r="E59" s="587"/>
      <c r="F59" s="587"/>
      <c r="G59" s="587"/>
      <c r="H59" s="587"/>
      <c r="I59" s="587"/>
      <c r="J59" s="588"/>
      <c r="K59" s="599"/>
      <c r="L59" s="540"/>
      <c r="M59" s="540"/>
      <c r="N59" s="540"/>
      <c r="O59" s="540"/>
      <c r="P59" s="540"/>
      <c r="Q59" s="540"/>
      <c r="R59" s="540"/>
      <c r="S59" s="540"/>
      <c r="T59" s="601"/>
      <c r="U59" s="603"/>
      <c r="V59" s="606"/>
      <c r="W59" s="606"/>
      <c r="X59" s="606"/>
      <c r="Y59" s="606"/>
      <c r="Z59" s="606"/>
      <c r="AA59" s="606"/>
      <c r="AB59" s="606"/>
      <c r="AC59" s="606"/>
      <c r="AD59" s="606"/>
      <c r="AE59" s="606"/>
      <c r="AF59" s="606"/>
      <c r="AG59" s="606"/>
      <c r="AH59" s="606"/>
      <c r="AI59" s="606"/>
      <c r="AJ59" s="607"/>
    </row>
    <row r="60" spans="2:36" ht="22.5" customHeight="1">
      <c r="B60" s="478" t="s">
        <v>306</v>
      </c>
      <c r="C60" s="479"/>
      <c r="D60" s="479"/>
      <c r="E60" s="479"/>
      <c r="F60" s="479"/>
      <c r="G60" s="479"/>
      <c r="H60" s="479"/>
      <c r="I60" s="479"/>
      <c r="J60" s="479"/>
      <c r="K60" s="509" t="s">
        <v>35</v>
      </c>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53"/>
    </row>
    <row r="61" spans="2:36" ht="22.5" customHeight="1">
      <c r="B61" s="614" t="s">
        <v>37</v>
      </c>
      <c r="C61" s="615"/>
      <c r="D61" s="615"/>
      <c r="E61" s="615"/>
      <c r="F61" s="615"/>
      <c r="G61" s="615"/>
      <c r="H61" s="615"/>
      <c r="I61" s="615"/>
      <c r="J61" s="615"/>
      <c r="K61" s="614" t="s">
        <v>36</v>
      </c>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15"/>
      <c r="AI61" s="615"/>
      <c r="AJ61" s="616"/>
    </row>
    <row r="62" spans="2:36" ht="22.5" customHeight="1">
      <c r="B62" s="478" t="s">
        <v>38</v>
      </c>
      <c r="C62" s="479"/>
      <c r="D62" s="479"/>
      <c r="E62" s="479"/>
      <c r="F62" s="479"/>
      <c r="G62" s="479"/>
      <c r="H62" s="479"/>
      <c r="I62" s="479"/>
      <c r="J62" s="479"/>
      <c r="K62" s="486" t="s">
        <v>39</v>
      </c>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c r="AJ62" s="530"/>
    </row>
    <row r="63" spans="2:36" ht="22.5" customHeight="1">
      <c r="B63" s="608" t="s">
        <v>37</v>
      </c>
      <c r="C63" s="609"/>
      <c r="D63" s="609"/>
      <c r="E63" s="609"/>
      <c r="F63" s="609"/>
      <c r="G63" s="609"/>
      <c r="H63" s="609"/>
      <c r="I63" s="609"/>
      <c r="J63" s="609"/>
      <c r="K63" s="586" t="s">
        <v>40</v>
      </c>
      <c r="L63" s="587"/>
      <c r="M63" s="587"/>
      <c r="N63" s="587"/>
      <c r="O63" s="587"/>
      <c r="P63" s="587"/>
      <c r="Q63" s="587"/>
      <c r="R63" s="587"/>
      <c r="S63" s="587"/>
      <c r="T63" s="587"/>
      <c r="U63" s="587"/>
      <c r="V63" s="587"/>
      <c r="W63" s="587"/>
      <c r="X63" s="587"/>
      <c r="Y63" s="587"/>
      <c r="Z63" s="587"/>
      <c r="AA63" s="587"/>
      <c r="AB63" s="587"/>
      <c r="AC63" s="587"/>
      <c r="AD63" s="587"/>
      <c r="AE63" s="587"/>
      <c r="AF63" s="587"/>
      <c r="AG63" s="587"/>
      <c r="AH63" s="587"/>
      <c r="AI63" s="587"/>
      <c r="AJ63" s="588"/>
    </row>
    <row r="64" spans="2:36" ht="22.5" customHeight="1">
      <c r="B64" s="595" t="s">
        <v>41</v>
      </c>
      <c r="C64" s="596"/>
      <c r="D64" s="596"/>
      <c r="E64" s="596"/>
      <c r="F64" s="596"/>
      <c r="G64" s="596"/>
      <c r="H64" s="596"/>
      <c r="I64" s="596"/>
      <c r="J64" s="596"/>
      <c r="K64" s="610" t="s">
        <v>42</v>
      </c>
      <c r="L64" s="611"/>
      <c r="M64" s="611"/>
      <c r="N64" s="611"/>
      <c r="O64" s="611"/>
      <c r="P64" s="611"/>
      <c r="Q64" s="611"/>
      <c r="R64" s="611"/>
      <c r="S64" s="611"/>
      <c r="T64" s="611"/>
      <c r="U64" s="611"/>
      <c r="V64" s="611"/>
      <c r="W64" s="611"/>
      <c r="X64" s="611"/>
      <c r="Y64" s="611"/>
      <c r="Z64" s="611"/>
      <c r="AA64" s="611"/>
      <c r="AB64" s="611"/>
      <c r="AC64" s="611"/>
      <c r="AD64" s="611"/>
      <c r="AE64" s="611"/>
      <c r="AF64" s="611"/>
      <c r="AG64" s="611"/>
      <c r="AH64" s="611"/>
      <c r="AI64" s="611"/>
      <c r="AJ64" s="612"/>
    </row>
    <row r="65" spans="2:56" ht="22.5" customHeight="1">
      <c r="B65" s="608" t="s">
        <v>43</v>
      </c>
      <c r="C65" s="609"/>
      <c r="D65" s="609"/>
      <c r="E65" s="609"/>
      <c r="F65" s="609"/>
      <c r="G65" s="609"/>
      <c r="H65" s="609"/>
      <c r="I65" s="609"/>
      <c r="J65" s="609"/>
      <c r="K65" s="613"/>
      <c r="L65" s="592"/>
      <c r="M65" s="592"/>
      <c r="N65" s="592"/>
      <c r="O65" s="592"/>
      <c r="P65" s="592"/>
      <c r="Q65" s="592"/>
      <c r="R65" s="592"/>
      <c r="S65" s="592"/>
      <c r="T65" s="592"/>
      <c r="U65" s="592"/>
      <c r="V65" s="592"/>
      <c r="W65" s="592"/>
      <c r="X65" s="592"/>
      <c r="Y65" s="592"/>
      <c r="Z65" s="592"/>
      <c r="AA65" s="592"/>
      <c r="AB65" s="592"/>
      <c r="AC65" s="592"/>
      <c r="AD65" s="592"/>
      <c r="AE65" s="592"/>
      <c r="AF65" s="592"/>
      <c r="AG65" s="592"/>
      <c r="AH65" s="592"/>
      <c r="AI65" s="592"/>
      <c r="AJ65" s="594"/>
    </row>
    <row r="66" spans="2:56" ht="22.5" customHeight="1">
      <c r="B66" s="442" t="s">
        <v>297</v>
      </c>
      <c r="C66" s="442"/>
      <c r="D66" s="442"/>
      <c r="E66" s="442"/>
      <c r="F66" s="442"/>
      <c r="G66" s="442"/>
      <c r="H66" s="442"/>
      <c r="I66" s="442"/>
      <c r="J66" s="442"/>
      <c r="K66" s="442"/>
      <c r="L66" s="442"/>
      <c r="M66" s="442"/>
      <c r="N66" s="442"/>
      <c r="O66" s="442"/>
      <c r="P66" s="442"/>
      <c r="Q66" s="442"/>
      <c r="R66" s="442"/>
      <c r="S66" s="442"/>
      <c r="T66" s="442"/>
      <c r="U66" s="442"/>
      <c r="V66" s="442"/>
      <c r="W66" s="442"/>
      <c r="X66" s="442"/>
      <c r="Y66" s="442"/>
      <c r="Z66" s="442"/>
      <c r="AA66" s="442"/>
      <c r="AB66" s="442"/>
      <c r="AC66" s="442"/>
      <c r="AD66" s="442"/>
      <c r="AE66" s="442"/>
      <c r="AF66" s="442"/>
      <c r="AG66" s="442"/>
      <c r="AH66" s="442"/>
      <c r="AI66" s="442"/>
      <c r="AJ66" s="442"/>
    </row>
    <row r="67" spans="2:56" ht="22.5" customHeight="1">
      <c r="B67" s="624" t="str">
        <f>$B$25</f>
        <v>病院施設番号：</v>
      </c>
      <c r="C67" s="624"/>
      <c r="D67" s="624"/>
      <c r="E67" s="624"/>
      <c r="F67" s="624"/>
      <c r="G67" s="624"/>
      <c r="H67" s="624"/>
      <c r="I67" s="624"/>
      <c r="J67" s="624"/>
      <c r="K67" s="624"/>
      <c r="L67" s="624"/>
      <c r="M67" s="624"/>
      <c r="N67" s="624"/>
      <c r="O67" s="624"/>
      <c r="P67" s="624" t="str">
        <f>N25</f>
        <v>臨床研修病院の名称：　　　　　　　　　　　　　　　　　　　　　　　　　　　　　　</v>
      </c>
      <c r="Q67" s="624"/>
      <c r="R67" s="624"/>
      <c r="S67" s="624"/>
      <c r="T67" s="624"/>
      <c r="U67" s="624"/>
      <c r="V67" s="624"/>
      <c r="W67" s="624"/>
      <c r="X67" s="624"/>
      <c r="Y67" s="624"/>
      <c r="Z67" s="624"/>
      <c r="AA67" s="624"/>
      <c r="AB67" s="624"/>
      <c r="AC67" s="624"/>
      <c r="AD67" s="624"/>
      <c r="AE67" s="624"/>
      <c r="AF67" s="624"/>
      <c r="AG67" s="624"/>
      <c r="AH67" s="624"/>
      <c r="AI67" s="624"/>
      <c r="AJ67" s="624"/>
    </row>
    <row r="68" spans="2:56" ht="17.25" customHeight="1">
      <c r="B68" s="625" t="s">
        <v>44</v>
      </c>
      <c r="C68" s="626"/>
      <c r="D68" s="626"/>
      <c r="E68" s="626"/>
      <c r="F68" s="626"/>
      <c r="G68" s="626"/>
      <c r="H68" s="626"/>
      <c r="I68" s="626"/>
      <c r="J68" s="626"/>
      <c r="K68" s="626"/>
      <c r="L68" s="626"/>
      <c r="M68" s="626"/>
      <c r="N68" s="626"/>
      <c r="O68" s="626"/>
      <c r="P68" s="107" t="s">
        <v>45</v>
      </c>
      <c r="Q68" s="625"/>
      <c r="R68" s="626"/>
      <c r="S68" s="626"/>
      <c r="T68" s="626"/>
      <c r="U68" s="626"/>
      <c r="V68" s="626"/>
      <c r="W68" s="626"/>
      <c r="X68" s="626"/>
      <c r="Y68" s="626"/>
      <c r="Z68" s="626"/>
      <c r="AA68" s="626"/>
      <c r="AB68" s="626"/>
      <c r="AC68" s="626"/>
      <c r="AD68" s="626"/>
      <c r="AE68" s="626"/>
      <c r="AF68" s="626"/>
      <c r="AG68" s="626"/>
      <c r="AH68" s="626"/>
      <c r="AI68" s="626"/>
      <c r="AJ68" s="627"/>
    </row>
    <row r="69" spans="2:56" ht="22.5" customHeight="1">
      <c r="B69" s="509" t="s">
        <v>46</v>
      </c>
      <c r="C69" s="510"/>
      <c r="D69" s="510"/>
      <c r="E69" s="510"/>
      <c r="F69" s="510"/>
      <c r="G69" s="510"/>
      <c r="H69" s="510"/>
      <c r="I69" s="510"/>
      <c r="J69" s="510"/>
      <c r="K69" s="510"/>
      <c r="L69" s="510"/>
      <c r="M69" s="510"/>
      <c r="N69" s="510"/>
      <c r="O69" s="510"/>
      <c r="P69" s="628"/>
      <c r="Q69" s="490" t="s">
        <v>47</v>
      </c>
      <c r="R69" s="490"/>
      <c r="S69" s="629"/>
      <c r="T69" s="629"/>
      <c r="U69" s="629"/>
      <c r="V69" s="137" t="s">
        <v>48</v>
      </c>
      <c r="W69" s="630" t="s">
        <v>49</v>
      </c>
      <c r="X69" s="630"/>
      <c r="Y69" s="630"/>
      <c r="Z69" s="630"/>
      <c r="AA69" s="630"/>
      <c r="AB69" s="630"/>
      <c r="AC69" s="629"/>
      <c r="AD69" s="629"/>
      <c r="AE69" s="629"/>
      <c r="AF69" s="138" t="s">
        <v>50</v>
      </c>
      <c r="AG69" s="139"/>
      <c r="AI69" s="121"/>
      <c r="AJ69" s="122"/>
    </row>
    <row r="70" spans="2:56" ht="22.5" customHeight="1">
      <c r="B70" s="511"/>
      <c r="C70" s="446"/>
      <c r="D70" s="446"/>
      <c r="E70" s="446"/>
      <c r="F70" s="446"/>
      <c r="G70" s="446"/>
      <c r="H70" s="446"/>
      <c r="I70" s="446"/>
      <c r="J70" s="446"/>
      <c r="K70" s="446"/>
      <c r="L70" s="446"/>
      <c r="M70" s="446"/>
      <c r="N70" s="446"/>
      <c r="O70" s="446"/>
      <c r="P70" s="628"/>
      <c r="Q70" s="617" t="s">
        <v>51</v>
      </c>
      <c r="R70" s="462"/>
      <c r="S70" s="462"/>
      <c r="T70" s="462"/>
      <c r="U70" s="618"/>
      <c r="V70" s="618"/>
      <c r="W70" s="618"/>
      <c r="X70" s="140" t="s">
        <v>48</v>
      </c>
      <c r="Y70" s="619" t="s">
        <v>52</v>
      </c>
      <c r="Z70" s="619"/>
      <c r="AA70" s="619"/>
      <c r="AB70" s="619"/>
      <c r="AC70" s="619"/>
      <c r="AD70" s="619"/>
      <c r="AE70" s="619"/>
      <c r="AF70" s="619"/>
      <c r="AG70" s="620"/>
      <c r="AH70" s="620"/>
      <c r="AI70" s="620"/>
      <c r="AJ70" s="141" t="s">
        <v>34</v>
      </c>
      <c r="AW70" s="142"/>
    </row>
    <row r="71" spans="2:56" ht="22.5" customHeight="1">
      <c r="B71" s="453" t="s">
        <v>28</v>
      </c>
      <c r="C71" s="454"/>
      <c r="D71" s="454"/>
      <c r="E71" s="454"/>
      <c r="F71" s="454"/>
      <c r="G71" s="454"/>
      <c r="H71" s="454"/>
      <c r="I71" s="454"/>
      <c r="J71" s="454"/>
      <c r="K71" s="454"/>
      <c r="L71" s="454"/>
      <c r="M71" s="454"/>
      <c r="N71" s="454"/>
      <c r="O71" s="454"/>
      <c r="P71" s="628"/>
      <c r="Q71" s="621" t="s">
        <v>53</v>
      </c>
      <c r="R71" s="622"/>
      <c r="S71" s="622"/>
      <c r="T71" s="622"/>
      <c r="U71" s="622"/>
      <c r="V71" s="622"/>
      <c r="W71" s="622"/>
      <c r="X71" s="622"/>
      <c r="Y71" s="622"/>
      <c r="Z71" s="622"/>
      <c r="AA71" s="622"/>
      <c r="AB71" s="622"/>
      <c r="AC71" s="622"/>
      <c r="AD71" s="622"/>
      <c r="AE71" s="622"/>
      <c r="AF71" s="622"/>
      <c r="AG71" s="622"/>
      <c r="AH71" s="622"/>
      <c r="AI71" s="622"/>
      <c r="AJ71" s="623"/>
    </row>
    <row r="72" spans="2:56" ht="22.5" customHeight="1">
      <c r="B72" s="631" t="s">
        <v>345</v>
      </c>
      <c r="C72" s="632"/>
      <c r="D72" s="632"/>
      <c r="E72" s="632"/>
      <c r="F72" s="632"/>
      <c r="G72" s="632"/>
      <c r="H72" s="632"/>
      <c r="I72" s="632"/>
      <c r="J72" s="632"/>
      <c r="K72" s="632"/>
      <c r="L72" s="632"/>
      <c r="M72" s="632"/>
      <c r="N72" s="632"/>
      <c r="O72" s="632"/>
      <c r="P72" s="633"/>
      <c r="Q72" s="636" t="s">
        <v>307</v>
      </c>
      <c r="R72" s="637"/>
      <c r="S72" s="637"/>
      <c r="T72" s="637"/>
      <c r="U72" s="637"/>
      <c r="V72" s="637"/>
      <c r="W72" s="637"/>
      <c r="X72" s="637"/>
      <c r="Y72" s="637"/>
      <c r="Z72" s="637"/>
      <c r="AA72" s="637"/>
      <c r="AB72" s="637"/>
      <c r="AC72" s="637"/>
      <c r="AD72" s="637"/>
      <c r="AE72" s="637"/>
      <c r="AF72" s="637"/>
      <c r="AG72" s="637"/>
      <c r="AH72" s="637"/>
      <c r="AI72" s="637"/>
      <c r="AJ72" s="638"/>
    </row>
    <row r="73" spans="2:56" ht="22.5" customHeight="1">
      <c r="B73" s="451" t="s">
        <v>308</v>
      </c>
      <c r="C73" s="452"/>
      <c r="D73" s="452"/>
      <c r="E73" s="452"/>
      <c r="F73" s="452"/>
      <c r="G73" s="452"/>
      <c r="H73" s="452"/>
      <c r="I73" s="452"/>
      <c r="J73" s="452"/>
      <c r="K73" s="452"/>
      <c r="L73" s="452"/>
      <c r="M73" s="452"/>
      <c r="N73" s="452"/>
      <c r="O73" s="452"/>
      <c r="P73" s="634"/>
      <c r="Q73" s="639" t="s">
        <v>309</v>
      </c>
      <c r="R73" s="640"/>
      <c r="S73" s="640"/>
      <c r="T73" s="640" t="s">
        <v>310</v>
      </c>
      <c r="U73" s="641"/>
      <c r="V73" s="641"/>
      <c r="W73" s="641"/>
      <c r="X73" s="640" t="s">
        <v>311</v>
      </c>
      <c r="Y73" s="641"/>
      <c r="Z73" s="641"/>
      <c r="AA73" s="641"/>
      <c r="AB73" s="640" t="s">
        <v>312</v>
      </c>
      <c r="AC73" s="641"/>
      <c r="AD73" s="641"/>
      <c r="AE73" s="641"/>
      <c r="AF73" s="640" t="s">
        <v>313</v>
      </c>
      <c r="AG73" s="641"/>
      <c r="AH73" s="641"/>
      <c r="AI73" s="641"/>
      <c r="AJ73" s="120"/>
    </row>
    <row r="74" spans="2:56" ht="22.5" customHeight="1">
      <c r="B74" s="451"/>
      <c r="C74" s="452"/>
      <c r="D74" s="452"/>
      <c r="E74" s="452"/>
      <c r="F74" s="452"/>
      <c r="G74" s="452"/>
      <c r="H74" s="452"/>
      <c r="I74" s="452"/>
      <c r="J74" s="452"/>
      <c r="K74" s="452"/>
      <c r="L74" s="452"/>
      <c r="M74" s="452"/>
      <c r="N74" s="452"/>
      <c r="O74" s="452"/>
      <c r="P74" s="634"/>
      <c r="Q74" s="639" t="s">
        <v>314</v>
      </c>
      <c r="R74" s="641"/>
      <c r="S74" s="641"/>
      <c r="T74" s="640" t="s">
        <v>315</v>
      </c>
      <c r="U74" s="641"/>
      <c r="V74" s="641"/>
      <c r="W74" s="640" t="s">
        <v>316</v>
      </c>
      <c r="X74" s="641"/>
      <c r="Y74" s="641"/>
      <c r="Z74" s="641"/>
      <c r="AA74" s="640" t="s">
        <v>317</v>
      </c>
      <c r="AB74" s="641"/>
      <c r="AC74" s="640" t="s">
        <v>318</v>
      </c>
      <c r="AD74" s="641"/>
      <c r="AE74" s="641"/>
      <c r="AF74" s="641"/>
      <c r="AG74" s="640" t="s">
        <v>319</v>
      </c>
      <c r="AH74" s="641"/>
      <c r="AI74" s="641"/>
      <c r="AJ74" s="642"/>
    </row>
    <row r="75" spans="2:56" ht="22.5" customHeight="1">
      <c r="B75" s="498"/>
      <c r="C75" s="499"/>
      <c r="D75" s="499"/>
      <c r="E75" s="499"/>
      <c r="F75" s="499"/>
      <c r="G75" s="499"/>
      <c r="H75" s="499"/>
      <c r="I75" s="499"/>
      <c r="J75" s="499"/>
      <c r="K75" s="499"/>
      <c r="L75" s="499"/>
      <c r="M75" s="499"/>
      <c r="N75" s="499"/>
      <c r="O75" s="499"/>
      <c r="P75" s="634"/>
      <c r="Q75" s="639" t="s">
        <v>320</v>
      </c>
      <c r="R75" s="641"/>
      <c r="S75" s="641"/>
      <c r="T75" s="641"/>
      <c r="U75" s="640" t="s">
        <v>321</v>
      </c>
      <c r="V75" s="640"/>
      <c r="W75" s="640"/>
      <c r="X75" s="640" t="s">
        <v>322</v>
      </c>
      <c r="Y75" s="641"/>
      <c r="Z75" s="641"/>
      <c r="AA75" s="641"/>
      <c r="AB75" s="640" t="s">
        <v>323</v>
      </c>
      <c r="AC75" s="641"/>
      <c r="AD75" s="641"/>
      <c r="AE75" s="640" t="s">
        <v>324</v>
      </c>
      <c r="AF75" s="640"/>
      <c r="AG75" s="640"/>
      <c r="AH75" s="640"/>
      <c r="AJ75" s="120"/>
    </row>
    <row r="76" spans="2:56" ht="22.5" customHeight="1">
      <c r="B76" s="498"/>
      <c r="C76" s="499"/>
      <c r="D76" s="499"/>
      <c r="E76" s="499"/>
      <c r="F76" s="499"/>
      <c r="G76" s="499"/>
      <c r="H76" s="499"/>
      <c r="I76" s="499"/>
      <c r="J76" s="499"/>
      <c r="K76" s="499"/>
      <c r="L76" s="499"/>
      <c r="M76" s="499"/>
      <c r="N76" s="499"/>
      <c r="O76" s="499"/>
      <c r="P76" s="634"/>
      <c r="Q76" s="639" t="s">
        <v>325</v>
      </c>
      <c r="R76" s="641"/>
      <c r="S76" s="641"/>
      <c r="T76" s="641"/>
      <c r="U76" s="640" t="s">
        <v>326</v>
      </c>
      <c r="V76" s="641"/>
      <c r="W76" s="641"/>
      <c r="X76" s="640" t="s">
        <v>327</v>
      </c>
      <c r="Y76" s="641"/>
      <c r="Z76" s="641"/>
      <c r="AA76" s="640" t="s">
        <v>328</v>
      </c>
      <c r="AB76" s="641"/>
      <c r="AC76" s="641"/>
      <c r="AD76" s="640" t="s">
        <v>329</v>
      </c>
      <c r="AE76" s="640"/>
      <c r="AF76" s="640"/>
      <c r="AG76" s="640"/>
      <c r="AH76" s="640"/>
      <c r="AJ76" s="120"/>
    </row>
    <row r="77" spans="2:56" ht="22.5" customHeight="1">
      <c r="B77" s="498"/>
      <c r="C77" s="499"/>
      <c r="D77" s="499"/>
      <c r="E77" s="499"/>
      <c r="F77" s="499"/>
      <c r="G77" s="499"/>
      <c r="H77" s="499"/>
      <c r="I77" s="499"/>
      <c r="J77" s="499"/>
      <c r="K77" s="499"/>
      <c r="L77" s="499"/>
      <c r="M77" s="499"/>
      <c r="N77" s="499"/>
      <c r="O77" s="499"/>
      <c r="P77" s="634"/>
      <c r="Q77" s="639" t="s">
        <v>330</v>
      </c>
      <c r="R77" s="641"/>
      <c r="S77" s="641"/>
      <c r="T77" s="641"/>
      <c r="U77" s="640" t="s">
        <v>331</v>
      </c>
      <c r="V77" s="641"/>
      <c r="W77" s="641"/>
      <c r="X77" s="640" t="s">
        <v>332</v>
      </c>
      <c r="Y77" s="641"/>
      <c r="Z77" s="641"/>
      <c r="AA77" s="640" t="s">
        <v>333</v>
      </c>
      <c r="AB77" s="641"/>
      <c r="AC77" s="641"/>
      <c r="AD77" s="640" t="s">
        <v>334</v>
      </c>
      <c r="AE77" s="641"/>
      <c r="AF77" s="641"/>
      <c r="AG77" s="640" t="s">
        <v>335</v>
      </c>
      <c r="AH77" s="640"/>
      <c r="AJ77" s="120"/>
      <c r="BB77" s="56"/>
    </row>
    <row r="78" spans="2:56" ht="22.5" customHeight="1">
      <c r="B78" s="498"/>
      <c r="C78" s="499"/>
      <c r="D78" s="499"/>
      <c r="E78" s="499"/>
      <c r="F78" s="499"/>
      <c r="G78" s="499"/>
      <c r="H78" s="499"/>
      <c r="I78" s="499"/>
      <c r="J78" s="499"/>
      <c r="K78" s="499"/>
      <c r="L78" s="499"/>
      <c r="M78" s="499"/>
      <c r="N78" s="499"/>
      <c r="O78" s="499"/>
      <c r="P78" s="634"/>
      <c r="Q78" s="639" t="s">
        <v>336</v>
      </c>
      <c r="R78" s="641"/>
      <c r="S78" s="641"/>
      <c r="T78" s="640" t="s">
        <v>337</v>
      </c>
      <c r="U78" s="641"/>
      <c r="V78" s="640" t="s">
        <v>338</v>
      </c>
      <c r="W78" s="641"/>
      <c r="X78" s="641"/>
      <c r="Y78" s="641"/>
      <c r="Z78" s="640" t="s">
        <v>339</v>
      </c>
      <c r="AA78" s="640"/>
      <c r="AB78" s="640"/>
      <c r="AC78" s="640"/>
      <c r="AD78" s="640"/>
      <c r="AE78" s="640"/>
      <c r="AF78" s="640"/>
      <c r="AG78" s="640" t="s">
        <v>340</v>
      </c>
      <c r="AH78" s="640"/>
      <c r="AI78" s="640"/>
      <c r="AJ78" s="120"/>
      <c r="BC78"/>
      <c r="BD78"/>
    </row>
    <row r="79" spans="2:56" ht="22.5" customHeight="1">
      <c r="B79" s="498"/>
      <c r="C79" s="499"/>
      <c r="D79" s="499"/>
      <c r="E79" s="499"/>
      <c r="F79" s="499"/>
      <c r="G79" s="499"/>
      <c r="H79" s="499"/>
      <c r="I79" s="499"/>
      <c r="J79" s="499"/>
      <c r="K79" s="499"/>
      <c r="L79" s="499"/>
      <c r="M79" s="499"/>
      <c r="N79" s="499"/>
      <c r="O79" s="499"/>
      <c r="P79" s="634"/>
      <c r="Q79" s="643" t="s">
        <v>341</v>
      </c>
      <c r="R79" s="644"/>
      <c r="S79" s="644"/>
      <c r="T79" s="644"/>
      <c r="U79" s="644" t="s">
        <v>342</v>
      </c>
      <c r="V79" s="645"/>
      <c r="W79" s="645"/>
      <c r="X79" s="645"/>
      <c r="Y79" s="644" t="s">
        <v>343</v>
      </c>
      <c r="Z79" s="644"/>
      <c r="AA79" s="644"/>
      <c r="AB79" s="646" t="s">
        <v>344</v>
      </c>
      <c r="AC79" s="646"/>
      <c r="AD79" s="646"/>
      <c r="AE79" s="646"/>
      <c r="AF79" s="646"/>
      <c r="AG79" s="646"/>
      <c r="AH79" s="646"/>
      <c r="AI79" s="646"/>
      <c r="AJ79" s="647"/>
    </row>
    <row r="80" spans="2:56" ht="22.5" customHeight="1">
      <c r="B80" s="498"/>
      <c r="C80" s="499"/>
      <c r="D80" s="499"/>
      <c r="E80" s="499"/>
      <c r="F80" s="499"/>
      <c r="G80" s="499"/>
      <c r="H80" s="499"/>
      <c r="I80" s="499"/>
      <c r="J80" s="499"/>
      <c r="K80" s="499"/>
      <c r="L80" s="499"/>
      <c r="M80" s="499"/>
      <c r="N80" s="499"/>
      <c r="O80" s="499"/>
      <c r="P80" s="634"/>
      <c r="Q80" s="144">
        <v>991</v>
      </c>
      <c r="R80" s="648"/>
      <c r="S80" s="648"/>
      <c r="T80" s="648"/>
      <c r="U80" s="648"/>
      <c r="V80" s="648"/>
      <c r="W80" s="648"/>
      <c r="X80" s="648"/>
      <c r="Y80" s="649"/>
      <c r="Z80" s="145" t="s">
        <v>413</v>
      </c>
      <c r="AA80" s="146">
        <v>992</v>
      </c>
      <c r="AB80" s="648"/>
      <c r="AC80" s="648"/>
      <c r="AD80" s="648"/>
      <c r="AE80" s="648"/>
      <c r="AF80" s="648"/>
      <c r="AG80" s="648"/>
      <c r="AH80" s="648"/>
      <c r="AI80" s="649"/>
      <c r="AJ80" s="147" t="s">
        <v>413</v>
      </c>
    </row>
    <row r="81" spans="2:52" ht="22.5" customHeight="1">
      <c r="B81" s="656"/>
      <c r="C81" s="657"/>
      <c r="D81" s="657"/>
      <c r="E81" s="657"/>
      <c r="F81" s="657"/>
      <c r="G81" s="657"/>
      <c r="H81" s="657"/>
      <c r="I81" s="657"/>
      <c r="J81" s="657"/>
      <c r="K81" s="657"/>
      <c r="L81" s="657"/>
      <c r="M81" s="657"/>
      <c r="N81" s="657"/>
      <c r="O81" s="657"/>
      <c r="P81" s="635"/>
      <c r="Q81" s="148">
        <v>993</v>
      </c>
      <c r="R81" s="658"/>
      <c r="S81" s="658"/>
      <c r="T81" s="658"/>
      <c r="U81" s="658"/>
      <c r="V81" s="658"/>
      <c r="W81" s="658"/>
      <c r="X81" s="658"/>
      <c r="Y81" s="659"/>
      <c r="Z81" s="149" t="s">
        <v>413</v>
      </c>
      <c r="AA81" s="150">
        <v>994</v>
      </c>
      <c r="AB81" s="658"/>
      <c r="AC81" s="658"/>
      <c r="AD81" s="658"/>
      <c r="AE81" s="658"/>
      <c r="AF81" s="658"/>
      <c r="AG81" s="658"/>
      <c r="AH81" s="658"/>
      <c r="AI81" s="659"/>
      <c r="AJ81" s="151" t="s">
        <v>413</v>
      </c>
    </row>
    <row r="82" spans="2:52" ht="22.5" customHeight="1">
      <c r="B82" s="660" t="s">
        <v>436</v>
      </c>
      <c r="C82" s="661"/>
      <c r="D82" s="661"/>
      <c r="E82" s="661"/>
      <c r="F82" s="661"/>
      <c r="G82" s="661"/>
      <c r="H82" s="661"/>
      <c r="I82" s="661"/>
      <c r="J82" s="664" t="s">
        <v>54</v>
      </c>
      <c r="K82" s="665"/>
      <c r="L82" s="665"/>
      <c r="M82" s="665"/>
      <c r="N82" s="665"/>
      <c r="O82" s="666"/>
      <c r="P82" s="152"/>
      <c r="Q82" s="667" t="s">
        <v>55</v>
      </c>
      <c r="R82" s="668"/>
      <c r="S82" s="668"/>
      <c r="T82" s="668"/>
      <c r="U82" s="668"/>
      <c r="V82" s="669" t="s">
        <v>56</v>
      </c>
      <c r="W82" s="669"/>
      <c r="X82" s="669"/>
      <c r="Y82" s="669"/>
      <c r="Z82" s="669"/>
      <c r="AA82" s="669"/>
      <c r="AB82" s="670" t="s">
        <v>57</v>
      </c>
      <c r="AC82" s="670"/>
      <c r="AD82" s="670"/>
      <c r="AE82" s="670"/>
      <c r="AF82" s="671"/>
      <c r="AG82" s="671"/>
      <c r="AH82" s="671"/>
      <c r="AI82" s="671"/>
      <c r="AJ82" s="153" t="s">
        <v>58</v>
      </c>
    </row>
    <row r="83" spans="2:52" ht="22.5" customHeight="1">
      <c r="B83" s="662"/>
      <c r="C83" s="663"/>
      <c r="D83" s="663"/>
      <c r="E83" s="663"/>
      <c r="F83" s="663"/>
      <c r="G83" s="663"/>
      <c r="H83" s="663"/>
      <c r="I83" s="663"/>
      <c r="J83" s="672" t="s">
        <v>59</v>
      </c>
      <c r="K83" s="673"/>
      <c r="L83" s="673"/>
      <c r="M83" s="673"/>
      <c r="N83" s="673"/>
      <c r="O83" s="673"/>
      <c r="P83" s="154"/>
      <c r="Q83" s="16">
        <v>1</v>
      </c>
      <c r="R83" s="650" t="s">
        <v>60</v>
      </c>
      <c r="S83" s="650"/>
      <c r="T83" s="650"/>
      <c r="U83" s="650"/>
      <c r="V83" s="650"/>
      <c r="W83" s="95">
        <v>2</v>
      </c>
      <c r="X83" s="650" t="s">
        <v>61</v>
      </c>
      <c r="Y83" s="650"/>
      <c r="Z83" s="650"/>
      <c r="AA83" s="650"/>
      <c r="AB83" s="650"/>
      <c r="AC83" s="650"/>
      <c r="AD83" s="95">
        <v>3</v>
      </c>
      <c r="AE83" s="650" t="s">
        <v>62</v>
      </c>
      <c r="AF83" s="650"/>
      <c r="AG83" s="650"/>
      <c r="AH83" s="650"/>
      <c r="AI83" s="650"/>
      <c r="AJ83" s="651"/>
    </row>
    <row r="84" spans="2:52" ht="22.5" customHeight="1">
      <c r="B84" s="500" t="s">
        <v>43</v>
      </c>
      <c r="C84" s="501"/>
      <c r="D84" s="501"/>
      <c r="E84" s="501"/>
      <c r="F84" s="501"/>
      <c r="G84" s="501"/>
      <c r="H84" s="501"/>
      <c r="I84" s="502"/>
      <c r="J84" s="652" t="s">
        <v>63</v>
      </c>
      <c r="K84" s="653"/>
      <c r="L84" s="653"/>
      <c r="M84" s="653"/>
      <c r="N84" s="653"/>
      <c r="O84" s="653"/>
      <c r="P84" s="154"/>
      <c r="Q84" s="7">
        <v>1</v>
      </c>
      <c r="R84" s="155" t="s">
        <v>64</v>
      </c>
      <c r="S84" s="654"/>
      <c r="T84" s="654"/>
      <c r="U84" s="654"/>
      <c r="V84" s="156" t="s">
        <v>65</v>
      </c>
      <c r="W84" s="156"/>
      <c r="X84" s="99">
        <v>0</v>
      </c>
      <c r="Y84" s="655" t="s">
        <v>66</v>
      </c>
      <c r="Z84" s="655"/>
      <c r="AA84" s="156"/>
      <c r="AB84" s="156"/>
      <c r="AC84" s="156"/>
      <c r="AD84" s="156"/>
      <c r="AE84" s="156"/>
      <c r="AF84" s="156"/>
      <c r="AG84" s="156"/>
      <c r="AH84" s="156"/>
      <c r="AI84" s="156"/>
      <c r="AJ84" s="157"/>
      <c r="AK84" s="115"/>
      <c r="AL84" s="115"/>
    </row>
    <row r="85" spans="2:52" ht="22.5" customHeight="1">
      <c r="B85" s="696"/>
      <c r="C85" s="686"/>
      <c r="D85" s="686"/>
      <c r="E85" s="686"/>
      <c r="F85" s="686"/>
      <c r="G85" s="686"/>
      <c r="H85" s="686"/>
      <c r="I85" s="686"/>
      <c r="J85" s="699" t="s">
        <v>67</v>
      </c>
      <c r="K85" s="650"/>
      <c r="L85" s="650"/>
      <c r="M85" s="650"/>
      <c r="N85" s="650"/>
      <c r="O85" s="650"/>
      <c r="P85" s="689"/>
      <c r="Q85" s="675" t="s">
        <v>68</v>
      </c>
      <c r="R85" s="676"/>
      <c r="S85" s="676"/>
      <c r="T85" s="676"/>
      <c r="U85" s="682"/>
      <c r="V85" s="682"/>
      <c r="W85" s="682"/>
      <c r="X85" s="9" t="s">
        <v>69</v>
      </c>
      <c r="Y85" s="112" t="s">
        <v>70</v>
      </c>
      <c r="Z85" s="158"/>
      <c r="AA85" s="158"/>
      <c r="AB85" s="158"/>
      <c r="AC85" s="158"/>
      <c r="AE85" s="682"/>
      <c r="AF85" s="682"/>
      <c r="AG85" s="682"/>
      <c r="AH85" s="9" t="s">
        <v>71</v>
      </c>
      <c r="AI85" s="158"/>
      <c r="AJ85" s="159"/>
      <c r="AT85" s="674"/>
      <c r="AU85" s="674"/>
    </row>
    <row r="86" spans="2:52" ht="22.5" customHeight="1">
      <c r="B86" s="696"/>
      <c r="C86" s="686"/>
      <c r="D86" s="686"/>
      <c r="E86" s="686"/>
      <c r="F86" s="686"/>
      <c r="G86" s="686"/>
      <c r="H86" s="686"/>
      <c r="I86" s="686"/>
      <c r="J86" s="699"/>
      <c r="K86" s="650"/>
      <c r="L86" s="650"/>
      <c r="M86" s="650"/>
      <c r="N86" s="650"/>
      <c r="O86" s="650"/>
      <c r="P86" s="628"/>
      <c r="Q86" s="675" t="s">
        <v>72</v>
      </c>
      <c r="R86" s="676"/>
      <c r="S86" s="676"/>
      <c r="T86" s="676"/>
      <c r="U86" s="677"/>
      <c r="V86" s="677"/>
      <c r="W86" s="677"/>
      <c r="X86" s="9" t="s">
        <v>69</v>
      </c>
      <c r="Y86" s="112" t="s">
        <v>70</v>
      </c>
      <c r="Z86" s="112"/>
      <c r="AA86" s="112"/>
      <c r="AB86" s="112"/>
      <c r="AC86" s="158"/>
      <c r="AE86" s="677"/>
      <c r="AF86" s="677"/>
      <c r="AG86" s="677"/>
      <c r="AH86" s="9" t="s">
        <v>71</v>
      </c>
      <c r="AI86" s="158"/>
      <c r="AJ86" s="159"/>
      <c r="AT86" s="678"/>
      <c r="AU86" s="678"/>
    </row>
    <row r="87" spans="2:52" ht="22.5" customHeight="1">
      <c r="B87" s="696"/>
      <c r="C87" s="686"/>
      <c r="D87" s="686"/>
      <c r="E87" s="686"/>
      <c r="F87" s="686"/>
      <c r="G87" s="686"/>
      <c r="H87" s="686"/>
      <c r="I87" s="686"/>
      <c r="J87" s="699"/>
      <c r="K87" s="650"/>
      <c r="L87" s="650"/>
      <c r="M87" s="650"/>
      <c r="N87" s="650"/>
      <c r="O87" s="650"/>
      <c r="P87" s="700"/>
      <c r="Q87" s="679" t="s">
        <v>73</v>
      </c>
      <c r="R87" s="646"/>
      <c r="S87" s="646"/>
      <c r="T87" s="646"/>
      <c r="U87" s="680"/>
      <c r="V87" s="680"/>
      <c r="W87" s="680"/>
      <c r="X87" s="10" t="s">
        <v>69</v>
      </c>
      <c r="Y87" s="160" t="s">
        <v>70</v>
      </c>
      <c r="Z87" s="161"/>
      <c r="AA87" s="161"/>
      <c r="AB87" s="161"/>
      <c r="AC87" s="161"/>
      <c r="AE87" s="680"/>
      <c r="AF87" s="680"/>
      <c r="AG87" s="680"/>
      <c r="AH87" s="10" t="s">
        <v>71</v>
      </c>
      <c r="AI87" s="161"/>
      <c r="AJ87" s="162"/>
      <c r="AT87" s="681"/>
      <c r="AU87" s="681"/>
    </row>
    <row r="88" spans="2:52" ht="22.5" customHeight="1">
      <c r="B88" s="696"/>
      <c r="C88" s="686"/>
      <c r="D88" s="686"/>
      <c r="E88" s="686"/>
      <c r="F88" s="686"/>
      <c r="G88" s="686"/>
      <c r="H88" s="686"/>
      <c r="I88" s="686"/>
      <c r="J88" s="672" t="s">
        <v>74</v>
      </c>
      <c r="K88" s="673"/>
      <c r="L88" s="673"/>
      <c r="M88" s="673"/>
      <c r="N88" s="673"/>
      <c r="O88" s="673"/>
      <c r="P88" s="154"/>
      <c r="Q88" s="683" t="s">
        <v>75</v>
      </c>
      <c r="R88" s="684"/>
      <c r="S88" s="685"/>
      <c r="T88" s="685"/>
      <c r="U88" s="685"/>
      <c r="V88" s="685"/>
      <c r="W88" s="163" t="s">
        <v>50</v>
      </c>
      <c r="X88" s="650" t="s">
        <v>76</v>
      </c>
      <c r="Y88" s="650"/>
      <c r="Z88" s="650"/>
      <c r="AA88" s="650"/>
      <c r="AB88" s="650"/>
      <c r="AC88" s="650"/>
      <c r="AD88" s="650"/>
      <c r="AE88" s="685"/>
      <c r="AF88" s="685"/>
      <c r="AG88" s="685"/>
      <c r="AH88" s="685"/>
      <c r="AI88" s="163" t="s">
        <v>50</v>
      </c>
      <c r="AJ88" s="157"/>
    </row>
    <row r="89" spans="2:52" ht="22.5" customHeight="1">
      <c r="B89" s="696"/>
      <c r="C89" s="686"/>
      <c r="D89" s="686"/>
      <c r="E89" s="686"/>
      <c r="F89" s="686"/>
      <c r="G89" s="686"/>
      <c r="H89" s="686"/>
      <c r="I89" s="686"/>
      <c r="J89" s="672" t="s">
        <v>77</v>
      </c>
      <c r="K89" s="673"/>
      <c r="L89" s="673"/>
      <c r="M89" s="673"/>
      <c r="N89" s="673"/>
      <c r="O89" s="673"/>
      <c r="P89" s="164"/>
      <c r="Q89" s="701" t="s">
        <v>78</v>
      </c>
      <c r="R89" s="702"/>
      <c r="S89" s="702"/>
      <c r="T89" s="702"/>
      <c r="U89" s="702"/>
      <c r="V89" s="702"/>
      <c r="W89" s="702"/>
      <c r="X89" s="702"/>
      <c r="Y89" s="702"/>
      <c r="Z89" s="702"/>
      <c r="AA89" s="702"/>
      <c r="AB89" s="702"/>
      <c r="AC89" s="702"/>
      <c r="AD89" s="702"/>
      <c r="AE89" s="702"/>
      <c r="AF89" s="702"/>
      <c r="AG89" s="702"/>
      <c r="AH89" s="702"/>
      <c r="AI89" s="702"/>
      <c r="AJ89" s="703"/>
    </row>
    <row r="90" spans="2:52" ht="22.5" customHeight="1">
      <c r="B90" s="696"/>
      <c r="C90" s="686"/>
      <c r="D90" s="686"/>
      <c r="E90" s="686"/>
      <c r="F90" s="686"/>
      <c r="G90" s="686"/>
      <c r="H90" s="686"/>
      <c r="I90" s="686"/>
      <c r="J90" s="704" t="s">
        <v>411</v>
      </c>
      <c r="K90" s="705"/>
      <c r="L90" s="705"/>
      <c r="M90" s="705"/>
      <c r="N90" s="705"/>
      <c r="O90" s="705"/>
      <c r="P90" s="689"/>
      <c r="Q90" s="675" t="s">
        <v>79</v>
      </c>
      <c r="R90" s="676"/>
      <c r="S90" s="676"/>
      <c r="T90" s="94">
        <v>1</v>
      </c>
      <c r="U90" s="165" t="s">
        <v>80</v>
      </c>
      <c r="V90" s="94">
        <v>0</v>
      </c>
      <c r="W90" s="619" t="s">
        <v>81</v>
      </c>
      <c r="X90" s="619"/>
      <c r="Y90" s="676" t="s">
        <v>82</v>
      </c>
      <c r="Z90" s="676"/>
      <c r="AA90" s="676"/>
      <c r="AB90" s="94">
        <v>1</v>
      </c>
      <c r="AC90" s="111" t="s">
        <v>80</v>
      </c>
      <c r="AD90" s="94">
        <v>0</v>
      </c>
      <c r="AE90" s="619" t="s">
        <v>81</v>
      </c>
      <c r="AF90" s="619"/>
      <c r="AG90" s="166"/>
      <c r="AJ90" s="131"/>
    </row>
    <row r="91" spans="2:52" ht="22.5" customHeight="1">
      <c r="B91" s="696"/>
      <c r="C91" s="686"/>
      <c r="D91" s="686"/>
      <c r="E91" s="686"/>
      <c r="F91" s="686"/>
      <c r="G91" s="686"/>
      <c r="H91" s="686"/>
      <c r="I91" s="686"/>
      <c r="J91" s="704"/>
      <c r="K91" s="705"/>
      <c r="L91" s="705"/>
      <c r="M91" s="705"/>
      <c r="N91" s="705"/>
      <c r="O91" s="705"/>
      <c r="P91" s="689"/>
      <c r="Q91" s="675" t="s">
        <v>83</v>
      </c>
      <c r="R91" s="676"/>
      <c r="S91" s="676"/>
      <c r="T91" s="94">
        <v>1</v>
      </c>
      <c r="U91" s="111" t="s">
        <v>80</v>
      </c>
      <c r="V91" s="94">
        <v>0</v>
      </c>
      <c r="W91" s="619" t="s">
        <v>81</v>
      </c>
      <c r="X91" s="619"/>
      <c r="AJ91" s="131"/>
    </row>
    <row r="92" spans="2:52" ht="22.5" customHeight="1">
      <c r="B92" s="697"/>
      <c r="C92" s="698"/>
      <c r="D92" s="698"/>
      <c r="E92" s="698"/>
      <c r="F92" s="698"/>
      <c r="G92" s="698"/>
      <c r="H92" s="698"/>
      <c r="I92" s="698"/>
      <c r="J92" s="706"/>
      <c r="K92" s="707"/>
      <c r="L92" s="707"/>
      <c r="M92" s="707"/>
      <c r="N92" s="707"/>
      <c r="O92" s="707"/>
      <c r="P92" s="628"/>
      <c r="Q92" s="692" t="s">
        <v>84</v>
      </c>
      <c r="R92" s="693"/>
      <c r="S92" s="693"/>
      <c r="T92" s="545"/>
      <c r="U92" s="545"/>
      <c r="V92" s="545"/>
      <c r="W92" s="545"/>
      <c r="X92" s="545"/>
      <c r="Y92" s="545"/>
      <c r="Z92" s="545"/>
      <c r="AA92" s="545"/>
      <c r="AB92" s="545"/>
      <c r="AC92" s="545"/>
      <c r="AD92" s="545"/>
      <c r="AE92" s="545"/>
      <c r="AF92" s="545"/>
      <c r="AG92" s="545"/>
      <c r="AH92" s="545"/>
      <c r="AI92" s="545"/>
      <c r="AJ92" s="167" t="s">
        <v>85</v>
      </c>
    </row>
    <row r="93" spans="2:52" ht="22.5" customHeight="1">
      <c r="B93" s="509" t="s">
        <v>598</v>
      </c>
      <c r="C93" s="510"/>
      <c r="D93" s="510"/>
      <c r="E93" s="510"/>
      <c r="F93" s="510"/>
      <c r="G93" s="510"/>
      <c r="H93" s="510"/>
      <c r="I93" s="510"/>
      <c r="J93" s="510"/>
      <c r="K93" s="510"/>
      <c r="L93" s="510"/>
      <c r="M93" s="510"/>
      <c r="N93" s="510"/>
      <c r="O93" s="510"/>
      <c r="P93" s="628"/>
      <c r="Q93" s="168" t="s">
        <v>86</v>
      </c>
      <c r="R93" s="121"/>
      <c r="S93" s="121"/>
      <c r="T93" s="694"/>
      <c r="U93" s="694"/>
      <c r="V93" s="694"/>
      <c r="W93" s="169" t="s">
        <v>87</v>
      </c>
      <c r="X93" s="121" t="s">
        <v>88</v>
      </c>
      <c r="Y93" s="121"/>
      <c r="Z93" s="121"/>
      <c r="AA93" s="694"/>
      <c r="AB93" s="694"/>
      <c r="AC93" s="694"/>
      <c r="AD93" s="169" t="s">
        <v>87</v>
      </c>
      <c r="AE93" s="121"/>
      <c r="AF93" s="121"/>
      <c r="AJ93" s="122"/>
      <c r="AK93" s="166"/>
    </row>
    <row r="94" spans="2:52" ht="22.5" customHeight="1">
      <c r="B94" s="511"/>
      <c r="C94" s="446"/>
      <c r="D94" s="446"/>
      <c r="E94" s="446"/>
      <c r="F94" s="446"/>
      <c r="G94" s="446"/>
      <c r="H94" s="446"/>
      <c r="I94" s="446"/>
      <c r="J94" s="446"/>
      <c r="K94" s="446"/>
      <c r="L94" s="446"/>
      <c r="M94" s="446"/>
      <c r="N94" s="446"/>
      <c r="O94" s="446"/>
      <c r="P94" s="689"/>
      <c r="Q94" s="126" t="s">
        <v>89</v>
      </c>
      <c r="T94" s="695"/>
      <c r="U94" s="695"/>
      <c r="V94" s="695"/>
      <c r="W94" s="166" t="s">
        <v>87</v>
      </c>
      <c r="X94" s="561" t="s">
        <v>90</v>
      </c>
      <c r="Y94" s="561"/>
      <c r="Z94" s="561"/>
      <c r="AA94" s="695"/>
      <c r="AB94" s="695"/>
      <c r="AC94" s="695"/>
      <c r="AD94" s="166" t="s">
        <v>87</v>
      </c>
      <c r="AE94" s="686" t="s">
        <v>91</v>
      </c>
      <c r="AF94" s="686"/>
      <c r="AG94" s="687"/>
      <c r="AH94" s="687"/>
      <c r="AI94" s="687"/>
      <c r="AJ94" s="170" t="s">
        <v>87</v>
      </c>
      <c r="AY94" s="688"/>
      <c r="AZ94" s="688"/>
    </row>
    <row r="95" spans="2:52" ht="22.5" customHeight="1">
      <c r="B95" s="509" t="s">
        <v>599</v>
      </c>
      <c r="C95" s="510"/>
      <c r="D95" s="510"/>
      <c r="E95" s="510"/>
      <c r="F95" s="510"/>
      <c r="G95" s="510"/>
      <c r="H95" s="510"/>
      <c r="I95" s="510"/>
      <c r="J95" s="510"/>
      <c r="K95" s="510"/>
      <c r="L95" s="510"/>
      <c r="M95" s="510"/>
      <c r="N95" s="510"/>
      <c r="O95" s="510"/>
      <c r="P95" s="628"/>
      <c r="Q95" s="660" t="s">
        <v>92</v>
      </c>
      <c r="R95" s="661"/>
      <c r="S95" s="661"/>
      <c r="T95" s="661"/>
      <c r="U95" s="661"/>
      <c r="V95" s="661"/>
      <c r="W95" s="661"/>
      <c r="X95" s="661"/>
      <c r="Y95" s="661"/>
      <c r="Z95" s="661"/>
      <c r="AA95" s="661"/>
      <c r="AB95" s="661"/>
      <c r="AC95" s="661"/>
      <c r="AD95" s="661"/>
      <c r="AE95" s="661"/>
      <c r="AF95" s="661"/>
      <c r="AG95" s="661"/>
      <c r="AH95" s="661"/>
      <c r="AI95" s="661"/>
      <c r="AJ95" s="690"/>
    </row>
    <row r="96" spans="2:52" ht="22.5" customHeight="1">
      <c r="B96" s="511"/>
      <c r="C96" s="446"/>
      <c r="D96" s="446"/>
      <c r="E96" s="446"/>
      <c r="F96" s="446"/>
      <c r="G96" s="446"/>
      <c r="H96" s="446"/>
      <c r="I96" s="446"/>
      <c r="J96" s="446"/>
      <c r="K96" s="446"/>
      <c r="L96" s="446"/>
      <c r="M96" s="446"/>
      <c r="N96" s="446"/>
      <c r="O96" s="446"/>
      <c r="P96" s="689"/>
      <c r="Q96" s="662"/>
      <c r="R96" s="663"/>
      <c r="S96" s="663"/>
      <c r="T96" s="663"/>
      <c r="U96" s="663"/>
      <c r="V96" s="663"/>
      <c r="W96" s="663"/>
      <c r="X96" s="663"/>
      <c r="Y96" s="663"/>
      <c r="Z96" s="663"/>
      <c r="AA96" s="663"/>
      <c r="AB96" s="663"/>
      <c r="AC96" s="663"/>
      <c r="AD96" s="663"/>
      <c r="AE96" s="663"/>
      <c r="AF96" s="663"/>
      <c r="AG96" s="663"/>
      <c r="AH96" s="663"/>
      <c r="AI96" s="663"/>
      <c r="AJ96" s="691"/>
    </row>
    <row r="97" spans="2:54" ht="22.5" customHeight="1">
      <c r="B97" s="509" t="s">
        <v>600</v>
      </c>
      <c r="C97" s="510"/>
      <c r="D97" s="510"/>
      <c r="E97" s="510"/>
      <c r="F97" s="510"/>
      <c r="G97" s="510"/>
      <c r="H97" s="510"/>
      <c r="I97" s="510"/>
      <c r="J97" s="510"/>
      <c r="K97" s="510"/>
      <c r="L97" s="510"/>
      <c r="M97" s="510"/>
      <c r="N97" s="510"/>
      <c r="O97" s="510"/>
      <c r="P97" s="628"/>
      <c r="Q97" s="168" t="s">
        <v>86</v>
      </c>
      <c r="R97" s="121"/>
      <c r="S97" s="121"/>
      <c r="T97" s="713"/>
      <c r="U97" s="713"/>
      <c r="V97" s="713"/>
      <c r="W97" s="169" t="s">
        <v>93</v>
      </c>
      <c r="X97" s="121" t="s">
        <v>88</v>
      </c>
      <c r="Y97" s="121"/>
      <c r="Z97" s="121"/>
      <c r="AA97" s="713"/>
      <c r="AB97" s="713"/>
      <c r="AC97" s="713"/>
      <c r="AD97" s="169" t="s">
        <v>93</v>
      </c>
      <c r="AE97" s="121"/>
      <c r="AF97" s="121"/>
      <c r="AG97" s="121"/>
      <c r="AH97" s="121"/>
      <c r="AI97" s="121"/>
      <c r="AJ97" s="122"/>
    </row>
    <row r="98" spans="2:54" ht="22.5" customHeight="1">
      <c r="B98" s="511"/>
      <c r="C98" s="446"/>
      <c r="D98" s="446"/>
      <c r="E98" s="446"/>
      <c r="F98" s="446"/>
      <c r="G98" s="446"/>
      <c r="H98" s="446"/>
      <c r="I98" s="446"/>
      <c r="J98" s="446"/>
      <c r="K98" s="446"/>
      <c r="L98" s="446"/>
      <c r="M98" s="446"/>
      <c r="N98" s="446"/>
      <c r="O98" s="446"/>
      <c r="P98" s="689"/>
      <c r="Q98" s="126" t="s">
        <v>89</v>
      </c>
      <c r="R98" s="136"/>
      <c r="S98" s="136"/>
      <c r="T98" s="714"/>
      <c r="U98" s="714"/>
      <c r="V98" s="714"/>
      <c r="W98" s="171" t="s">
        <v>93</v>
      </c>
      <c r="X98" s="715" t="s">
        <v>90</v>
      </c>
      <c r="Y98" s="715"/>
      <c r="Z98" s="715"/>
      <c r="AA98" s="714"/>
      <c r="AB98" s="714"/>
      <c r="AC98" s="714"/>
      <c r="AD98" s="171" t="s">
        <v>93</v>
      </c>
      <c r="AE98" s="698" t="s">
        <v>91</v>
      </c>
      <c r="AF98" s="698"/>
      <c r="AG98" s="687"/>
      <c r="AH98" s="687"/>
      <c r="AI98" s="687"/>
      <c r="AJ98" s="172" t="s">
        <v>93</v>
      </c>
      <c r="AV98" s="115"/>
      <c r="AW98" s="115"/>
      <c r="AX98" s="115"/>
      <c r="AY98" s="115"/>
      <c r="AZ98" s="115"/>
      <c r="BA98" s="115"/>
      <c r="BB98" s="115"/>
    </row>
    <row r="99" spans="2:54" ht="22.5" customHeight="1">
      <c r="B99" s="708" t="s">
        <v>346</v>
      </c>
      <c r="C99" s="709"/>
      <c r="D99" s="709"/>
      <c r="E99" s="709"/>
      <c r="F99" s="709"/>
      <c r="G99" s="709"/>
      <c r="H99" s="709"/>
      <c r="I99" s="709"/>
      <c r="J99" s="709"/>
      <c r="K99" s="709"/>
      <c r="L99" s="709"/>
      <c r="M99" s="709"/>
      <c r="N99" s="709"/>
      <c r="O99" s="709"/>
      <c r="P99" s="108"/>
      <c r="Q99" s="710" t="s">
        <v>94</v>
      </c>
      <c r="R99" s="711"/>
      <c r="S99" s="711"/>
      <c r="T99" s="711"/>
      <c r="U99" s="712"/>
      <c r="V99" s="712"/>
      <c r="W99" s="712"/>
      <c r="X99" s="712"/>
      <c r="Y99" s="173" t="s">
        <v>95</v>
      </c>
      <c r="Z99" s="626" t="s">
        <v>96</v>
      </c>
      <c r="AA99" s="626"/>
      <c r="AB99" s="626"/>
      <c r="AC99" s="626"/>
      <c r="AD99" s="626"/>
      <c r="AE99" s="712"/>
      <c r="AF99" s="712"/>
      <c r="AG99" s="712"/>
      <c r="AH99" s="712"/>
      <c r="AI99" s="173" t="s">
        <v>95</v>
      </c>
      <c r="AJ99" s="174"/>
    </row>
    <row r="100" spans="2:54" ht="22.5" customHeight="1">
      <c r="B100" s="509" t="s">
        <v>601</v>
      </c>
      <c r="C100" s="510"/>
      <c r="D100" s="510"/>
      <c r="E100" s="510"/>
      <c r="F100" s="510"/>
      <c r="G100" s="510"/>
      <c r="H100" s="510"/>
      <c r="I100" s="510"/>
      <c r="J100" s="727" t="s">
        <v>97</v>
      </c>
      <c r="K100" s="479"/>
      <c r="L100" s="479"/>
      <c r="M100" s="479"/>
      <c r="N100" s="479"/>
      <c r="O100" s="479"/>
      <c r="P100" s="175"/>
      <c r="Q100" s="728" t="s">
        <v>98</v>
      </c>
      <c r="R100" s="729"/>
      <c r="S100" s="729"/>
      <c r="T100" s="729"/>
      <c r="U100" s="533"/>
      <c r="V100" s="533"/>
      <c r="W100" s="176" t="s">
        <v>99</v>
      </c>
      <c r="X100" s="730" t="s">
        <v>100</v>
      </c>
      <c r="Y100" s="730"/>
      <c r="Z100" s="730"/>
      <c r="AA100" s="730"/>
      <c r="AB100" s="533"/>
      <c r="AC100" s="533"/>
      <c r="AD100" s="176" t="s">
        <v>99</v>
      </c>
      <c r="AE100" s="716" t="s">
        <v>434</v>
      </c>
      <c r="AF100" s="716"/>
      <c r="AG100" s="716"/>
      <c r="AH100" s="716"/>
      <c r="AI100" s="716"/>
      <c r="AJ100" s="717"/>
      <c r="AL100" s="115"/>
      <c r="AM100" s="177"/>
      <c r="AN100" s="177"/>
      <c r="AO100" s="177"/>
      <c r="AP100" s="177"/>
      <c r="AQ100" s="177"/>
      <c r="AR100" s="177"/>
      <c r="AS100" s="177"/>
      <c r="AT100" s="177"/>
      <c r="AU100" s="177"/>
      <c r="AV100" s="177"/>
      <c r="AW100" s="177"/>
      <c r="AX100" s="177"/>
      <c r="AY100" s="177"/>
      <c r="AZ100" s="177"/>
      <c r="BA100" s="177"/>
      <c r="BB100" s="177"/>
    </row>
    <row r="101" spans="2:54" ht="22.5" customHeight="1">
      <c r="B101" s="511"/>
      <c r="C101" s="446"/>
      <c r="D101" s="446"/>
      <c r="E101" s="446"/>
      <c r="F101" s="446"/>
      <c r="G101" s="446"/>
      <c r="H101" s="446"/>
      <c r="I101" s="446"/>
      <c r="J101" s="718" t="s">
        <v>101</v>
      </c>
      <c r="K101" s="719"/>
      <c r="L101" s="719"/>
      <c r="M101" s="719"/>
      <c r="N101" s="719"/>
      <c r="O101" s="719"/>
      <c r="P101" s="178"/>
      <c r="Q101" s="133" t="s">
        <v>102</v>
      </c>
      <c r="R101" s="179"/>
      <c r="S101" s="179"/>
      <c r="T101" s="179"/>
      <c r="U101" s="179"/>
      <c r="V101" s="179"/>
      <c r="W101" s="179"/>
      <c r="X101" s="179"/>
      <c r="Y101" s="179"/>
      <c r="Z101" s="179"/>
      <c r="AA101" s="180"/>
      <c r="AB101" s="179"/>
      <c r="AC101" s="179"/>
      <c r="AD101" s="179"/>
      <c r="AE101" s="720" t="s">
        <v>435</v>
      </c>
      <c r="AF101" s="720"/>
      <c r="AG101" s="720"/>
      <c r="AH101" s="720"/>
      <c r="AI101" s="720"/>
      <c r="AJ101" s="721"/>
    </row>
    <row r="102" spans="2:54" ht="22.5" customHeight="1">
      <c r="B102" s="500" t="s">
        <v>43</v>
      </c>
      <c r="C102" s="501"/>
      <c r="D102" s="501"/>
      <c r="E102" s="501"/>
      <c r="F102" s="501"/>
      <c r="G102" s="501"/>
      <c r="H102" s="501"/>
      <c r="I102" s="501"/>
      <c r="J102" s="699" t="s">
        <v>103</v>
      </c>
      <c r="K102" s="650"/>
      <c r="L102" s="650"/>
      <c r="M102" s="650"/>
      <c r="N102" s="650"/>
      <c r="O102" s="650"/>
      <c r="P102" s="154"/>
      <c r="Q102" s="725" t="s">
        <v>98</v>
      </c>
      <c r="R102" s="650"/>
      <c r="S102" s="650"/>
      <c r="T102" s="650"/>
      <c r="U102" s="685"/>
      <c r="V102" s="685"/>
      <c r="W102" s="163" t="s">
        <v>104</v>
      </c>
      <c r="X102" s="726" t="s">
        <v>100</v>
      </c>
      <c r="Y102" s="726"/>
      <c r="Z102" s="726"/>
      <c r="AA102" s="726"/>
      <c r="AB102" s="685"/>
      <c r="AC102" s="685"/>
      <c r="AD102" s="163" t="s">
        <v>104</v>
      </c>
      <c r="AE102" s="163"/>
      <c r="AF102" s="163"/>
      <c r="AG102" s="163"/>
      <c r="AH102" s="163"/>
      <c r="AI102" s="163"/>
      <c r="AJ102" s="181"/>
      <c r="AL102" s="177"/>
    </row>
    <row r="103" spans="2:54" ht="22.5" customHeight="1">
      <c r="B103" s="542"/>
      <c r="C103" s="543"/>
      <c r="D103" s="543"/>
      <c r="E103" s="543"/>
      <c r="F103" s="543"/>
      <c r="G103" s="543"/>
      <c r="H103" s="543"/>
      <c r="I103" s="543"/>
      <c r="J103" s="731" t="s">
        <v>105</v>
      </c>
      <c r="K103" s="732"/>
      <c r="L103" s="732"/>
      <c r="M103" s="732"/>
      <c r="N103" s="732"/>
      <c r="O103" s="732"/>
      <c r="P103" s="689"/>
      <c r="Q103" s="733" t="s">
        <v>106</v>
      </c>
      <c r="R103" s="734"/>
      <c r="S103" s="734"/>
      <c r="T103" s="734"/>
      <c r="U103" s="734"/>
      <c r="V103" s="735"/>
      <c r="W103" s="2">
        <v>1</v>
      </c>
      <c r="X103" s="737" t="s">
        <v>107</v>
      </c>
      <c r="Y103" s="650"/>
      <c r="Z103" s="163"/>
      <c r="AA103" s="163"/>
      <c r="AB103" s="163"/>
      <c r="AC103" s="163"/>
      <c r="AD103" s="163"/>
      <c r="AE103" s="163"/>
      <c r="AF103" s="163"/>
      <c r="AG103" s="163"/>
      <c r="AH103" s="163"/>
      <c r="AI103" s="163"/>
      <c r="AJ103" s="157"/>
    </row>
    <row r="104" spans="2:54" ht="22.5" customHeight="1">
      <c r="B104" s="542"/>
      <c r="C104" s="543"/>
      <c r="D104" s="543"/>
      <c r="E104" s="543"/>
      <c r="F104" s="543"/>
      <c r="G104" s="543"/>
      <c r="H104" s="543"/>
      <c r="I104" s="543"/>
      <c r="J104" s="738"/>
      <c r="K104" s="561"/>
      <c r="L104" s="561"/>
      <c r="M104" s="561"/>
      <c r="N104" s="561"/>
      <c r="O104" s="561"/>
      <c r="P104" s="628"/>
      <c r="Q104" s="662"/>
      <c r="R104" s="663"/>
      <c r="S104" s="663"/>
      <c r="T104" s="663"/>
      <c r="U104" s="663"/>
      <c r="V104" s="736"/>
      <c r="W104" s="3">
        <v>0</v>
      </c>
      <c r="X104" s="739" t="s">
        <v>108</v>
      </c>
      <c r="Y104" s="520"/>
      <c r="Z104" s="123" t="s">
        <v>25</v>
      </c>
      <c r="AA104" s="747"/>
      <c r="AB104" s="747"/>
      <c r="AC104" s="747"/>
      <c r="AD104" s="747"/>
      <c r="AE104" s="747"/>
      <c r="AF104" s="747"/>
      <c r="AG104" s="123" t="s">
        <v>27</v>
      </c>
      <c r="AH104" s="723" t="s">
        <v>109</v>
      </c>
      <c r="AI104" s="724"/>
      <c r="AJ104" s="120"/>
      <c r="AL104" s="115"/>
    </row>
    <row r="105" spans="2:54" ht="13.5" customHeight="1">
      <c r="B105" s="573"/>
      <c r="C105" s="574"/>
      <c r="D105" s="574"/>
      <c r="E105" s="574"/>
      <c r="F105" s="574"/>
      <c r="G105" s="574"/>
      <c r="H105" s="574"/>
      <c r="I105" s="574"/>
      <c r="J105" s="740"/>
      <c r="K105" s="715"/>
      <c r="L105" s="715"/>
      <c r="M105" s="715"/>
      <c r="N105" s="715"/>
      <c r="O105" s="715"/>
      <c r="P105" s="628"/>
      <c r="R105" s="182"/>
      <c r="S105" s="182"/>
      <c r="T105" s="182"/>
      <c r="U105" s="182"/>
      <c r="V105" s="182"/>
      <c r="W105" s="741" t="s">
        <v>110</v>
      </c>
      <c r="X105" s="742"/>
      <c r="Y105" s="742"/>
      <c r="Z105" s="742"/>
      <c r="AA105" s="742"/>
      <c r="AB105" s="742"/>
      <c r="AC105" s="742"/>
      <c r="AD105" s="742"/>
      <c r="AE105" s="742"/>
      <c r="AF105" s="742"/>
      <c r="AG105" s="742"/>
      <c r="AH105" s="742"/>
      <c r="AI105" s="742"/>
      <c r="AJ105" s="743"/>
    </row>
    <row r="106" spans="2:54" ht="22.5" customHeight="1">
      <c r="B106" s="509" t="s">
        <v>602</v>
      </c>
      <c r="C106" s="510"/>
      <c r="D106" s="510"/>
      <c r="E106" s="510"/>
      <c r="F106" s="510"/>
      <c r="G106" s="510"/>
      <c r="H106" s="510"/>
      <c r="I106" s="510"/>
      <c r="J106" s="744" t="s">
        <v>111</v>
      </c>
      <c r="K106" s="487"/>
      <c r="L106" s="487"/>
      <c r="M106" s="487"/>
      <c r="N106" s="487"/>
      <c r="O106" s="530"/>
      <c r="P106" s="628"/>
      <c r="Q106" s="4">
        <v>1</v>
      </c>
      <c r="R106" s="722" t="s">
        <v>112</v>
      </c>
      <c r="S106" s="722"/>
      <c r="T106" s="722"/>
      <c r="U106" s="722"/>
      <c r="V106" s="481"/>
      <c r="W106" s="481"/>
      <c r="X106" s="481"/>
      <c r="Y106" s="510" t="s">
        <v>113</v>
      </c>
      <c r="Z106" s="510"/>
      <c r="AA106" s="510"/>
      <c r="AB106" s="510"/>
      <c r="AC106" s="745"/>
      <c r="AD106" s="745"/>
      <c r="AE106" s="745"/>
      <c r="AF106" s="479" t="s">
        <v>114</v>
      </c>
      <c r="AG106" s="479"/>
      <c r="AH106" s="130"/>
      <c r="AJ106" s="183"/>
    </row>
    <row r="107" spans="2:54" ht="22.5" customHeight="1">
      <c r="B107" s="511"/>
      <c r="C107" s="446"/>
      <c r="D107" s="446"/>
      <c r="E107" s="446"/>
      <c r="F107" s="446"/>
      <c r="G107" s="446"/>
      <c r="H107" s="446"/>
      <c r="I107" s="446"/>
      <c r="J107" s="738"/>
      <c r="K107" s="561"/>
      <c r="L107" s="561"/>
      <c r="M107" s="561"/>
      <c r="N107" s="561"/>
      <c r="O107" s="561"/>
      <c r="P107" s="628"/>
      <c r="Q107" s="106">
        <v>0</v>
      </c>
      <c r="R107" s="446" t="s">
        <v>115</v>
      </c>
      <c r="S107" s="446"/>
      <c r="T107" s="446"/>
      <c r="U107" s="446"/>
      <c r="V107" s="446"/>
      <c r="W107" s="746"/>
      <c r="X107" s="746"/>
      <c r="Y107" s="746"/>
      <c r="Z107" s="746"/>
      <c r="AA107" s="446" t="s">
        <v>116</v>
      </c>
      <c r="AB107" s="446"/>
      <c r="AC107" s="115"/>
      <c r="AD107" s="115"/>
      <c r="AE107" s="115"/>
      <c r="AF107" s="115"/>
      <c r="AG107" s="115"/>
      <c r="AH107" s="115"/>
      <c r="AI107" s="115"/>
      <c r="AJ107" s="131"/>
    </row>
    <row r="108" spans="2:54" ht="31.5" customHeight="1">
      <c r="B108" s="500" t="s">
        <v>43</v>
      </c>
      <c r="C108" s="501"/>
      <c r="D108" s="501"/>
      <c r="E108" s="501"/>
      <c r="F108" s="501"/>
      <c r="G108" s="501"/>
      <c r="H108" s="501"/>
      <c r="I108" s="501"/>
      <c r="J108" s="738"/>
      <c r="K108" s="561"/>
      <c r="L108" s="561"/>
      <c r="M108" s="561"/>
      <c r="N108" s="561"/>
      <c r="O108" s="561"/>
      <c r="P108" s="628"/>
      <c r="Q108" s="451" t="s">
        <v>347</v>
      </c>
      <c r="R108" s="452"/>
      <c r="S108" s="452"/>
      <c r="T108" s="452"/>
      <c r="U108" s="452"/>
      <c r="V108" s="452"/>
      <c r="W108" s="452"/>
      <c r="X108" s="452"/>
      <c r="Y108" s="452"/>
      <c r="Z108" s="452"/>
      <c r="AA108" s="452"/>
      <c r="AB108" s="452"/>
      <c r="AC108" s="452"/>
      <c r="AD108" s="452"/>
      <c r="AE108" s="452"/>
      <c r="AF108" s="452"/>
      <c r="AG108" s="452"/>
      <c r="AH108" s="452"/>
      <c r="AI108" s="452"/>
      <c r="AJ108" s="758"/>
    </row>
    <row r="109" spans="2:54" ht="22.5" customHeight="1">
      <c r="B109" s="759"/>
      <c r="C109" s="760"/>
      <c r="D109" s="760"/>
      <c r="E109" s="760"/>
      <c r="F109" s="760"/>
      <c r="G109" s="760"/>
      <c r="H109" s="760"/>
      <c r="I109" s="761"/>
      <c r="J109" s="520" t="s">
        <v>119</v>
      </c>
      <c r="K109" s="521"/>
      <c r="L109" s="521"/>
      <c r="M109" s="521"/>
      <c r="N109" s="521"/>
      <c r="O109" s="762"/>
      <c r="P109" s="763"/>
      <c r="Q109" s="5">
        <v>1</v>
      </c>
      <c r="R109" s="521" t="s">
        <v>120</v>
      </c>
      <c r="S109" s="521"/>
      <c r="T109" s="570"/>
      <c r="U109" s="570"/>
      <c r="V109" s="570"/>
      <c r="W109" s="570"/>
      <c r="X109" s="521" t="s">
        <v>121</v>
      </c>
      <c r="Y109" s="521"/>
      <c r="Z109" s="93">
        <v>0</v>
      </c>
      <c r="AA109" s="521" t="s">
        <v>108</v>
      </c>
      <c r="AB109" s="521"/>
      <c r="AC109" s="748"/>
      <c r="AD109" s="748"/>
      <c r="AE109" s="748"/>
      <c r="AF109" s="748"/>
      <c r="AG109" s="748"/>
      <c r="AH109" s="748"/>
      <c r="AI109" s="748"/>
      <c r="AJ109" s="749"/>
    </row>
    <row r="110" spans="2:54" ht="12.75" customHeight="1">
      <c r="B110" s="750"/>
      <c r="C110" s="751"/>
      <c r="D110" s="751"/>
      <c r="E110" s="751"/>
      <c r="F110" s="751"/>
      <c r="G110" s="751"/>
      <c r="H110" s="751"/>
      <c r="I110" s="752"/>
      <c r="J110" s="753"/>
      <c r="K110" s="754"/>
      <c r="L110" s="754"/>
      <c r="M110" s="754"/>
      <c r="N110" s="754"/>
      <c r="O110" s="754"/>
      <c r="P110" s="764"/>
      <c r="Q110" s="755" t="s">
        <v>122</v>
      </c>
      <c r="R110" s="756"/>
      <c r="S110" s="756"/>
      <c r="T110" s="756"/>
      <c r="U110" s="756"/>
      <c r="V110" s="756"/>
      <c r="W110" s="756"/>
      <c r="X110" s="756"/>
      <c r="Y110" s="756"/>
      <c r="Z110" s="756"/>
      <c r="AA110" s="756"/>
      <c r="AB110" s="756"/>
      <c r="AC110" s="756"/>
      <c r="AD110" s="756"/>
      <c r="AE110" s="756"/>
      <c r="AF110" s="756"/>
      <c r="AG110" s="756"/>
      <c r="AH110" s="756"/>
      <c r="AI110" s="756"/>
      <c r="AJ110" s="757"/>
    </row>
    <row r="111" spans="2:54" ht="22.5" customHeight="1">
      <c r="B111" s="442" t="s">
        <v>298</v>
      </c>
      <c r="C111" s="442"/>
      <c r="D111" s="442"/>
      <c r="E111" s="442"/>
      <c r="F111" s="442"/>
      <c r="G111" s="442"/>
      <c r="H111" s="442"/>
      <c r="I111" s="442"/>
      <c r="J111" s="442"/>
      <c r="K111" s="442"/>
      <c r="L111" s="442"/>
      <c r="M111" s="442"/>
      <c r="N111" s="442"/>
      <c r="O111" s="442"/>
      <c r="P111" s="442"/>
      <c r="Q111" s="442"/>
      <c r="R111" s="442"/>
      <c r="S111" s="442"/>
      <c r="T111" s="442"/>
      <c r="U111" s="442"/>
      <c r="V111" s="442"/>
      <c r="W111" s="442"/>
      <c r="X111" s="442"/>
      <c r="Y111" s="442"/>
      <c r="Z111" s="442"/>
      <c r="AA111" s="442"/>
      <c r="AB111" s="442"/>
      <c r="AC111" s="442"/>
      <c r="AD111" s="442"/>
      <c r="AE111" s="442"/>
      <c r="AF111" s="442"/>
      <c r="AG111" s="442"/>
      <c r="AH111" s="442"/>
      <c r="AI111" s="442"/>
      <c r="AJ111" s="442"/>
    </row>
    <row r="112" spans="2:54" ht="22.5" customHeight="1">
      <c r="B112" s="624" t="str">
        <f>$B$25</f>
        <v>病院施設番号：</v>
      </c>
      <c r="C112" s="624"/>
      <c r="D112" s="624"/>
      <c r="E112" s="624"/>
      <c r="F112" s="624"/>
      <c r="G112" s="624"/>
      <c r="H112" s="624"/>
      <c r="I112" s="624"/>
      <c r="J112" s="624"/>
      <c r="K112" s="624"/>
      <c r="L112" s="624"/>
      <c r="M112" s="624"/>
      <c r="N112" s="624"/>
      <c r="O112" s="624"/>
      <c r="P112" s="624" t="str">
        <f>N25</f>
        <v>臨床研修病院の名称：　　　　　　　　　　　　　　　　　　　　　　　　　　　　　　</v>
      </c>
      <c r="Q112" s="624"/>
      <c r="R112" s="624"/>
      <c r="S112" s="624"/>
      <c r="T112" s="624"/>
      <c r="U112" s="624"/>
      <c r="V112" s="624"/>
      <c r="W112" s="624"/>
      <c r="X112" s="624"/>
      <c r="Y112" s="624"/>
      <c r="Z112" s="624"/>
      <c r="AA112" s="624"/>
      <c r="AB112" s="624"/>
      <c r="AC112" s="624"/>
      <c r="AD112" s="624"/>
      <c r="AE112" s="624"/>
      <c r="AF112" s="624"/>
      <c r="AG112" s="624"/>
      <c r="AH112" s="624"/>
      <c r="AI112" s="624"/>
      <c r="AJ112" s="624"/>
    </row>
    <row r="113" spans="2:36" ht="22.5" customHeight="1">
      <c r="B113" s="660" t="s">
        <v>603</v>
      </c>
      <c r="C113" s="661"/>
      <c r="D113" s="661"/>
      <c r="E113" s="661"/>
      <c r="F113" s="661"/>
      <c r="G113" s="661"/>
      <c r="H113" s="661"/>
      <c r="I113" s="661"/>
      <c r="J113" s="766" t="s">
        <v>123</v>
      </c>
      <c r="K113" s="729"/>
      <c r="L113" s="729"/>
      <c r="M113" s="729"/>
      <c r="N113" s="729"/>
      <c r="O113" s="729"/>
      <c r="P113" s="152"/>
      <c r="Q113" s="767"/>
      <c r="R113" s="768"/>
      <c r="S113" s="768"/>
      <c r="T113" s="184" t="s">
        <v>65</v>
      </c>
      <c r="U113" s="176"/>
      <c r="V113" s="176"/>
      <c r="W113" s="176"/>
      <c r="X113" s="176"/>
      <c r="Y113" s="176"/>
      <c r="Z113" s="176"/>
      <c r="AA113" s="176"/>
      <c r="AB113" s="176"/>
      <c r="AC113" s="176"/>
      <c r="AD113" s="176"/>
      <c r="AE113" s="176"/>
      <c r="AF113" s="176"/>
      <c r="AG113" s="176"/>
      <c r="AH113" s="176"/>
      <c r="AI113" s="176"/>
      <c r="AJ113" s="185"/>
    </row>
    <row r="114" spans="2:36" ht="22.5" customHeight="1">
      <c r="B114" s="662"/>
      <c r="C114" s="663"/>
      <c r="D114" s="663"/>
      <c r="E114" s="663"/>
      <c r="F114" s="663"/>
      <c r="G114" s="663"/>
      <c r="H114" s="663"/>
      <c r="I114" s="663"/>
      <c r="J114" s="699" t="s">
        <v>124</v>
      </c>
      <c r="K114" s="650"/>
      <c r="L114" s="650"/>
      <c r="M114" s="650"/>
      <c r="N114" s="650"/>
      <c r="O114" s="650"/>
      <c r="P114" s="154"/>
      <c r="Q114" s="765" t="s">
        <v>125</v>
      </c>
      <c r="R114" s="726"/>
      <c r="S114" s="726"/>
      <c r="T114" s="685"/>
      <c r="U114" s="685"/>
      <c r="V114" s="186" t="s">
        <v>126</v>
      </c>
      <c r="W114" s="684" t="s">
        <v>127</v>
      </c>
      <c r="X114" s="684"/>
      <c r="Y114" s="684"/>
      <c r="Z114" s="684"/>
      <c r="AA114" s="685"/>
      <c r="AB114" s="685"/>
      <c r="AC114" s="186" t="s">
        <v>126</v>
      </c>
      <c r="AD114" s="163"/>
      <c r="AE114" s="163"/>
      <c r="AF114" s="163"/>
      <c r="AG114" s="163"/>
      <c r="AH114" s="163"/>
      <c r="AI114" s="163"/>
      <c r="AJ114" s="181"/>
    </row>
    <row r="115" spans="2:36" ht="22.5" customHeight="1">
      <c r="B115" s="662"/>
      <c r="C115" s="663"/>
      <c r="D115" s="663"/>
      <c r="E115" s="663"/>
      <c r="F115" s="663"/>
      <c r="G115" s="663"/>
      <c r="H115" s="663"/>
      <c r="I115" s="663"/>
      <c r="J115" s="699" t="s">
        <v>128</v>
      </c>
      <c r="K115" s="650"/>
      <c r="L115" s="650"/>
      <c r="M115" s="650"/>
      <c r="N115" s="650"/>
      <c r="O115" s="650"/>
      <c r="P115" s="154"/>
      <c r="Q115" s="765" t="s">
        <v>129</v>
      </c>
      <c r="R115" s="726"/>
      <c r="S115" s="726"/>
      <c r="T115" s="685"/>
      <c r="U115" s="685"/>
      <c r="V115" s="684" t="s">
        <v>130</v>
      </c>
      <c r="W115" s="684"/>
      <c r="X115" s="684"/>
      <c r="Y115" s="684"/>
      <c r="Z115" s="684"/>
      <c r="AA115" s="685"/>
      <c r="AB115" s="685"/>
      <c r="AC115" s="650" t="s">
        <v>131</v>
      </c>
      <c r="AD115" s="650"/>
      <c r="AE115" s="187"/>
      <c r="AF115" s="187"/>
      <c r="AG115" s="187"/>
      <c r="AH115" s="163"/>
      <c r="AI115" s="163"/>
      <c r="AJ115" s="181"/>
    </row>
    <row r="116" spans="2:36" ht="22.5" customHeight="1">
      <c r="B116" s="662"/>
      <c r="C116" s="663"/>
      <c r="D116" s="663"/>
      <c r="E116" s="663"/>
      <c r="F116" s="663"/>
      <c r="G116" s="663"/>
      <c r="H116" s="663"/>
      <c r="I116" s="663"/>
      <c r="J116" s="699" t="s">
        <v>132</v>
      </c>
      <c r="K116" s="650"/>
      <c r="L116" s="650"/>
      <c r="M116" s="650"/>
      <c r="N116" s="650"/>
      <c r="O116" s="650"/>
      <c r="P116" s="154"/>
      <c r="Q116" s="769"/>
      <c r="R116" s="770"/>
      <c r="S116" s="770"/>
      <c r="T116" s="186" t="s">
        <v>133</v>
      </c>
      <c r="U116" s="770"/>
      <c r="V116" s="770"/>
      <c r="W116" s="770"/>
      <c r="X116" s="726" t="s">
        <v>134</v>
      </c>
      <c r="Y116" s="726"/>
      <c r="Z116" s="726"/>
      <c r="AA116" s="163"/>
      <c r="AB116" s="163"/>
      <c r="AC116" s="163"/>
      <c r="AD116" s="163"/>
      <c r="AE116" s="163"/>
      <c r="AF116" s="163"/>
      <c r="AG116" s="163"/>
      <c r="AH116" s="163"/>
      <c r="AI116" s="163"/>
      <c r="AJ116" s="181"/>
    </row>
    <row r="117" spans="2:36" ht="22.5" customHeight="1">
      <c r="B117" s="500" t="s">
        <v>43</v>
      </c>
      <c r="C117" s="501"/>
      <c r="D117" s="501"/>
      <c r="E117" s="501"/>
      <c r="F117" s="501"/>
      <c r="G117" s="501"/>
      <c r="H117" s="501"/>
      <c r="I117" s="501"/>
      <c r="J117" s="771" t="s">
        <v>400</v>
      </c>
      <c r="K117" s="734"/>
      <c r="L117" s="734"/>
      <c r="M117" s="734"/>
      <c r="N117" s="734"/>
      <c r="O117" s="734"/>
      <c r="P117" s="775"/>
      <c r="Q117" s="778" t="s">
        <v>135</v>
      </c>
      <c r="R117" s="460"/>
      <c r="S117" s="460"/>
      <c r="T117" s="460"/>
      <c r="U117" s="460"/>
      <c r="V117" s="460"/>
      <c r="W117" s="460"/>
      <c r="X117" s="460"/>
      <c r="Y117" s="93">
        <v>1</v>
      </c>
      <c r="Z117" s="188" t="s">
        <v>107</v>
      </c>
      <c r="AA117" s="123"/>
      <c r="AB117" s="93">
        <v>0</v>
      </c>
      <c r="AC117" s="521" t="s">
        <v>136</v>
      </c>
      <c r="AD117" s="521"/>
      <c r="AE117" s="189"/>
      <c r="AF117" s="189"/>
      <c r="AG117" s="189"/>
      <c r="AI117" s="190"/>
      <c r="AJ117" s="191"/>
    </row>
    <row r="118" spans="2:36" ht="22.5" customHeight="1">
      <c r="B118" s="788"/>
      <c r="C118" s="789"/>
      <c r="D118" s="789"/>
      <c r="E118" s="789"/>
      <c r="F118" s="789"/>
      <c r="G118" s="789"/>
      <c r="H118" s="789"/>
      <c r="I118" s="790"/>
      <c r="J118" s="772"/>
      <c r="K118" s="663"/>
      <c r="L118" s="663"/>
      <c r="M118" s="663"/>
      <c r="N118" s="663"/>
      <c r="O118" s="663"/>
      <c r="P118" s="776"/>
      <c r="Q118" s="617" t="s">
        <v>137</v>
      </c>
      <c r="R118" s="462"/>
      <c r="S118" s="462"/>
      <c r="T118" s="462"/>
      <c r="U118" s="462"/>
      <c r="V118" s="94">
        <v>1</v>
      </c>
      <c r="W118" s="57" t="s">
        <v>107</v>
      </c>
      <c r="X118" s="115"/>
      <c r="Y118" s="94">
        <v>0</v>
      </c>
      <c r="Z118" s="446" t="s">
        <v>136</v>
      </c>
      <c r="AA118" s="446"/>
      <c r="AJ118" s="120"/>
    </row>
    <row r="119" spans="2:36" ht="22.5" customHeight="1">
      <c r="B119" s="788"/>
      <c r="C119" s="789"/>
      <c r="D119" s="789"/>
      <c r="E119" s="789"/>
      <c r="F119" s="789"/>
      <c r="G119" s="789"/>
      <c r="H119" s="789"/>
      <c r="I119" s="790"/>
      <c r="J119" s="772"/>
      <c r="K119" s="663"/>
      <c r="L119" s="663"/>
      <c r="M119" s="663"/>
      <c r="N119" s="663"/>
      <c r="O119" s="663"/>
      <c r="P119" s="776"/>
      <c r="Q119" s="792" t="s">
        <v>138</v>
      </c>
      <c r="R119" s="793"/>
      <c r="S119" s="793"/>
      <c r="T119" s="794"/>
      <c r="U119" s="794"/>
      <c r="V119" s="794"/>
      <c r="W119" s="794"/>
      <c r="X119" s="794"/>
      <c r="Y119" s="794"/>
      <c r="Z119" s="794"/>
      <c r="AA119" s="794"/>
      <c r="AB119" s="794"/>
      <c r="AC119" s="794"/>
      <c r="AD119" s="794"/>
      <c r="AE119" s="794"/>
      <c r="AF119" s="794"/>
      <c r="AG119" s="794"/>
      <c r="AH119" s="794"/>
      <c r="AI119" s="794"/>
      <c r="AJ119" s="192" t="s">
        <v>139</v>
      </c>
    </row>
    <row r="120" spans="2:36" ht="22.5" customHeight="1">
      <c r="B120" s="788"/>
      <c r="C120" s="789"/>
      <c r="D120" s="789"/>
      <c r="E120" s="789"/>
      <c r="F120" s="789"/>
      <c r="G120" s="789"/>
      <c r="H120" s="789"/>
      <c r="I120" s="790"/>
      <c r="J120" s="773"/>
      <c r="K120" s="774"/>
      <c r="L120" s="774"/>
      <c r="M120" s="774"/>
      <c r="N120" s="774"/>
      <c r="O120" s="774"/>
      <c r="P120" s="777"/>
      <c r="Q120" s="765" t="s">
        <v>140</v>
      </c>
      <c r="R120" s="726"/>
      <c r="S120" s="726"/>
      <c r="T120" s="726"/>
      <c r="U120" s="795"/>
      <c r="V120" s="795"/>
      <c r="W120" s="795"/>
      <c r="X120" s="193" t="s">
        <v>133</v>
      </c>
      <c r="Y120" s="795"/>
      <c r="Z120" s="795"/>
      <c r="AA120" s="795"/>
      <c r="AB120" s="650" t="s">
        <v>141</v>
      </c>
      <c r="AC120" s="650"/>
      <c r="AD120" s="650"/>
      <c r="AE120" s="650"/>
      <c r="AF120" s="194"/>
      <c r="AG120" s="194"/>
      <c r="AH120" s="194"/>
      <c r="AI120" s="134"/>
      <c r="AJ120" s="195"/>
    </row>
    <row r="121" spans="2:36" ht="22.5" customHeight="1">
      <c r="B121" s="788"/>
      <c r="C121" s="789"/>
      <c r="D121" s="789"/>
      <c r="E121" s="789"/>
      <c r="F121" s="789"/>
      <c r="G121" s="789"/>
      <c r="H121" s="789"/>
      <c r="I121" s="790"/>
      <c r="J121" s="520" t="s">
        <v>401</v>
      </c>
      <c r="K121" s="521"/>
      <c r="L121" s="521"/>
      <c r="M121" s="521"/>
      <c r="N121" s="521"/>
      <c r="O121" s="521"/>
      <c r="P121" s="775"/>
      <c r="Q121" s="780" t="s">
        <v>142</v>
      </c>
      <c r="R121" s="781"/>
      <c r="S121" s="781"/>
      <c r="T121" s="781"/>
      <c r="U121" s="781"/>
      <c r="V121" s="781"/>
      <c r="W121" s="781"/>
      <c r="X121" s="781"/>
      <c r="Y121" s="94">
        <v>1</v>
      </c>
      <c r="Z121" s="57" t="s">
        <v>107</v>
      </c>
      <c r="AA121" s="115"/>
      <c r="AB121" s="94">
        <v>0</v>
      </c>
      <c r="AC121" s="446" t="s">
        <v>136</v>
      </c>
      <c r="AD121" s="446"/>
      <c r="AE121" s="189"/>
      <c r="AF121" s="189"/>
      <c r="AG121" s="189"/>
      <c r="AJ121" s="120"/>
    </row>
    <row r="122" spans="2:36" ht="22.5" customHeight="1">
      <c r="B122" s="527"/>
      <c r="C122" s="528"/>
      <c r="D122" s="528"/>
      <c r="E122" s="528"/>
      <c r="F122" s="528"/>
      <c r="G122" s="528"/>
      <c r="H122" s="528"/>
      <c r="I122" s="791"/>
      <c r="J122" s="796"/>
      <c r="K122" s="569"/>
      <c r="L122" s="569"/>
      <c r="M122" s="569"/>
      <c r="N122" s="569"/>
      <c r="O122" s="569"/>
      <c r="P122" s="779"/>
      <c r="Q122" s="782" t="s">
        <v>138</v>
      </c>
      <c r="R122" s="593"/>
      <c r="S122" s="593"/>
      <c r="T122" s="545"/>
      <c r="U122" s="545"/>
      <c r="V122" s="545"/>
      <c r="W122" s="545"/>
      <c r="X122" s="545"/>
      <c r="Y122" s="545"/>
      <c r="Z122" s="545"/>
      <c r="AA122" s="545"/>
      <c r="AB122" s="545"/>
      <c r="AC122" s="545"/>
      <c r="AD122" s="545"/>
      <c r="AE122" s="545"/>
      <c r="AF122" s="545"/>
      <c r="AG122" s="545"/>
      <c r="AH122" s="545"/>
      <c r="AI122" s="545"/>
      <c r="AJ122" s="167" t="s">
        <v>139</v>
      </c>
    </row>
    <row r="123" spans="2:36" ht="22.5" customHeight="1">
      <c r="B123" s="486" t="s">
        <v>348</v>
      </c>
      <c r="C123" s="487"/>
      <c r="D123" s="487"/>
      <c r="E123" s="487"/>
      <c r="F123" s="487"/>
      <c r="G123" s="487"/>
      <c r="H123" s="487"/>
      <c r="I123" s="487"/>
      <c r="J123" s="783" t="s">
        <v>402</v>
      </c>
      <c r="K123" s="510"/>
      <c r="L123" s="510"/>
      <c r="M123" s="510"/>
      <c r="N123" s="510"/>
      <c r="O123" s="510"/>
      <c r="P123" s="486"/>
      <c r="Q123" s="512" t="s">
        <v>143</v>
      </c>
      <c r="R123" s="513"/>
      <c r="S123" s="513"/>
      <c r="T123" s="533"/>
      <c r="U123" s="533"/>
      <c r="V123" s="533"/>
      <c r="W123" s="533"/>
      <c r="X123" s="533"/>
      <c r="Y123" s="533"/>
      <c r="Z123" s="533"/>
      <c r="AA123" s="533"/>
      <c r="AB123" s="533"/>
      <c r="AC123" s="533"/>
      <c r="AD123" s="533"/>
      <c r="AE123" s="533"/>
      <c r="AF123" s="533"/>
      <c r="AG123" s="533"/>
      <c r="AH123" s="533"/>
      <c r="AI123" s="533"/>
      <c r="AJ123" s="534"/>
    </row>
    <row r="124" spans="2:36" ht="22.5" customHeight="1">
      <c r="B124" s="500" t="s">
        <v>144</v>
      </c>
      <c r="C124" s="501"/>
      <c r="D124" s="501"/>
      <c r="E124" s="501"/>
      <c r="F124" s="501"/>
      <c r="G124" s="501"/>
      <c r="H124" s="501"/>
      <c r="I124" s="501"/>
      <c r="J124" s="784"/>
      <c r="K124" s="446"/>
      <c r="L124" s="446"/>
      <c r="M124" s="446"/>
      <c r="N124" s="446"/>
      <c r="O124" s="446"/>
      <c r="P124" s="786"/>
      <c r="Q124" s="798" t="s">
        <v>193</v>
      </c>
      <c r="R124" s="799"/>
      <c r="S124" s="799"/>
      <c r="T124" s="800"/>
      <c r="U124" s="800"/>
      <c r="V124" s="800"/>
      <c r="W124" s="800"/>
      <c r="X124" s="800"/>
      <c r="Y124" s="800"/>
      <c r="Z124" s="800"/>
      <c r="AA124" s="650" t="s">
        <v>17</v>
      </c>
      <c r="AB124" s="650"/>
      <c r="AC124" s="801"/>
      <c r="AD124" s="801"/>
      <c r="AE124" s="801"/>
      <c r="AF124" s="801"/>
      <c r="AG124" s="801"/>
      <c r="AH124" s="801"/>
      <c r="AI124" s="801"/>
      <c r="AJ124" s="802"/>
    </row>
    <row r="125" spans="2:36" ht="22.5" customHeight="1">
      <c r="B125" s="542"/>
      <c r="C125" s="543"/>
      <c r="D125" s="543"/>
      <c r="E125" s="543"/>
      <c r="F125" s="543"/>
      <c r="G125" s="543"/>
      <c r="H125" s="543"/>
      <c r="I125" s="543"/>
      <c r="J125" s="785"/>
      <c r="K125" s="737"/>
      <c r="L125" s="737"/>
      <c r="M125" s="737"/>
      <c r="N125" s="737"/>
      <c r="O125" s="737"/>
      <c r="P125" s="787"/>
      <c r="Q125" s="803" t="s">
        <v>145</v>
      </c>
      <c r="R125" s="737"/>
      <c r="S125" s="804"/>
      <c r="T125" s="804"/>
      <c r="U125" s="804"/>
      <c r="V125" s="804"/>
      <c r="W125" s="804"/>
      <c r="X125" s="804"/>
      <c r="Y125" s="804"/>
      <c r="Z125" s="804"/>
      <c r="AA125" s="804"/>
      <c r="AB125" s="804"/>
      <c r="AC125" s="804"/>
      <c r="AD125" s="804"/>
      <c r="AE125" s="804"/>
      <c r="AF125" s="804"/>
      <c r="AG125" s="804"/>
      <c r="AH125" s="804"/>
      <c r="AI125" s="804"/>
      <c r="AJ125" s="805"/>
    </row>
    <row r="126" spans="2:36" ht="22.5" customHeight="1">
      <c r="B126" s="542"/>
      <c r="C126" s="543"/>
      <c r="D126" s="543"/>
      <c r="E126" s="543"/>
      <c r="F126" s="543"/>
      <c r="G126" s="543"/>
      <c r="H126" s="543"/>
      <c r="I126" s="543"/>
      <c r="J126" s="520" t="s">
        <v>403</v>
      </c>
      <c r="K126" s="521"/>
      <c r="L126" s="521"/>
      <c r="M126" s="521"/>
      <c r="N126" s="521"/>
      <c r="O126" s="521"/>
      <c r="P126" s="809"/>
      <c r="Q126" s="102">
        <v>1</v>
      </c>
      <c r="R126" s="521" t="s">
        <v>146</v>
      </c>
      <c r="S126" s="521"/>
      <c r="T126" s="521"/>
      <c r="U126" s="115"/>
      <c r="V126" s="97">
        <v>2</v>
      </c>
      <c r="W126" s="446" t="s">
        <v>147</v>
      </c>
      <c r="X126" s="446"/>
      <c r="Y126" s="446"/>
      <c r="Z126" s="115"/>
      <c r="AA126" s="115"/>
      <c r="AB126" s="115"/>
      <c r="AC126" s="115"/>
      <c r="AD126" s="115"/>
      <c r="AE126" s="115"/>
      <c r="AF126" s="115"/>
      <c r="AG126" s="115"/>
      <c r="AH126" s="115"/>
      <c r="AI126" s="115"/>
      <c r="AJ126" s="131"/>
    </row>
    <row r="127" spans="2:36" ht="22.5" customHeight="1">
      <c r="B127" s="542"/>
      <c r="C127" s="543"/>
      <c r="D127" s="543"/>
      <c r="E127" s="543"/>
      <c r="F127" s="543"/>
      <c r="G127" s="543"/>
      <c r="H127" s="543"/>
      <c r="I127" s="543"/>
      <c r="J127" s="785"/>
      <c r="K127" s="737"/>
      <c r="L127" s="737"/>
      <c r="M127" s="737"/>
      <c r="N127" s="737"/>
      <c r="O127" s="737"/>
      <c r="P127" s="809"/>
      <c r="Q127" s="196" t="s">
        <v>148</v>
      </c>
      <c r="R127" s="160"/>
      <c r="S127" s="160"/>
      <c r="T127" s="160"/>
      <c r="U127" s="160"/>
      <c r="V127" s="797"/>
      <c r="W127" s="797"/>
      <c r="X127" s="797"/>
      <c r="Y127" s="797"/>
      <c r="Z127" s="797"/>
      <c r="AA127" s="797"/>
      <c r="AB127" s="797"/>
      <c r="AC127" s="797"/>
      <c r="AD127" s="797"/>
      <c r="AE127" s="797"/>
      <c r="AF127" s="797"/>
      <c r="AG127" s="797"/>
      <c r="AH127" s="797"/>
      <c r="AI127" s="797"/>
      <c r="AJ127" s="195" t="s">
        <v>27</v>
      </c>
    </row>
    <row r="128" spans="2:36" ht="22.5" customHeight="1">
      <c r="B128" s="542"/>
      <c r="C128" s="543"/>
      <c r="D128" s="543"/>
      <c r="E128" s="543"/>
      <c r="F128" s="543"/>
      <c r="G128" s="543"/>
      <c r="H128" s="543"/>
      <c r="I128" s="543"/>
      <c r="J128" s="699" t="s">
        <v>149</v>
      </c>
      <c r="K128" s="650"/>
      <c r="L128" s="650"/>
      <c r="M128" s="650"/>
      <c r="N128" s="650"/>
      <c r="O128" s="650"/>
      <c r="P128" s="154"/>
      <c r="Q128" s="197" t="s">
        <v>25</v>
      </c>
      <c r="R128" s="806"/>
      <c r="S128" s="806"/>
      <c r="T128" s="806"/>
      <c r="U128" s="198" t="s">
        <v>150</v>
      </c>
      <c r="V128" s="198"/>
      <c r="W128" s="198"/>
      <c r="X128" s="156"/>
      <c r="Y128" s="156"/>
      <c r="Z128" s="156"/>
      <c r="AA128" s="156"/>
      <c r="AB128" s="156"/>
      <c r="AC128" s="156"/>
      <c r="AD128" s="156"/>
      <c r="AE128" s="156"/>
      <c r="AF128" s="156"/>
      <c r="AG128" s="156"/>
      <c r="AH128" s="156"/>
      <c r="AI128" s="156"/>
      <c r="AJ128" s="157"/>
    </row>
    <row r="129" spans="2:36" ht="22.5" customHeight="1">
      <c r="B129" s="542"/>
      <c r="C129" s="543"/>
      <c r="D129" s="543"/>
      <c r="E129" s="543"/>
      <c r="F129" s="543"/>
      <c r="G129" s="543"/>
      <c r="H129" s="543"/>
      <c r="I129" s="543"/>
      <c r="J129" s="771" t="s">
        <v>151</v>
      </c>
      <c r="K129" s="734"/>
      <c r="L129" s="734"/>
      <c r="M129" s="734"/>
      <c r="N129" s="734"/>
      <c r="O129" s="734"/>
      <c r="P129" s="763"/>
      <c r="Q129" s="6">
        <v>1</v>
      </c>
      <c r="R129" s="199" t="s">
        <v>152</v>
      </c>
      <c r="S129" s="199"/>
      <c r="T129" s="199"/>
      <c r="U129" s="97">
        <v>2</v>
      </c>
      <c r="V129" s="199" t="s">
        <v>153</v>
      </c>
      <c r="W129" s="199"/>
      <c r="X129" s="124"/>
      <c r="Y129" s="810"/>
      <c r="Z129" s="810"/>
      <c r="AA129" s="810"/>
      <c r="AB129" s="810"/>
      <c r="AC129" s="810"/>
      <c r="AD129" s="810"/>
      <c r="AE129" s="810"/>
      <c r="AF129" s="810"/>
      <c r="AG129" s="810"/>
      <c r="AH129" s="810"/>
      <c r="AI129" s="810"/>
      <c r="AJ129" s="811"/>
    </row>
    <row r="130" spans="2:36" ht="22.5" customHeight="1">
      <c r="B130" s="573"/>
      <c r="C130" s="574"/>
      <c r="D130" s="574"/>
      <c r="E130" s="574"/>
      <c r="F130" s="574"/>
      <c r="G130" s="574"/>
      <c r="H130" s="574"/>
      <c r="I130" s="574"/>
      <c r="J130" s="807"/>
      <c r="K130" s="808"/>
      <c r="L130" s="808"/>
      <c r="M130" s="808"/>
      <c r="N130" s="808"/>
      <c r="O130" s="808"/>
      <c r="P130" s="764"/>
      <c r="Q130" s="200" t="s">
        <v>148</v>
      </c>
      <c r="R130" s="201"/>
      <c r="S130" s="201"/>
      <c r="T130" s="201"/>
      <c r="U130" s="201"/>
      <c r="V130" s="812"/>
      <c r="W130" s="812"/>
      <c r="X130" s="812"/>
      <c r="Y130" s="812"/>
      <c r="Z130" s="812"/>
      <c r="AA130" s="812"/>
      <c r="AB130" s="812"/>
      <c r="AC130" s="812"/>
      <c r="AD130" s="812"/>
      <c r="AE130" s="812"/>
      <c r="AF130" s="812"/>
      <c r="AG130" s="812"/>
      <c r="AH130" s="812"/>
      <c r="AI130" s="812"/>
      <c r="AJ130" s="202" t="s">
        <v>27</v>
      </c>
    </row>
    <row r="131" spans="2:36" ht="22.5" customHeight="1">
      <c r="B131" s="478" t="s">
        <v>440</v>
      </c>
      <c r="C131" s="479"/>
      <c r="D131" s="479"/>
      <c r="E131" s="479"/>
      <c r="F131" s="479"/>
      <c r="G131" s="479"/>
      <c r="H131" s="479"/>
      <c r="I131" s="813"/>
      <c r="J131" s="784" t="s">
        <v>154</v>
      </c>
      <c r="K131" s="446"/>
      <c r="L131" s="446"/>
      <c r="M131" s="446"/>
      <c r="N131" s="446"/>
      <c r="O131" s="446"/>
      <c r="P131" s="814"/>
      <c r="Q131" s="104">
        <v>1</v>
      </c>
      <c r="R131" s="446" t="s">
        <v>120</v>
      </c>
      <c r="S131" s="446"/>
      <c r="T131" s="484"/>
      <c r="U131" s="484"/>
      <c r="V131" s="484"/>
      <c r="W131" s="484"/>
      <c r="X131" s="446" t="s">
        <v>155</v>
      </c>
      <c r="Y131" s="446"/>
      <c r="Z131" s="94">
        <v>0</v>
      </c>
      <c r="AA131" s="446" t="s">
        <v>108</v>
      </c>
      <c r="AB131" s="446"/>
      <c r="AC131" s="115"/>
      <c r="AD131" s="115"/>
      <c r="AE131" s="115"/>
      <c r="AF131" s="115"/>
      <c r="AG131" s="115"/>
      <c r="AH131" s="115"/>
      <c r="AI131" s="115"/>
      <c r="AJ131" s="131"/>
    </row>
    <row r="132" spans="2:36" ht="22.5" customHeight="1">
      <c r="B132" s="451" t="s">
        <v>144</v>
      </c>
      <c r="C132" s="452"/>
      <c r="D132" s="452"/>
      <c r="E132" s="452"/>
      <c r="F132" s="452"/>
      <c r="G132" s="452"/>
      <c r="H132" s="452"/>
      <c r="I132" s="452"/>
      <c r="J132" s="785"/>
      <c r="K132" s="737"/>
      <c r="L132" s="737"/>
      <c r="M132" s="737"/>
      <c r="N132" s="737"/>
      <c r="O132" s="737"/>
      <c r="P132" s="763"/>
      <c r="Q132" s="815" t="s">
        <v>156</v>
      </c>
      <c r="R132" s="816"/>
      <c r="S132" s="816"/>
      <c r="T132" s="816"/>
      <c r="U132" s="816"/>
      <c r="V132" s="816"/>
      <c r="W132" s="816"/>
      <c r="X132" s="816"/>
      <c r="Y132" s="816"/>
      <c r="Z132" s="816"/>
      <c r="AA132" s="816"/>
      <c r="AB132" s="816"/>
      <c r="AC132" s="816"/>
      <c r="AD132" s="816"/>
      <c r="AE132" s="816"/>
      <c r="AF132" s="816"/>
      <c r="AG132" s="816"/>
      <c r="AH132" s="816"/>
      <c r="AI132" s="816"/>
      <c r="AJ132" s="817"/>
    </row>
    <row r="133" spans="2:36" ht="22.5" customHeight="1">
      <c r="B133" s="560"/>
      <c r="C133" s="561"/>
      <c r="D133" s="561"/>
      <c r="E133" s="561"/>
      <c r="F133" s="561"/>
      <c r="G133" s="561"/>
      <c r="H133" s="561"/>
      <c r="I133" s="818"/>
      <c r="J133" s="520" t="s">
        <v>404</v>
      </c>
      <c r="K133" s="521"/>
      <c r="L133" s="521"/>
      <c r="M133" s="521"/>
      <c r="N133" s="521"/>
      <c r="O133" s="521"/>
      <c r="P133" s="763"/>
      <c r="Q133" s="819" t="s">
        <v>157</v>
      </c>
      <c r="R133" s="747"/>
      <c r="S133" s="747"/>
      <c r="T133" s="747"/>
      <c r="U133" s="570"/>
      <c r="V133" s="570"/>
      <c r="W133" s="570"/>
      <c r="X133" s="748" t="s">
        <v>155</v>
      </c>
      <c r="Y133" s="748"/>
      <c r="Z133" s="810" t="s">
        <v>158</v>
      </c>
      <c r="AA133" s="810"/>
      <c r="AB133" s="810"/>
      <c r="AC133" s="570"/>
      <c r="AD133" s="570"/>
      <c r="AE133" s="570"/>
      <c r="AF133" s="748" t="s">
        <v>155</v>
      </c>
      <c r="AG133" s="748"/>
      <c r="AH133" s="123"/>
      <c r="AI133" s="124"/>
      <c r="AJ133" s="203"/>
    </row>
    <row r="134" spans="2:36" ht="22.5" customHeight="1">
      <c r="B134" s="786"/>
      <c r="C134" s="821"/>
      <c r="D134" s="821"/>
      <c r="E134" s="821"/>
      <c r="F134" s="821"/>
      <c r="G134" s="821"/>
      <c r="H134" s="821"/>
      <c r="I134" s="821"/>
      <c r="J134" s="784"/>
      <c r="K134" s="446"/>
      <c r="L134" s="446"/>
      <c r="M134" s="446"/>
      <c r="N134" s="446"/>
      <c r="O134" s="446"/>
      <c r="P134" s="763"/>
      <c r="Q134" s="822" t="s">
        <v>159</v>
      </c>
      <c r="R134" s="823"/>
      <c r="S134" s="823"/>
      <c r="T134" s="823"/>
      <c r="U134" s="824" t="s">
        <v>160</v>
      </c>
      <c r="V134" s="824"/>
      <c r="W134" s="824"/>
      <c r="X134" s="824"/>
      <c r="Y134" s="824"/>
      <c r="Z134" s="824"/>
      <c r="AA134" s="824"/>
      <c r="AB134" s="824"/>
      <c r="AC134" s="824"/>
      <c r="AD134" s="824"/>
      <c r="AE134" s="824"/>
      <c r="AF134" s="824"/>
      <c r="AG134" s="824"/>
      <c r="AH134" s="824"/>
      <c r="AI134" s="824"/>
      <c r="AJ134" s="825"/>
    </row>
    <row r="135" spans="2:36" ht="22.5" customHeight="1">
      <c r="B135" s="542"/>
      <c r="C135" s="543"/>
      <c r="D135" s="543"/>
      <c r="E135" s="543"/>
      <c r="F135" s="543"/>
      <c r="G135" s="543"/>
      <c r="H135" s="543"/>
      <c r="I135" s="543"/>
      <c r="J135" s="784"/>
      <c r="K135" s="446"/>
      <c r="L135" s="446"/>
      <c r="M135" s="446"/>
      <c r="N135" s="446"/>
      <c r="O135" s="446"/>
      <c r="P135" s="763"/>
      <c r="Q135" s="826"/>
      <c r="R135" s="547"/>
      <c r="S135" s="547"/>
      <c r="T135" s="547"/>
      <c r="U135" s="547"/>
      <c r="V135" s="547"/>
      <c r="W135" s="547"/>
      <c r="X135" s="547"/>
      <c r="Y135" s="547"/>
      <c r="Z135" s="547"/>
      <c r="AA135" s="547"/>
      <c r="AB135" s="547"/>
      <c r="AC135" s="547"/>
      <c r="AD135" s="547"/>
      <c r="AE135" s="547"/>
      <c r="AF135" s="547"/>
      <c r="AG135" s="547"/>
      <c r="AH135" s="547"/>
      <c r="AI135" s="547"/>
      <c r="AJ135" s="548"/>
    </row>
    <row r="136" spans="2:36" ht="22.5" customHeight="1">
      <c r="B136" s="542"/>
      <c r="C136" s="543"/>
      <c r="D136" s="543"/>
      <c r="E136" s="543"/>
      <c r="F136" s="543"/>
      <c r="G136" s="543"/>
      <c r="H136" s="543"/>
      <c r="I136" s="543"/>
      <c r="J136" s="785"/>
      <c r="K136" s="737"/>
      <c r="L136" s="737"/>
      <c r="M136" s="737"/>
      <c r="N136" s="737"/>
      <c r="O136" s="737"/>
      <c r="P136" s="763"/>
      <c r="Q136" s="827"/>
      <c r="R136" s="828"/>
      <c r="S136" s="828"/>
      <c r="T136" s="828"/>
      <c r="U136" s="828"/>
      <c r="V136" s="828"/>
      <c r="W136" s="828"/>
      <c r="X136" s="828"/>
      <c r="Y136" s="828"/>
      <c r="Z136" s="828"/>
      <c r="AA136" s="828"/>
      <c r="AB136" s="828"/>
      <c r="AC136" s="828"/>
      <c r="AD136" s="828"/>
      <c r="AE136" s="828"/>
      <c r="AF136" s="828"/>
      <c r="AG136" s="828"/>
      <c r="AH136" s="828"/>
      <c r="AI136" s="828"/>
      <c r="AJ136" s="829"/>
    </row>
    <row r="137" spans="2:36" ht="22.5" customHeight="1">
      <c r="B137" s="542"/>
      <c r="C137" s="543"/>
      <c r="D137" s="543"/>
      <c r="E137" s="543"/>
      <c r="F137" s="543"/>
      <c r="G137" s="543"/>
      <c r="H137" s="543"/>
      <c r="I137" s="543"/>
      <c r="J137" s="771" t="s">
        <v>405</v>
      </c>
      <c r="K137" s="734"/>
      <c r="L137" s="734"/>
      <c r="M137" s="734"/>
      <c r="N137" s="734"/>
      <c r="O137" s="734"/>
      <c r="P137" s="763"/>
      <c r="Q137" s="836" t="s">
        <v>161</v>
      </c>
      <c r="R137" s="837"/>
      <c r="S137" s="837"/>
      <c r="T137" s="837"/>
      <c r="U137" s="837"/>
      <c r="V137" s="837"/>
      <c r="W137" s="837"/>
      <c r="X137" s="837"/>
      <c r="Y137" s="198"/>
      <c r="Z137" s="198"/>
      <c r="AA137" s="198"/>
      <c r="AB137" s="198"/>
      <c r="AC137" s="198"/>
      <c r="AD137" s="198"/>
      <c r="AE137" s="198"/>
      <c r="AF137" s="198"/>
      <c r="AG137" s="198"/>
      <c r="AH137" s="198"/>
      <c r="AI137" s="198"/>
      <c r="AJ137" s="204"/>
    </row>
    <row r="138" spans="2:36" ht="22.5" customHeight="1">
      <c r="B138" s="542"/>
      <c r="C138" s="543"/>
      <c r="D138" s="543"/>
      <c r="E138" s="543"/>
      <c r="F138" s="543"/>
      <c r="G138" s="543"/>
      <c r="H138" s="543"/>
      <c r="I138" s="543"/>
      <c r="J138" s="772"/>
      <c r="K138" s="663"/>
      <c r="L138" s="663"/>
      <c r="M138" s="663"/>
      <c r="N138" s="663"/>
      <c r="O138" s="663"/>
      <c r="P138" s="763"/>
      <c r="Q138" s="838" t="s">
        <v>143</v>
      </c>
      <c r="R138" s="705"/>
      <c r="S138" s="705"/>
      <c r="T138" s="685"/>
      <c r="U138" s="685"/>
      <c r="V138" s="685"/>
      <c r="W138" s="685"/>
      <c r="X138" s="685"/>
      <c r="Y138" s="685"/>
      <c r="Z138" s="685"/>
      <c r="AA138" s="685"/>
      <c r="AB138" s="685"/>
      <c r="AC138" s="685"/>
      <c r="AD138" s="685"/>
      <c r="AE138" s="685"/>
      <c r="AF138" s="685"/>
      <c r="AG138" s="685"/>
      <c r="AH138" s="685"/>
      <c r="AI138" s="685"/>
      <c r="AJ138" s="839"/>
    </row>
    <row r="139" spans="2:36" ht="22.5" customHeight="1">
      <c r="B139" s="542"/>
      <c r="C139" s="543"/>
      <c r="D139" s="543"/>
      <c r="E139" s="543"/>
      <c r="F139" s="543"/>
      <c r="G139" s="543"/>
      <c r="H139" s="543"/>
      <c r="I139" s="543"/>
      <c r="J139" s="772"/>
      <c r="K139" s="663"/>
      <c r="L139" s="663"/>
      <c r="M139" s="663"/>
      <c r="N139" s="663"/>
      <c r="O139" s="663"/>
      <c r="P139" s="763"/>
      <c r="Q139" s="798" t="s">
        <v>193</v>
      </c>
      <c r="R139" s="799"/>
      <c r="S139" s="799"/>
      <c r="T139" s="800"/>
      <c r="U139" s="800"/>
      <c r="V139" s="800"/>
      <c r="W139" s="800"/>
      <c r="X139" s="800"/>
      <c r="Y139" s="800"/>
      <c r="Z139" s="800"/>
      <c r="AA139" s="650" t="s">
        <v>17</v>
      </c>
      <c r="AB139" s="650"/>
      <c r="AC139" s="801"/>
      <c r="AD139" s="801"/>
      <c r="AE139" s="801"/>
      <c r="AF139" s="801"/>
      <c r="AG139" s="801"/>
      <c r="AH139" s="801"/>
      <c r="AI139" s="801"/>
      <c r="AJ139" s="802"/>
    </row>
    <row r="140" spans="2:36" ht="22.5" customHeight="1">
      <c r="B140" s="542"/>
      <c r="C140" s="543"/>
      <c r="D140" s="543"/>
      <c r="E140" s="543"/>
      <c r="F140" s="543"/>
      <c r="G140" s="543"/>
      <c r="H140" s="543"/>
      <c r="I140" s="543"/>
      <c r="J140" s="772"/>
      <c r="K140" s="663"/>
      <c r="L140" s="663"/>
      <c r="M140" s="663"/>
      <c r="N140" s="663"/>
      <c r="O140" s="663"/>
      <c r="P140" s="763"/>
      <c r="Q140" s="803" t="s">
        <v>145</v>
      </c>
      <c r="R140" s="737"/>
      <c r="S140" s="804"/>
      <c r="T140" s="804"/>
      <c r="U140" s="804"/>
      <c r="V140" s="804"/>
      <c r="W140" s="804"/>
      <c r="X140" s="804"/>
      <c r="Y140" s="804"/>
      <c r="Z140" s="804"/>
      <c r="AA140" s="804"/>
      <c r="AB140" s="804"/>
      <c r="AC140" s="804"/>
      <c r="AD140" s="804"/>
      <c r="AE140" s="804"/>
      <c r="AF140" s="804"/>
      <c r="AG140" s="804"/>
      <c r="AH140" s="804"/>
      <c r="AI140" s="804"/>
      <c r="AJ140" s="805"/>
    </row>
    <row r="141" spans="2:36" ht="22.5" customHeight="1">
      <c r="B141" s="542"/>
      <c r="C141" s="543"/>
      <c r="D141" s="543"/>
      <c r="E141" s="543"/>
      <c r="F141" s="543"/>
      <c r="G141" s="543"/>
      <c r="H141" s="543"/>
      <c r="I141" s="543"/>
      <c r="J141" s="772"/>
      <c r="K141" s="663"/>
      <c r="L141" s="663"/>
      <c r="M141" s="663"/>
      <c r="N141" s="663"/>
      <c r="O141" s="663"/>
      <c r="P141" s="763"/>
      <c r="Q141" s="765" t="s">
        <v>162</v>
      </c>
      <c r="R141" s="726"/>
      <c r="S141" s="726"/>
      <c r="T141" s="685"/>
      <c r="U141" s="685"/>
      <c r="V141" s="685"/>
      <c r="W141" s="186" t="s">
        <v>133</v>
      </c>
      <c r="X141" s="820"/>
      <c r="Y141" s="820"/>
      <c r="Z141" s="820"/>
      <c r="AA141" s="684" t="s">
        <v>141</v>
      </c>
      <c r="AB141" s="684"/>
      <c r="AC141" s="684"/>
      <c r="AD141" s="684"/>
      <c r="AE141" s="186"/>
      <c r="AF141" s="186"/>
      <c r="AG141" s="186"/>
      <c r="AH141" s="156"/>
      <c r="AI141" s="156"/>
      <c r="AJ141" s="157"/>
    </row>
    <row r="142" spans="2:36" ht="22.5" customHeight="1">
      <c r="B142" s="542"/>
      <c r="C142" s="543"/>
      <c r="D142" s="543"/>
      <c r="E142" s="543"/>
      <c r="F142" s="543"/>
      <c r="G142" s="543"/>
      <c r="H142" s="543"/>
      <c r="I142" s="543"/>
      <c r="J142" s="773"/>
      <c r="K142" s="774"/>
      <c r="L142" s="774"/>
      <c r="M142" s="774"/>
      <c r="N142" s="774"/>
      <c r="O142" s="774"/>
      <c r="P142" s="763"/>
      <c r="Q142" s="197" t="s">
        <v>163</v>
      </c>
      <c r="R142" s="156"/>
      <c r="S142" s="156"/>
      <c r="T142" s="156"/>
      <c r="U142" s="156"/>
      <c r="V142" s="156"/>
      <c r="W142" s="156"/>
      <c r="X142" s="156"/>
      <c r="Y142" s="99">
        <v>1</v>
      </c>
      <c r="Z142" s="205" t="s">
        <v>107</v>
      </c>
      <c r="AA142" s="163"/>
      <c r="AB142" s="99">
        <v>0</v>
      </c>
      <c r="AC142" s="205" t="s">
        <v>108</v>
      </c>
      <c r="AD142" s="163"/>
      <c r="AE142" s="163"/>
      <c r="AF142" s="163"/>
      <c r="AG142" s="163"/>
      <c r="AH142" s="163"/>
      <c r="AI142" s="163"/>
      <c r="AJ142" s="181"/>
    </row>
    <row r="143" spans="2:36" ht="22.5" customHeight="1">
      <c r="B143" s="786"/>
      <c r="C143" s="821"/>
      <c r="D143" s="821"/>
      <c r="E143" s="821"/>
      <c r="F143" s="821"/>
      <c r="G143" s="821"/>
      <c r="H143" s="821"/>
      <c r="I143" s="821"/>
      <c r="J143" s="771" t="s">
        <v>406</v>
      </c>
      <c r="K143" s="734"/>
      <c r="L143" s="734"/>
      <c r="M143" s="734"/>
      <c r="N143" s="734"/>
      <c r="O143" s="734"/>
      <c r="P143" s="763"/>
      <c r="Q143" s="7">
        <v>1</v>
      </c>
      <c r="R143" s="206" t="s">
        <v>107</v>
      </c>
      <c r="S143" s="163"/>
      <c r="T143" s="99">
        <v>0</v>
      </c>
      <c r="U143" s="650" t="s">
        <v>108</v>
      </c>
      <c r="V143" s="650"/>
      <c r="W143" s="156"/>
      <c r="X143" s="156"/>
      <c r="Y143" s="156"/>
      <c r="Z143" s="156"/>
      <c r="AA143" s="156"/>
      <c r="AB143" s="156"/>
      <c r="AC143" s="156"/>
      <c r="AD143" s="156"/>
      <c r="AE143" s="156"/>
      <c r="AF143" s="156"/>
      <c r="AG143" s="156"/>
      <c r="AH143" s="156"/>
      <c r="AI143" s="156"/>
      <c r="AJ143" s="157"/>
    </row>
    <row r="144" spans="2:36" ht="22.5" customHeight="1">
      <c r="B144" s="786"/>
      <c r="C144" s="821"/>
      <c r="D144" s="821"/>
      <c r="E144" s="821"/>
      <c r="F144" s="821"/>
      <c r="G144" s="821"/>
      <c r="H144" s="821"/>
      <c r="I144" s="821"/>
      <c r="J144" s="772"/>
      <c r="K144" s="663"/>
      <c r="L144" s="663"/>
      <c r="M144" s="663"/>
      <c r="N144" s="663"/>
      <c r="O144" s="663"/>
      <c r="P144" s="763"/>
      <c r="Q144" s="830" t="s">
        <v>164</v>
      </c>
      <c r="R144" s="831"/>
      <c r="S144" s="831"/>
      <c r="T144" s="831"/>
      <c r="U144" s="831"/>
      <c r="V144" s="831"/>
      <c r="W144" s="831"/>
      <c r="X144" s="831"/>
      <c r="Y144" s="831"/>
      <c r="Z144" s="831"/>
      <c r="AA144" s="831"/>
      <c r="AB144" s="831"/>
      <c r="AC144" s="831"/>
      <c r="AD144" s="831"/>
      <c r="AE144" s="831"/>
      <c r="AF144" s="831"/>
      <c r="AG144" s="831"/>
      <c r="AH144" s="831"/>
      <c r="AI144" s="831"/>
      <c r="AJ144" s="832"/>
    </row>
    <row r="145" spans="2:36" ht="22.5" customHeight="1">
      <c r="B145" s="786"/>
      <c r="C145" s="821"/>
      <c r="D145" s="821"/>
      <c r="E145" s="821"/>
      <c r="F145" s="821"/>
      <c r="G145" s="821"/>
      <c r="H145" s="821"/>
      <c r="I145" s="821"/>
      <c r="J145" s="773"/>
      <c r="K145" s="774"/>
      <c r="L145" s="774"/>
      <c r="M145" s="774"/>
      <c r="N145" s="774"/>
      <c r="O145" s="774"/>
      <c r="P145" s="763"/>
      <c r="Q145" s="833"/>
      <c r="R145" s="834"/>
      <c r="S145" s="834"/>
      <c r="T145" s="834"/>
      <c r="U145" s="834"/>
      <c r="V145" s="834"/>
      <c r="W145" s="834"/>
      <c r="X145" s="834"/>
      <c r="Y145" s="834"/>
      <c r="Z145" s="834"/>
      <c r="AA145" s="834"/>
      <c r="AB145" s="834"/>
      <c r="AC145" s="834"/>
      <c r="AD145" s="834"/>
      <c r="AE145" s="834"/>
      <c r="AF145" s="834"/>
      <c r="AG145" s="834"/>
      <c r="AH145" s="834"/>
      <c r="AI145" s="834"/>
      <c r="AJ145" s="835"/>
    </row>
    <row r="146" spans="2:36" ht="22.5" customHeight="1">
      <c r="B146" s="786"/>
      <c r="C146" s="821"/>
      <c r="D146" s="821"/>
      <c r="E146" s="821"/>
      <c r="F146" s="821"/>
      <c r="G146" s="821"/>
      <c r="H146" s="821"/>
      <c r="I146" s="821"/>
      <c r="J146" s="771" t="s">
        <v>407</v>
      </c>
      <c r="K146" s="734"/>
      <c r="L146" s="734"/>
      <c r="M146" s="734"/>
      <c r="N146" s="734"/>
      <c r="O146" s="734"/>
      <c r="P146" s="763"/>
      <c r="Q146" s="840" t="s">
        <v>165</v>
      </c>
      <c r="R146" s="841"/>
      <c r="S146" s="820"/>
      <c r="T146" s="820"/>
      <c r="U146" s="156" t="s">
        <v>166</v>
      </c>
      <c r="V146" s="156"/>
      <c r="W146" s="163" t="s">
        <v>167</v>
      </c>
      <c r="X146" s="163"/>
      <c r="Y146" s="163"/>
      <c r="Z146" s="163"/>
      <c r="AA146" s="163"/>
      <c r="AB146" s="163"/>
      <c r="AC146" s="163"/>
      <c r="AD146" s="163"/>
      <c r="AE146" s="163"/>
      <c r="AF146" s="163"/>
      <c r="AG146" s="163"/>
      <c r="AH146" s="163"/>
      <c r="AI146" s="163"/>
      <c r="AJ146" s="181"/>
    </row>
    <row r="147" spans="2:36" ht="22.5" customHeight="1">
      <c r="B147" s="786"/>
      <c r="C147" s="821"/>
      <c r="D147" s="821"/>
      <c r="E147" s="821"/>
      <c r="F147" s="821"/>
      <c r="G147" s="821"/>
      <c r="H147" s="821"/>
      <c r="I147" s="821"/>
      <c r="J147" s="772"/>
      <c r="K147" s="663"/>
      <c r="L147" s="663"/>
      <c r="M147" s="663"/>
      <c r="N147" s="663"/>
      <c r="O147" s="663"/>
      <c r="P147" s="763"/>
      <c r="Q147" s="830" t="s">
        <v>168</v>
      </c>
      <c r="R147" s="831"/>
      <c r="S147" s="831"/>
      <c r="T147" s="831"/>
      <c r="U147" s="831"/>
      <c r="V147" s="831"/>
      <c r="W147" s="831"/>
      <c r="X147" s="831"/>
      <c r="Y147" s="831"/>
      <c r="Z147" s="831"/>
      <c r="AA147" s="831"/>
      <c r="AB147" s="831"/>
      <c r="AC147" s="831"/>
      <c r="AD147" s="831"/>
      <c r="AE147" s="831"/>
      <c r="AF147" s="831"/>
      <c r="AG147" s="831"/>
      <c r="AH147" s="831"/>
      <c r="AI147" s="831"/>
      <c r="AJ147" s="832"/>
    </row>
    <row r="148" spans="2:36" ht="22.5" customHeight="1">
      <c r="B148" s="786"/>
      <c r="C148" s="821"/>
      <c r="D148" s="821"/>
      <c r="E148" s="821"/>
      <c r="F148" s="821"/>
      <c r="G148" s="821"/>
      <c r="H148" s="821"/>
      <c r="I148" s="821"/>
      <c r="J148" s="773"/>
      <c r="K148" s="774"/>
      <c r="L148" s="774"/>
      <c r="M148" s="774"/>
      <c r="N148" s="774"/>
      <c r="O148" s="774"/>
      <c r="P148" s="763"/>
      <c r="Q148" s="833"/>
      <c r="R148" s="834"/>
      <c r="S148" s="834"/>
      <c r="T148" s="834"/>
      <c r="U148" s="834"/>
      <c r="V148" s="834"/>
      <c r="W148" s="834"/>
      <c r="X148" s="834"/>
      <c r="Y148" s="834"/>
      <c r="Z148" s="834"/>
      <c r="AA148" s="834"/>
      <c r="AB148" s="834"/>
      <c r="AC148" s="834"/>
      <c r="AD148" s="834"/>
      <c r="AE148" s="834"/>
      <c r="AF148" s="834"/>
      <c r="AG148" s="834"/>
      <c r="AH148" s="834"/>
      <c r="AI148" s="834"/>
      <c r="AJ148" s="835"/>
    </row>
    <row r="149" spans="2:36" ht="22.5" customHeight="1">
      <c r="B149" s="786"/>
      <c r="C149" s="821"/>
      <c r="D149" s="821"/>
      <c r="E149" s="821"/>
      <c r="F149" s="821"/>
      <c r="G149" s="821"/>
      <c r="H149" s="821"/>
      <c r="I149" s="821"/>
      <c r="J149" s="771" t="s">
        <v>408</v>
      </c>
      <c r="K149" s="734"/>
      <c r="L149" s="734"/>
      <c r="M149" s="734"/>
      <c r="N149" s="734"/>
      <c r="O149" s="734"/>
      <c r="P149" s="763"/>
      <c r="Q149" s="840" t="s">
        <v>165</v>
      </c>
      <c r="R149" s="841"/>
      <c r="S149" s="820"/>
      <c r="T149" s="820"/>
      <c r="U149" s="156" t="s">
        <v>166</v>
      </c>
      <c r="V149" s="156"/>
      <c r="W149" s="163" t="s">
        <v>167</v>
      </c>
      <c r="X149" s="163"/>
      <c r="Y149" s="163"/>
      <c r="Z149" s="163"/>
      <c r="AA149" s="163"/>
      <c r="AB149" s="163"/>
      <c r="AC149" s="163"/>
      <c r="AD149" s="163"/>
      <c r="AE149" s="163"/>
      <c r="AF149" s="163"/>
      <c r="AG149" s="163"/>
      <c r="AH149" s="163"/>
      <c r="AI149" s="163"/>
      <c r="AJ149" s="181"/>
    </row>
    <row r="150" spans="2:36" ht="22.5" customHeight="1">
      <c r="B150" s="786"/>
      <c r="C150" s="821"/>
      <c r="D150" s="821"/>
      <c r="E150" s="821"/>
      <c r="F150" s="821"/>
      <c r="G150" s="821"/>
      <c r="H150" s="821"/>
      <c r="I150" s="821"/>
      <c r="J150" s="772"/>
      <c r="K150" s="663"/>
      <c r="L150" s="663"/>
      <c r="M150" s="663"/>
      <c r="N150" s="663"/>
      <c r="O150" s="663"/>
      <c r="P150" s="763"/>
      <c r="Q150" s="830" t="s">
        <v>169</v>
      </c>
      <c r="R150" s="831"/>
      <c r="S150" s="831"/>
      <c r="T150" s="831"/>
      <c r="U150" s="831"/>
      <c r="V150" s="831"/>
      <c r="W150" s="831"/>
      <c r="X150" s="831"/>
      <c r="Y150" s="831"/>
      <c r="Z150" s="831"/>
      <c r="AA150" s="831"/>
      <c r="AB150" s="831"/>
      <c r="AC150" s="831"/>
      <c r="AD150" s="831"/>
      <c r="AE150" s="831"/>
      <c r="AF150" s="831"/>
      <c r="AG150" s="831"/>
      <c r="AH150" s="831"/>
      <c r="AI150" s="831"/>
      <c r="AJ150" s="832"/>
    </row>
    <row r="151" spans="2:36" ht="22.5" customHeight="1">
      <c r="B151" s="786"/>
      <c r="C151" s="821"/>
      <c r="D151" s="821"/>
      <c r="E151" s="821"/>
      <c r="F151" s="821"/>
      <c r="G151" s="821"/>
      <c r="H151" s="821"/>
      <c r="I151" s="842"/>
      <c r="J151" s="773"/>
      <c r="K151" s="774"/>
      <c r="L151" s="774"/>
      <c r="M151" s="774"/>
      <c r="N151" s="774"/>
      <c r="O151" s="774"/>
      <c r="P151" s="763"/>
      <c r="Q151" s="833"/>
      <c r="R151" s="834"/>
      <c r="S151" s="834"/>
      <c r="T151" s="834"/>
      <c r="U151" s="834"/>
      <c r="V151" s="834"/>
      <c r="W151" s="834"/>
      <c r="X151" s="834"/>
      <c r="Y151" s="834"/>
      <c r="Z151" s="834"/>
      <c r="AA151" s="834"/>
      <c r="AB151" s="834"/>
      <c r="AC151" s="834"/>
      <c r="AD151" s="834"/>
      <c r="AE151" s="834"/>
      <c r="AF151" s="834"/>
      <c r="AG151" s="834"/>
      <c r="AH151" s="834"/>
      <c r="AI151" s="834"/>
      <c r="AJ151" s="835"/>
    </row>
    <row r="152" spans="2:36" ht="22.5" customHeight="1">
      <c r="B152" s="786"/>
      <c r="C152" s="821"/>
      <c r="D152" s="821"/>
      <c r="E152" s="821"/>
      <c r="F152" s="821"/>
      <c r="G152" s="821"/>
      <c r="H152" s="821"/>
      <c r="I152" s="821"/>
      <c r="J152" s="847" t="s">
        <v>409</v>
      </c>
      <c r="K152" s="848"/>
      <c r="L152" s="848"/>
      <c r="M152" s="848"/>
      <c r="N152" s="848"/>
      <c r="O152" s="848"/>
      <c r="P152" s="763"/>
      <c r="Q152" s="853" t="s">
        <v>170</v>
      </c>
      <c r="R152" s="655"/>
      <c r="S152" s="655"/>
      <c r="T152" s="655"/>
      <c r="U152" s="655"/>
      <c r="V152" s="655"/>
      <c r="W152" s="655"/>
      <c r="X152" s="655"/>
      <c r="Y152" s="655"/>
      <c r="Z152" s="655"/>
      <c r="AA152" s="99">
        <v>1</v>
      </c>
      <c r="AB152" s="206" t="s">
        <v>107</v>
      </c>
      <c r="AC152" s="163"/>
      <c r="AD152" s="99">
        <v>0</v>
      </c>
      <c r="AE152" s="206" t="s">
        <v>108</v>
      </c>
      <c r="AF152" s="155"/>
      <c r="AG152" s="155"/>
      <c r="AH152" s="124"/>
      <c r="AI152" s="684"/>
      <c r="AJ152" s="854"/>
    </row>
    <row r="153" spans="2:36" ht="22.5" customHeight="1">
      <c r="B153" s="786"/>
      <c r="C153" s="821"/>
      <c r="D153" s="821"/>
      <c r="E153" s="821"/>
      <c r="F153" s="821"/>
      <c r="G153" s="821"/>
      <c r="H153" s="821"/>
      <c r="I153" s="821"/>
      <c r="J153" s="849"/>
      <c r="K153" s="850"/>
      <c r="L153" s="850"/>
      <c r="M153" s="850"/>
      <c r="N153" s="850"/>
      <c r="O153" s="850"/>
      <c r="P153" s="763"/>
      <c r="Q153" s="830" t="s">
        <v>354</v>
      </c>
      <c r="R153" s="831"/>
      <c r="S153" s="831"/>
      <c r="T153" s="831"/>
      <c r="U153" s="831"/>
      <c r="V153" s="831"/>
      <c r="W153" s="831"/>
      <c r="X153" s="831"/>
      <c r="Y153" s="831"/>
      <c r="Z153" s="831"/>
      <c r="AA153" s="831"/>
      <c r="AB153" s="831"/>
      <c r="AC153" s="831"/>
      <c r="AD153" s="831"/>
      <c r="AE153" s="831"/>
      <c r="AF153" s="831"/>
      <c r="AG153" s="831"/>
      <c r="AH153" s="831"/>
      <c r="AI153" s="831"/>
      <c r="AJ153" s="832"/>
    </row>
    <row r="154" spans="2:36" ht="22.5" customHeight="1">
      <c r="B154" s="786"/>
      <c r="C154" s="821"/>
      <c r="D154" s="821"/>
      <c r="E154" s="821"/>
      <c r="F154" s="821"/>
      <c r="G154" s="821"/>
      <c r="H154" s="821"/>
      <c r="I154" s="821"/>
      <c r="J154" s="851"/>
      <c r="K154" s="852"/>
      <c r="L154" s="852"/>
      <c r="M154" s="852"/>
      <c r="N154" s="852"/>
      <c r="O154" s="852"/>
      <c r="P154" s="764"/>
      <c r="Q154" s="855"/>
      <c r="R154" s="856"/>
      <c r="S154" s="856"/>
      <c r="T154" s="856"/>
      <c r="U154" s="856"/>
      <c r="V154" s="856"/>
      <c r="W154" s="856"/>
      <c r="X154" s="856"/>
      <c r="Y154" s="856"/>
      <c r="Z154" s="856"/>
      <c r="AA154" s="856"/>
      <c r="AB154" s="856"/>
      <c r="AC154" s="856"/>
      <c r="AD154" s="856"/>
      <c r="AE154" s="856"/>
      <c r="AF154" s="856"/>
      <c r="AG154" s="856"/>
      <c r="AH154" s="856"/>
      <c r="AI154" s="856"/>
      <c r="AJ154" s="857"/>
    </row>
    <row r="155" spans="2:36" ht="22.5" customHeight="1">
      <c r="B155" s="843" t="s">
        <v>441</v>
      </c>
      <c r="C155" s="844"/>
      <c r="D155" s="844"/>
      <c r="E155" s="844"/>
      <c r="F155" s="844"/>
      <c r="G155" s="844"/>
      <c r="H155" s="844"/>
      <c r="I155" s="845"/>
      <c r="J155" s="785" t="s">
        <v>349</v>
      </c>
      <c r="K155" s="737"/>
      <c r="L155" s="737"/>
      <c r="M155" s="737"/>
      <c r="N155" s="737"/>
      <c r="O155" s="737"/>
      <c r="P155" s="273"/>
      <c r="Q155" s="196" t="s">
        <v>25</v>
      </c>
      <c r="R155" s="797"/>
      <c r="S155" s="797"/>
      <c r="T155" s="797"/>
      <c r="U155" s="160" t="s">
        <v>150</v>
      </c>
      <c r="V155" s="160"/>
      <c r="W155" s="160"/>
      <c r="X155" s="134"/>
      <c r="Y155" s="134"/>
      <c r="Z155" s="134"/>
      <c r="AA155" s="134"/>
      <c r="AB155" s="134"/>
      <c r="AC155" s="134"/>
      <c r="AD155" s="134"/>
      <c r="AE155" s="134"/>
      <c r="AF155" s="134"/>
      <c r="AG155" s="134"/>
      <c r="AH155" s="134"/>
      <c r="AI155" s="134"/>
      <c r="AJ155" s="195"/>
    </row>
    <row r="156" spans="2:36" ht="22.5" customHeight="1">
      <c r="B156" s="498" t="s">
        <v>442</v>
      </c>
      <c r="C156" s="499"/>
      <c r="D156" s="499"/>
      <c r="E156" s="499"/>
      <c r="F156" s="499"/>
      <c r="G156" s="499"/>
      <c r="H156" s="499"/>
      <c r="I156" s="846"/>
      <c r="J156" s="771" t="s">
        <v>350</v>
      </c>
      <c r="K156" s="734"/>
      <c r="L156" s="734"/>
      <c r="M156" s="734"/>
      <c r="N156" s="734"/>
      <c r="O156" s="734"/>
      <c r="P156" s="763"/>
      <c r="Q156" s="6">
        <v>1</v>
      </c>
      <c r="R156" s="199" t="s">
        <v>152</v>
      </c>
      <c r="S156" s="199"/>
      <c r="T156" s="199"/>
      <c r="U156" s="97">
        <v>2</v>
      </c>
      <c r="V156" s="199" t="s">
        <v>153</v>
      </c>
      <c r="W156" s="199"/>
      <c r="X156" s="124"/>
      <c r="Y156" s="810"/>
      <c r="Z156" s="810"/>
      <c r="AA156" s="810"/>
      <c r="AB156" s="810"/>
      <c r="AC156" s="810"/>
      <c r="AD156" s="810"/>
      <c r="AE156" s="810"/>
      <c r="AF156" s="810"/>
      <c r="AG156" s="810"/>
      <c r="AH156" s="810"/>
      <c r="AI156" s="810"/>
      <c r="AJ156" s="811"/>
    </row>
    <row r="157" spans="2:36" ht="22.5" customHeight="1">
      <c r="B157" s="573"/>
      <c r="C157" s="574"/>
      <c r="D157" s="574"/>
      <c r="E157" s="574"/>
      <c r="F157" s="574"/>
      <c r="G157" s="574"/>
      <c r="H157" s="574"/>
      <c r="I157" s="574"/>
      <c r="J157" s="773"/>
      <c r="K157" s="774"/>
      <c r="L157" s="774"/>
      <c r="M157" s="774"/>
      <c r="N157" s="774"/>
      <c r="O157" s="774"/>
      <c r="P157" s="763"/>
      <c r="Q157" s="196" t="s">
        <v>148</v>
      </c>
      <c r="R157" s="160"/>
      <c r="S157" s="160"/>
      <c r="T157" s="160"/>
      <c r="U157" s="160"/>
      <c r="V157" s="797"/>
      <c r="W157" s="797"/>
      <c r="X157" s="797"/>
      <c r="Y157" s="797"/>
      <c r="Z157" s="797"/>
      <c r="AA157" s="797"/>
      <c r="AB157" s="797"/>
      <c r="AC157" s="797"/>
      <c r="AD157" s="797"/>
      <c r="AE157" s="797"/>
      <c r="AF157" s="797"/>
      <c r="AG157" s="797"/>
      <c r="AH157" s="797"/>
      <c r="AI157" s="797"/>
      <c r="AJ157" s="195" t="s">
        <v>27</v>
      </c>
    </row>
    <row r="158" spans="2:36" ht="22.5" customHeight="1">
      <c r="B158" s="478" t="s">
        <v>171</v>
      </c>
      <c r="C158" s="479"/>
      <c r="D158" s="479"/>
      <c r="E158" s="479"/>
      <c r="F158" s="479"/>
      <c r="G158" s="479"/>
      <c r="H158" s="479"/>
      <c r="I158" s="813"/>
      <c r="J158" s="783" t="s">
        <v>410</v>
      </c>
      <c r="K158" s="510"/>
      <c r="L158" s="510"/>
      <c r="M158" s="510"/>
      <c r="N158" s="510"/>
      <c r="O158" s="510"/>
      <c r="P158" s="858"/>
      <c r="Q158" s="860" t="s">
        <v>172</v>
      </c>
      <c r="R158" s="861"/>
      <c r="S158" s="861"/>
      <c r="T158" s="861"/>
      <c r="U158" s="864"/>
      <c r="V158" s="864"/>
      <c r="W158" s="864"/>
      <c r="X158" s="864"/>
      <c r="Y158" s="865" t="s">
        <v>173</v>
      </c>
      <c r="Z158" s="865"/>
      <c r="AA158" s="865"/>
      <c r="AB158" s="865"/>
      <c r="AC158" s="517">
        <f>U158/10</f>
        <v>0</v>
      </c>
      <c r="AD158" s="517"/>
      <c r="AE158" s="517"/>
      <c r="AF158" s="517"/>
      <c r="AG158" s="517" t="s">
        <v>174</v>
      </c>
      <c r="AH158" s="517"/>
      <c r="AJ158" s="120"/>
    </row>
    <row r="159" spans="2:36" ht="22.5" customHeight="1">
      <c r="B159" s="498" t="s">
        <v>28</v>
      </c>
      <c r="C159" s="499"/>
      <c r="D159" s="499"/>
      <c r="E159" s="499"/>
      <c r="F159" s="499"/>
      <c r="G159" s="499"/>
      <c r="H159" s="499"/>
      <c r="I159" s="499"/>
      <c r="J159" s="785"/>
      <c r="K159" s="737"/>
      <c r="L159" s="737"/>
      <c r="M159" s="737"/>
      <c r="N159" s="737"/>
      <c r="O159" s="737"/>
      <c r="P159" s="859"/>
      <c r="Q159" s="862"/>
      <c r="R159" s="863"/>
      <c r="S159" s="863"/>
      <c r="T159" s="863"/>
      <c r="U159" s="797"/>
      <c r="V159" s="797"/>
      <c r="W159" s="797"/>
      <c r="X159" s="797"/>
      <c r="Y159" s="866"/>
      <c r="Z159" s="866"/>
      <c r="AA159" s="866"/>
      <c r="AB159" s="866"/>
      <c r="AC159" s="867"/>
      <c r="AD159" s="867"/>
      <c r="AE159" s="867"/>
      <c r="AF159" s="867"/>
      <c r="AG159" s="867"/>
      <c r="AH159" s="867"/>
      <c r="AI159" s="134"/>
      <c r="AJ159" s="195"/>
    </row>
    <row r="160" spans="2:36" ht="22.5" customHeight="1">
      <c r="B160" s="656"/>
      <c r="C160" s="657"/>
      <c r="D160" s="657"/>
      <c r="E160" s="657"/>
      <c r="F160" s="657"/>
      <c r="G160" s="657"/>
      <c r="H160" s="657"/>
      <c r="I160" s="868"/>
      <c r="J160" s="869" t="s">
        <v>175</v>
      </c>
      <c r="K160" s="870"/>
      <c r="L160" s="870"/>
      <c r="M160" s="870"/>
      <c r="N160" s="870"/>
      <c r="O160" s="870"/>
      <c r="P160" s="207"/>
      <c r="Q160" s="871" t="s">
        <v>176</v>
      </c>
      <c r="R160" s="872"/>
      <c r="S160" s="872"/>
      <c r="T160" s="872"/>
      <c r="U160" s="873"/>
      <c r="V160" s="874"/>
      <c r="W160" s="874"/>
      <c r="X160" s="874"/>
      <c r="Y160" s="875" t="s">
        <v>177</v>
      </c>
      <c r="Z160" s="875"/>
      <c r="AA160" s="875"/>
      <c r="AB160" s="875"/>
      <c r="AC160" s="875"/>
      <c r="AD160" s="876">
        <f>V160/100</f>
        <v>0</v>
      </c>
      <c r="AE160" s="876"/>
      <c r="AF160" s="876"/>
      <c r="AG160" s="877" t="s">
        <v>178</v>
      </c>
      <c r="AH160" s="877"/>
      <c r="AI160" s="136"/>
      <c r="AJ160" s="202"/>
    </row>
    <row r="161" spans="2:36" ht="22.5" customHeight="1">
      <c r="B161" s="509" t="s">
        <v>443</v>
      </c>
      <c r="C161" s="510"/>
      <c r="D161" s="510"/>
      <c r="E161" s="510"/>
      <c r="F161" s="510"/>
      <c r="G161" s="510"/>
      <c r="H161" s="510"/>
      <c r="I161" s="510"/>
      <c r="J161" s="510"/>
      <c r="K161" s="510"/>
      <c r="L161" s="510"/>
      <c r="M161" s="510"/>
      <c r="N161" s="510"/>
      <c r="O161" s="510"/>
      <c r="P161" s="883"/>
      <c r="Q161" s="885" t="s">
        <v>179</v>
      </c>
      <c r="R161" s="886"/>
      <c r="S161" s="886"/>
      <c r="T161" s="886"/>
      <c r="U161" s="886"/>
      <c r="V161" s="887"/>
      <c r="W161" s="887"/>
      <c r="X161" s="184" t="s">
        <v>48</v>
      </c>
      <c r="Y161" s="878" t="s">
        <v>180</v>
      </c>
      <c r="Z161" s="878"/>
      <c r="AA161" s="887"/>
      <c r="AB161" s="887"/>
      <c r="AC161" s="208" t="s">
        <v>48</v>
      </c>
      <c r="AD161" s="878" t="s">
        <v>181</v>
      </c>
      <c r="AE161" s="878"/>
      <c r="AF161" s="878"/>
      <c r="AG161" s="879"/>
      <c r="AH161" s="879"/>
      <c r="AI161" s="184" t="s">
        <v>155</v>
      </c>
      <c r="AJ161" s="209"/>
    </row>
    <row r="162" spans="2:36" ht="22.5" customHeight="1">
      <c r="B162" s="511"/>
      <c r="C162" s="446"/>
      <c r="D162" s="446"/>
      <c r="E162" s="446"/>
      <c r="F162" s="446"/>
      <c r="G162" s="446"/>
      <c r="H162" s="446"/>
      <c r="I162" s="446"/>
      <c r="J162" s="446"/>
      <c r="K162" s="446"/>
      <c r="L162" s="446"/>
      <c r="M162" s="446"/>
      <c r="N162" s="446"/>
      <c r="O162" s="446"/>
      <c r="P162" s="809"/>
      <c r="Q162" s="880" t="s">
        <v>182</v>
      </c>
      <c r="R162" s="881"/>
      <c r="S162" s="881"/>
      <c r="T162" s="881"/>
      <c r="U162" s="881"/>
      <c r="V162" s="801"/>
      <c r="W162" s="801"/>
      <c r="X162" s="156" t="s">
        <v>48</v>
      </c>
      <c r="Y162" s="882" t="s">
        <v>180</v>
      </c>
      <c r="Z162" s="882"/>
      <c r="AA162" s="801"/>
      <c r="AB162" s="801"/>
      <c r="AC162" s="155" t="s">
        <v>48</v>
      </c>
      <c r="AD162" s="882" t="s">
        <v>181</v>
      </c>
      <c r="AE162" s="882"/>
      <c r="AF162" s="882"/>
      <c r="AG162" s="820"/>
      <c r="AH162" s="820"/>
      <c r="AI162" s="156" t="s">
        <v>155</v>
      </c>
      <c r="AJ162" s="157"/>
    </row>
    <row r="163" spans="2:36" ht="22.5" customHeight="1">
      <c r="B163" s="500" t="s">
        <v>28</v>
      </c>
      <c r="C163" s="501"/>
      <c r="D163" s="501"/>
      <c r="E163" s="501"/>
      <c r="F163" s="501"/>
      <c r="G163" s="501"/>
      <c r="H163" s="501"/>
      <c r="I163" s="501"/>
      <c r="J163" s="501"/>
      <c r="K163" s="501"/>
      <c r="L163" s="501"/>
      <c r="M163" s="501"/>
      <c r="N163" s="501"/>
      <c r="O163" s="501"/>
      <c r="P163" s="809"/>
      <c r="Q163" s="880" t="s">
        <v>183</v>
      </c>
      <c r="R163" s="881"/>
      <c r="S163" s="881"/>
      <c r="T163" s="881"/>
      <c r="U163" s="881"/>
      <c r="V163" s="801"/>
      <c r="W163" s="801"/>
      <c r="X163" s="156" t="s">
        <v>48</v>
      </c>
      <c r="Y163" s="882" t="s">
        <v>180</v>
      </c>
      <c r="Z163" s="882"/>
      <c r="AA163" s="801"/>
      <c r="AB163" s="801"/>
      <c r="AC163" s="155" t="s">
        <v>48</v>
      </c>
      <c r="AD163" s="882" t="s">
        <v>181</v>
      </c>
      <c r="AE163" s="882"/>
      <c r="AF163" s="882"/>
      <c r="AG163" s="820"/>
      <c r="AH163" s="820"/>
      <c r="AI163" s="156" t="s">
        <v>155</v>
      </c>
      <c r="AJ163" s="157"/>
    </row>
    <row r="164" spans="2:36" ht="22.5" customHeight="1">
      <c r="B164" s="500" t="s">
        <v>184</v>
      </c>
      <c r="C164" s="501"/>
      <c r="D164" s="501"/>
      <c r="E164" s="501"/>
      <c r="F164" s="501"/>
      <c r="G164" s="501"/>
      <c r="H164" s="501"/>
      <c r="I164" s="501"/>
      <c r="J164" s="501"/>
      <c r="K164" s="501"/>
      <c r="L164" s="501"/>
      <c r="M164" s="501"/>
      <c r="N164" s="501"/>
      <c r="O164" s="501"/>
      <c r="P164" s="809"/>
      <c r="Q164" s="210" t="s">
        <v>185</v>
      </c>
      <c r="R164" s="124"/>
      <c r="S164" s="124"/>
      <c r="T164" s="124"/>
      <c r="U164" s="124"/>
      <c r="V164" s="124"/>
      <c r="W164" s="124"/>
      <c r="X164" s="810"/>
      <c r="Y164" s="810"/>
      <c r="Z164" s="810"/>
      <c r="AA164" s="810"/>
      <c r="AB164" s="810"/>
      <c r="AC164" s="810"/>
      <c r="AD164" s="810"/>
      <c r="AE164" s="810"/>
      <c r="AF164" s="810"/>
      <c r="AG164" s="810"/>
      <c r="AH164" s="810"/>
      <c r="AI164" s="810"/>
      <c r="AJ164" s="811"/>
    </row>
    <row r="165" spans="2:36" ht="22.5" customHeight="1">
      <c r="B165" s="573"/>
      <c r="C165" s="574"/>
      <c r="D165" s="574"/>
      <c r="E165" s="574"/>
      <c r="F165" s="574"/>
      <c r="G165" s="574"/>
      <c r="H165" s="574"/>
      <c r="I165" s="574"/>
      <c r="J165" s="574"/>
      <c r="K165" s="574"/>
      <c r="L165" s="574"/>
      <c r="M165" s="574"/>
      <c r="N165" s="574"/>
      <c r="O165" s="574"/>
      <c r="P165" s="884"/>
      <c r="Q165" s="135"/>
      <c r="R165" s="136"/>
      <c r="S165" s="136"/>
      <c r="T165" s="136"/>
      <c r="U165" s="211"/>
      <c r="V165" s="695"/>
      <c r="W165" s="695"/>
      <c r="X165" s="136" t="s">
        <v>48</v>
      </c>
      <c r="Y165" s="698" t="s">
        <v>180</v>
      </c>
      <c r="Z165" s="698"/>
      <c r="AA165" s="893"/>
      <c r="AB165" s="893"/>
      <c r="AC165" s="171" t="s">
        <v>48</v>
      </c>
      <c r="AD165" s="698" t="s">
        <v>181</v>
      </c>
      <c r="AE165" s="698"/>
      <c r="AF165" s="698"/>
      <c r="AG165" s="550"/>
      <c r="AH165" s="550"/>
      <c r="AI165" s="136" t="s">
        <v>155</v>
      </c>
      <c r="AJ165" s="202"/>
    </row>
    <row r="166" spans="2:36" ht="22.5" customHeight="1">
      <c r="B166" s="509" t="s">
        <v>444</v>
      </c>
      <c r="C166" s="510"/>
      <c r="D166" s="510"/>
      <c r="E166" s="510"/>
      <c r="F166" s="510"/>
      <c r="G166" s="510"/>
      <c r="H166" s="510"/>
      <c r="I166" s="510"/>
      <c r="J166" s="510"/>
      <c r="K166" s="510"/>
      <c r="L166" s="510"/>
      <c r="M166" s="510"/>
      <c r="N166" s="510"/>
      <c r="O166" s="553"/>
      <c r="P166" s="858"/>
      <c r="Q166" s="889" t="s">
        <v>353</v>
      </c>
      <c r="R166" s="889"/>
      <c r="S166" s="889"/>
      <c r="T166" s="889"/>
      <c r="U166" s="889"/>
      <c r="V166" s="889"/>
      <c r="W166" s="889"/>
      <c r="X166" s="889"/>
      <c r="Y166" s="889"/>
      <c r="Z166" s="889"/>
      <c r="AA166" s="889"/>
      <c r="AB166" s="889"/>
      <c r="AC166" s="889"/>
      <c r="AD166" s="889"/>
      <c r="AE166" s="889"/>
      <c r="AF166" s="889"/>
      <c r="AG166" s="889"/>
      <c r="AH166" s="889"/>
      <c r="AI166" s="889"/>
      <c r="AJ166" s="889"/>
    </row>
    <row r="167" spans="2:36" ht="22.5" customHeight="1">
      <c r="B167" s="453" t="s">
        <v>442</v>
      </c>
      <c r="C167" s="454"/>
      <c r="D167" s="454"/>
      <c r="E167" s="454"/>
      <c r="F167" s="454"/>
      <c r="G167" s="454"/>
      <c r="H167" s="454"/>
      <c r="I167" s="454"/>
      <c r="J167" s="454"/>
      <c r="K167" s="454"/>
      <c r="L167" s="454"/>
      <c r="M167" s="454"/>
      <c r="N167" s="454"/>
      <c r="O167" s="891"/>
      <c r="P167" s="888"/>
      <c r="Q167" s="890"/>
      <c r="R167" s="890"/>
      <c r="S167" s="890"/>
      <c r="T167" s="890"/>
      <c r="U167" s="890"/>
      <c r="V167" s="890"/>
      <c r="W167" s="890"/>
      <c r="X167" s="890"/>
      <c r="Y167" s="890"/>
      <c r="Z167" s="890"/>
      <c r="AA167" s="890"/>
      <c r="AB167" s="890"/>
      <c r="AC167" s="890"/>
      <c r="AD167" s="890"/>
      <c r="AE167" s="890"/>
      <c r="AF167" s="890"/>
      <c r="AG167" s="890"/>
      <c r="AH167" s="890"/>
      <c r="AI167" s="890"/>
      <c r="AJ167" s="890"/>
    </row>
    <row r="168" spans="2:36" ht="22.5" customHeight="1">
      <c r="B168" s="892" t="s">
        <v>299</v>
      </c>
      <c r="C168" s="892"/>
      <c r="D168" s="892"/>
      <c r="E168" s="892"/>
      <c r="F168" s="892"/>
      <c r="G168" s="892"/>
      <c r="H168" s="892"/>
      <c r="I168" s="892"/>
      <c r="J168" s="892"/>
      <c r="K168" s="892"/>
      <c r="L168" s="892"/>
      <c r="M168" s="892"/>
      <c r="N168" s="892"/>
      <c r="O168" s="892"/>
      <c r="P168" s="892"/>
      <c r="Q168" s="892"/>
      <c r="R168" s="892"/>
      <c r="S168" s="892"/>
      <c r="T168" s="892"/>
      <c r="U168" s="892"/>
      <c r="V168" s="892"/>
      <c r="W168" s="892"/>
      <c r="X168" s="892"/>
      <c r="Y168" s="892"/>
      <c r="Z168" s="892"/>
      <c r="AA168" s="892"/>
      <c r="AB168" s="892"/>
      <c r="AC168" s="892"/>
      <c r="AD168" s="892"/>
      <c r="AE168" s="892"/>
      <c r="AF168" s="892"/>
      <c r="AG168" s="892"/>
      <c r="AH168" s="892"/>
      <c r="AI168" s="892"/>
      <c r="AJ168" s="892"/>
    </row>
    <row r="169" spans="2:36" ht="22.5" customHeight="1">
      <c r="B169" s="59" t="s">
        <v>351</v>
      </c>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2"/>
      <c r="AI169" s="212"/>
      <c r="AJ169" s="212"/>
    </row>
    <row r="170" spans="2:36" ht="22.5" customHeight="1">
      <c r="B170" s="624" t="str">
        <f>$B$25</f>
        <v>病院施設番号：</v>
      </c>
      <c r="C170" s="624"/>
      <c r="D170" s="624"/>
      <c r="E170" s="624"/>
      <c r="F170" s="624"/>
      <c r="G170" s="624"/>
      <c r="H170" s="624"/>
      <c r="I170" s="624"/>
      <c r="J170" s="624"/>
      <c r="K170" s="624"/>
      <c r="L170" s="624"/>
      <c r="M170" s="624"/>
      <c r="N170" s="624"/>
      <c r="O170" s="624"/>
      <c r="P170" s="624" t="str">
        <f>N25</f>
        <v>臨床研修病院の名称：　　　　　　　　　　　　　　　　　　　　　　　　　　　　　　</v>
      </c>
      <c r="Q170" s="624"/>
      <c r="R170" s="624"/>
      <c r="S170" s="624"/>
      <c r="T170" s="624"/>
      <c r="U170" s="624"/>
      <c r="V170" s="624"/>
      <c r="W170" s="624"/>
      <c r="X170" s="624"/>
      <c r="Y170" s="624"/>
      <c r="Z170" s="624"/>
      <c r="AA170" s="624"/>
      <c r="AB170" s="624"/>
      <c r="AC170" s="624"/>
      <c r="AD170" s="624"/>
      <c r="AE170" s="624"/>
      <c r="AF170" s="624"/>
      <c r="AG170" s="624"/>
      <c r="AH170" s="624"/>
      <c r="AI170" s="624"/>
      <c r="AJ170" s="624"/>
    </row>
    <row r="171" spans="2:36" ht="22.5" customHeight="1">
      <c r="B171" s="900"/>
      <c r="C171" s="901"/>
      <c r="D171" s="901"/>
      <c r="E171" s="901"/>
      <c r="F171" s="901"/>
      <c r="G171" s="901"/>
      <c r="H171" s="901"/>
      <c r="I171" s="901"/>
      <c r="J171" s="901"/>
      <c r="K171" s="901"/>
      <c r="L171" s="901"/>
      <c r="M171" s="901"/>
      <c r="N171" s="901"/>
      <c r="O171" s="901"/>
      <c r="P171" s="109" t="s">
        <v>45</v>
      </c>
      <c r="Q171" s="902"/>
      <c r="R171" s="903"/>
      <c r="S171" s="903"/>
      <c r="T171" s="903"/>
      <c r="U171" s="903"/>
      <c r="V171" s="903"/>
      <c r="W171" s="903"/>
      <c r="X171" s="903"/>
      <c r="Y171" s="903"/>
      <c r="Z171" s="903"/>
      <c r="AA171" s="903"/>
      <c r="AB171" s="903"/>
      <c r="AC171" s="903"/>
      <c r="AD171" s="903"/>
      <c r="AE171" s="903"/>
      <c r="AF171" s="903"/>
      <c r="AG171" s="903"/>
      <c r="AH171" s="903"/>
      <c r="AI171" s="903"/>
      <c r="AJ171" s="904"/>
    </row>
    <row r="172" spans="2:36" ht="22.5" customHeight="1">
      <c r="B172" s="486" t="s">
        <v>359</v>
      </c>
      <c r="C172" s="487"/>
      <c r="D172" s="487"/>
      <c r="E172" s="487"/>
      <c r="F172" s="487"/>
      <c r="G172" s="487"/>
      <c r="H172" s="487"/>
      <c r="I172" s="487"/>
      <c r="J172" s="487"/>
      <c r="K172" s="487"/>
      <c r="L172" s="487"/>
      <c r="M172" s="487"/>
      <c r="N172" s="487"/>
      <c r="O172" s="487"/>
      <c r="P172" s="858"/>
      <c r="Q172" s="906" t="s">
        <v>186</v>
      </c>
      <c r="R172" s="907"/>
      <c r="S172" s="907"/>
      <c r="T172" s="907"/>
      <c r="U172" s="907"/>
      <c r="V172" s="907"/>
      <c r="W172" s="907"/>
      <c r="X172" s="213"/>
      <c r="Y172" s="213"/>
      <c r="Z172" s="213"/>
      <c r="AA172" s="213"/>
      <c r="AB172" s="213"/>
      <c r="AC172" s="213"/>
      <c r="AD172" s="213"/>
      <c r="AE172" s="213"/>
      <c r="AF172" s="213"/>
      <c r="AG172" s="213"/>
      <c r="AH172" s="213"/>
      <c r="AI172" s="213"/>
      <c r="AJ172" s="214"/>
    </row>
    <row r="173" spans="2:36" ht="22.5" customHeight="1">
      <c r="B173" s="500" t="s">
        <v>28</v>
      </c>
      <c r="C173" s="501"/>
      <c r="D173" s="501"/>
      <c r="E173" s="501"/>
      <c r="F173" s="501"/>
      <c r="G173" s="501"/>
      <c r="H173" s="501"/>
      <c r="I173" s="501"/>
      <c r="J173" s="501"/>
      <c r="K173" s="501"/>
      <c r="L173" s="501"/>
      <c r="M173" s="501"/>
      <c r="N173" s="501"/>
      <c r="O173" s="501"/>
      <c r="P173" s="905"/>
      <c r="Q173" s="908"/>
      <c r="R173" s="909"/>
      <c r="S173" s="909"/>
      <c r="T173" s="909"/>
      <c r="U173" s="909"/>
      <c r="V173" s="909"/>
      <c r="W173" s="909"/>
      <c r="X173" s="909"/>
      <c r="Y173" s="909"/>
      <c r="Z173" s="909"/>
      <c r="AA173" s="909"/>
      <c r="AB173" s="909"/>
      <c r="AC173" s="909"/>
      <c r="AD173" s="909"/>
      <c r="AE173" s="909"/>
      <c r="AF173" s="909"/>
      <c r="AG173" s="909"/>
      <c r="AH173" s="909"/>
      <c r="AI173" s="909"/>
      <c r="AJ173" s="910"/>
    </row>
    <row r="174" spans="2:36" ht="22.5" customHeight="1">
      <c r="B174" s="500" t="s">
        <v>187</v>
      </c>
      <c r="C174" s="501"/>
      <c r="D174" s="501"/>
      <c r="E174" s="501"/>
      <c r="F174" s="501"/>
      <c r="G174" s="501"/>
      <c r="H174" s="501"/>
      <c r="I174" s="501"/>
      <c r="J174" s="501"/>
      <c r="K174" s="501"/>
      <c r="L174" s="501"/>
      <c r="M174" s="501"/>
      <c r="N174" s="501"/>
      <c r="O174" s="501"/>
      <c r="P174" s="905"/>
      <c r="Q174" s="275" t="s">
        <v>188</v>
      </c>
      <c r="R174" s="112"/>
      <c r="S174" s="112"/>
      <c r="T174" s="112"/>
      <c r="U174" s="112"/>
      <c r="V174" s="894"/>
      <c r="W174" s="894"/>
      <c r="X174" s="894"/>
      <c r="Y174" s="894"/>
      <c r="Z174" s="894"/>
      <c r="AA174" s="894"/>
      <c r="AB174" s="894"/>
      <c r="AC174" s="894"/>
      <c r="AD174" s="215"/>
      <c r="AE174" s="215"/>
      <c r="AF174" s="215"/>
      <c r="AG174" s="215"/>
      <c r="AH174" s="215"/>
      <c r="AI174" s="215"/>
      <c r="AJ174" s="216"/>
    </row>
    <row r="175" spans="2:36" ht="22.5" customHeight="1">
      <c r="B175" s="786"/>
      <c r="C175" s="821"/>
      <c r="D175" s="821"/>
      <c r="E175" s="821"/>
      <c r="F175" s="821"/>
      <c r="G175" s="821"/>
      <c r="H175" s="821"/>
      <c r="I175" s="821"/>
      <c r="J175" s="821"/>
      <c r="K175" s="821"/>
      <c r="L175" s="821"/>
      <c r="M175" s="821"/>
      <c r="N175" s="821"/>
      <c r="O175" s="821"/>
      <c r="P175" s="905"/>
      <c r="Q175" s="895" t="s">
        <v>224</v>
      </c>
      <c r="R175" s="896"/>
      <c r="S175" s="896"/>
      <c r="T175" s="896"/>
      <c r="U175" s="896"/>
      <c r="V175" s="896"/>
      <c r="W175" s="897" t="s">
        <v>225</v>
      </c>
      <c r="X175" s="897"/>
      <c r="Y175" s="897"/>
      <c r="Z175" s="124"/>
      <c r="AA175" s="124"/>
      <c r="AB175" s="124"/>
      <c r="AC175" s="124"/>
      <c r="AD175" s="123"/>
      <c r="AE175" s="123"/>
      <c r="AF175" s="123"/>
      <c r="AG175" s="123"/>
      <c r="AH175" s="123"/>
      <c r="AI175" s="123"/>
      <c r="AJ175" s="217"/>
    </row>
    <row r="176" spans="2:36" ht="22.5" customHeight="1">
      <c r="B176" s="586"/>
      <c r="C176" s="587"/>
      <c r="D176" s="587"/>
      <c r="E176" s="587"/>
      <c r="F176" s="587"/>
      <c r="G176" s="587"/>
      <c r="H176" s="587"/>
      <c r="I176" s="587"/>
      <c r="J176" s="587"/>
      <c r="K176" s="587"/>
      <c r="L176" s="587"/>
      <c r="M176" s="587"/>
      <c r="N176" s="587"/>
      <c r="O176" s="587"/>
      <c r="P176" s="888"/>
      <c r="Q176" s="898" t="s">
        <v>226</v>
      </c>
      <c r="R176" s="754"/>
      <c r="S176" s="754"/>
      <c r="T176" s="754"/>
      <c r="U176" s="754"/>
      <c r="V176" s="899" t="s">
        <v>56</v>
      </c>
      <c r="W176" s="899"/>
      <c r="X176" s="899"/>
      <c r="Y176" s="899"/>
      <c r="Z176" s="899"/>
      <c r="AA176" s="899"/>
      <c r="AB176" s="136" t="s">
        <v>27</v>
      </c>
      <c r="AC176" s="136"/>
      <c r="AD176" s="218"/>
      <c r="AE176" s="218"/>
      <c r="AF176" s="218"/>
      <c r="AG176" s="218"/>
      <c r="AH176" s="218"/>
      <c r="AI176" s="218"/>
      <c r="AJ176" s="167"/>
    </row>
    <row r="177" spans="2:36" ht="22.5" customHeight="1">
      <c r="B177" s="509" t="s">
        <v>604</v>
      </c>
      <c r="C177" s="722"/>
      <c r="D177" s="722"/>
      <c r="E177" s="722"/>
      <c r="F177" s="722"/>
      <c r="G177" s="722"/>
      <c r="H177" s="722"/>
      <c r="I177" s="722"/>
      <c r="J177" s="722"/>
      <c r="K177" s="722"/>
      <c r="L177" s="722"/>
      <c r="M177" s="722"/>
      <c r="N177" s="722"/>
      <c r="O177" s="722"/>
      <c r="P177" s="628"/>
      <c r="Q177" s="168" t="s">
        <v>227</v>
      </c>
      <c r="R177" s="121"/>
      <c r="S177" s="121"/>
      <c r="T177" s="121"/>
      <c r="U177" s="121"/>
      <c r="V177" s="121"/>
      <c r="W177" s="121"/>
      <c r="X177" s="121"/>
      <c r="Y177" s="121"/>
      <c r="Z177" s="121"/>
      <c r="AA177" s="121"/>
      <c r="AB177" s="121"/>
      <c r="AC177" s="121"/>
      <c r="AD177" s="130"/>
      <c r="AE177" s="130"/>
      <c r="AF177" s="130"/>
      <c r="AG177" s="130"/>
      <c r="AH177" s="130"/>
      <c r="AI177" s="130"/>
      <c r="AJ177" s="183"/>
    </row>
    <row r="178" spans="2:36" ht="22.5" customHeight="1">
      <c r="B178" s="822"/>
      <c r="C178" s="823"/>
      <c r="D178" s="823"/>
      <c r="E178" s="823"/>
      <c r="F178" s="823"/>
      <c r="G178" s="823"/>
      <c r="H178" s="823"/>
      <c r="I178" s="823"/>
      <c r="J178" s="823"/>
      <c r="K178" s="823"/>
      <c r="L178" s="823"/>
      <c r="M178" s="823"/>
      <c r="N178" s="823"/>
      <c r="O178" s="823"/>
      <c r="P178" s="628"/>
      <c r="Q178" s="728" t="s">
        <v>143</v>
      </c>
      <c r="R178" s="729"/>
      <c r="S178" s="729"/>
      <c r="T178" s="514"/>
      <c r="U178" s="514"/>
      <c r="V178" s="514"/>
      <c r="W178" s="514"/>
      <c r="X178" s="514"/>
      <c r="Y178" s="514"/>
      <c r="Z178" s="514"/>
      <c r="AA178" s="176"/>
      <c r="AB178" s="176"/>
      <c r="AC178" s="514"/>
      <c r="AD178" s="514"/>
      <c r="AE178" s="514"/>
      <c r="AF178" s="514"/>
      <c r="AG178" s="514"/>
      <c r="AH178" s="514"/>
      <c r="AI178" s="514"/>
      <c r="AJ178" s="515"/>
    </row>
    <row r="179" spans="2:36" ht="22.5" customHeight="1">
      <c r="B179" s="500" t="s">
        <v>445</v>
      </c>
      <c r="C179" s="501"/>
      <c r="D179" s="501"/>
      <c r="E179" s="501"/>
      <c r="F179" s="501"/>
      <c r="G179" s="501"/>
      <c r="H179" s="501"/>
      <c r="I179" s="501"/>
      <c r="J179" s="501"/>
      <c r="K179" s="501"/>
      <c r="L179" s="501"/>
      <c r="M179" s="501"/>
      <c r="N179" s="501"/>
      <c r="O179" s="501"/>
      <c r="P179" s="628"/>
      <c r="Q179" s="798" t="s">
        <v>193</v>
      </c>
      <c r="R179" s="799"/>
      <c r="S179" s="799"/>
      <c r="T179" s="800"/>
      <c r="U179" s="800"/>
      <c r="V179" s="800"/>
      <c r="W179" s="800"/>
      <c r="X179" s="800"/>
      <c r="Y179" s="800"/>
      <c r="Z179" s="800"/>
      <c r="AA179" s="650" t="s">
        <v>17</v>
      </c>
      <c r="AB179" s="650"/>
      <c r="AC179" s="801"/>
      <c r="AD179" s="801"/>
      <c r="AE179" s="801"/>
      <c r="AF179" s="801"/>
      <c r="AG179" s="801"/>
      <c r="AH179" s="801"/>
      <c r="AI179" s="801"/>
      <c r="AJ179" s="802"/>
    </row>
    <row r="180" spans="2:36" ht="22.5" customHeight="1">
      <c r="B180" s="911" t="s">
        <v>228</v>
      </c>
      <c r="C180" s="912"/>
      <c r="D180" s="912"/>
      <c r="E180" s="912"/>
      <c r="F180" s="912"/>
      <c r="G180" s="912"/>
      <c r="H180" s="912"/>
      <c r="I180" s="912"/>
      <c r="J180" s="912"/>
      <c r="K180" s="912"/>
      <c r="L180" s="912"/>
      <c r="M180" s="912"/>
      <c r="N180" s="912"/>
      <c r="O180" s="912"/>
      <c r="P180" s="628"/>
      <c r="Q180" s="780" t="s">
        <v>194</v>
      </c>
      <c r="R180" s="781"/>
      <c r="S180" s="123"/>
      <c r="T180" s="123"/>
      <c r="U180" s="123"/>
      <c r="V180" s="123"/>
      <c r="W180" s="123"/>
      <c r="X180" s="123"/>
      <c r="Y180" s="123"/>
      <c r="Z180" s="521" t="s">
        <v>145</v>
      </c>
      <c r="AA180" s="521"/>
      <c r="AB180" s="123"/>
      <c r="AC180" s="123"/>
      <c r="AD180" s="123"/>
      <c r="AE180" s="123"/>
      <c r="AF180" s="123"/>
      <c r="AG180" s="123"/>
      <c r="AH180" s="123"/>
      <c r="AI180" s="123"/>
      <c r="AJ180" s="217"/>
    </row>
    <row r="181" spans="2:36" ht="22.5" customHeight="1">
      <c r="B181" s="913" t="s">
        <v>446</v>
      </c>
      <c r="C181" s="914"/>
      <c r="D181" s="914"/>
      <c r="E181" s="914"/>
      <c r="F181" s="914"/>
      <c r="G181" s="914"/>
      <c r="H181" s="914"/>
      <c r="I181" s="914"/>
      <c r="J181" s="914"/>
      <c r="K181" s="914"/>
      <c r="L181" s="914"/>
      <c r="M181" s="914"/>
      <c r="N181" s="914"/>
      <c r="O181" s="914"/>
      <c r="P181" s="628"/>
      <c r="Q181" s="917"/>
      <c r="R181" s="797"/>
      <c r="S181" s="797"/>
      <c r="T181" s="797"/>
      <c r="U181" s="797"/>
      <c r="V181" s="797"/>
      <c r="W181" s="797"/>
      <c r="X181" s="797"/>
      <c r="Y181" s="797"/>
      <c r="Z181" s="797"/>
      <c r="AA181" s="797"/>
      <c r="AB181" s="797"/>
      <c r="AC181" s="797"/>
      <c r="AD181" s="797"/>
      <c r="AE181" s="797"/>
      <c r="AF181" s="797"/>
      <c r="AG181" s="797"/>
      <c r="AH181" s="797"/>
      <c r="AI181" s="797"/>
      <c r="AJ181" s="918"/>
    </row>
    <row r="182" spans="2:36" ht="22.5" customHeight="1">
      <c r="B182" s="915"/>
      <c r="C182" s="916"/>
      <c r="D182" s="916"/>
      <c r="E182" s="916"/>
      <c r="F182" s="916"/>
      <c r="G182" s="916"/>
      <c r="H182" s="916"/>
      <c r="I182" s="916"/>
      <c r="J182" s="916"/>
      <c r="K182" s="916"/>
      <c r="L182" s="916"/>
      <c r="M182" s="916"/>
      <c r="N182" s="916"/>
      <c r="O182" s="916"/>
      <c r="P182" s="628"/>
      <c r="Q182" s="919" t="s">
        <v>229</v>
      </c>
      <c r="R182" s="920"/>
      <c r="S182" s="920"/>
      <c r="T182" s="920"/>
      <c r="U182" s="920"/>
      <c r="V182" s="920"/>
      <c r="W182" s="98">
        <v>1</v>
      </c>
      <c r="X182" s="569" t="s">
        <v>120</v>
      </c>
      <c r="Y182" s="569"/>
      <c r="Z182" s="550"/>
      <c r="AA182" s="550"/>
      <c r="AB182" s="136" t="s">
        <v>155</v>
      </c>
      <c r="AC182" s="136"/>
      <c r="AD182" s="98">
        <v>0</v>
      </c>
      <c r="AE182" s="921" t="s">
        <v>223</v>
      </c>
      <c r="AF182" s="921"/>
      <c r="AI182" s="115"/>
      <c r="AJ182" s="219"/>
    </row>
    <row r="183" spans="2:36" ht="22.5" customHeight="1">
      <c r="B183" s="486" t="s">
        <v>355</v>
      </c>
      <c r="C183" s="487"/>
      <c r="D183" s="487"/>
      <c r="E183" s="487"/>
      <c r="F183" s="487"/>
      <c r="G183" s="487"/>
      <c r="H183" s="487"/>
      <c r="I183" s="487"/>
      <c r="J183" s="487"/>
      <c r="K183" s="487"/>
      <c r="L183" s="487"/>
      <c r="M183" s="487"/>
      <c r="N183" s="487"/>
      <c r="O183" s="487"/>
      <c r="P183" s="858"/>
      <c r="Q183" s="660" t="s">
        <v>352</v>
      </c>
      <c r="R183" s="661"/>
      <c r="S183" s="661"/>
      <c r="T183" s="661"/>
      <c r="U183" s="661"/>
      <c r="V183" s="661"/>
      <c r="W183" s="661"/>
      <c r="X183" s="661"/>
      <c r="Y183" s="661"/>
      <c r="Z183" s="661"/>
      <c r="AA183" s="661"/>
      <c r="AB183" s="661"/>
      <c r="AC183" s="661"/>
      <c r="AD183" s="661"/>
      <c r="AE183" s="661"/>
      <c r="AF183" s="661"/>
      <c r="AG183" s="661"/>
      <c r="AH183" s="661"/>
      <c r="AI183" s="661"/>
      <c r="AJ183" s="690"/>
    </row>
    <row r="184" spans="2:36" ht="22.5" customHeight="1">
      <c r="B184" s="451" t="s">
        <v>230</v>
      </c>
      <c r="C184" s="452"/>
      <c r="D184" s="452"/>
      <c r="E184" s="452"/>
      <c r="F184" s="452"/>
      <c r="G184" s="452"/>
      <c r="H184" s="452"/>
      <c r="I184" s="452"/>
      <c r="J184" s="452"/>
      <c r="K184" s="452"/>
      <c r="L184" s="452"/>
      <c r="M184" s="452"/>
      <c r="N184" s="452"/>
      <c r="O184" s="452"/>
      <c r="P184" s="905"/>
      <c r="Q184" s="662"/>
      <c r="R184" s="663"/>
      <c r="S184" s="663"/>
      <c r="T184" s="663"/>
      <c r="U184" s="663"/>
      <c r="V184" s="663"/>
      <c r="W184" s="663"/>
      <c r="X184" s="663"/>
      <c r="Y184" s="663"/>
      <c r="Z184" s="663"/>
      <c r="AA184" s="663"/>
      <c r="AB184" s="663"/>
      <c r="AC184" s="663"/>
      <c r="AD184" s="663"/>
      <c r="AE184" s="663"/>
      <c r="AF184" s="663"/>
      <c r="AG184" s="663"/>
      <c r="AH184" s="663"/>
      <c r="AI184" s="663"/>
      <c r="AJ184" s="691"/>
    </row>
    <row r="185" spans="2:36" ht="22.5" customHeight="1">
      <c r="B185" s="453"/>
      <c r="C185" s="454"/>
      <c r="D185" s="454"/>
      <c r="E185" s="454"/>
      <c r="F185" s="454"/>
      <c r="G185" s="454"/>
      <c r="H185" s="454"/>
      <c r="I185" s="454"/>
      <c r="J185" s="454"/>
      <c r="K185" s="454"/>
      <c r="L185" s="454"/>
      <c r="M185" s="454"/>
      <c r="N185" s="454"/>
      <c r="O185" s="454"/>
      <c r="P185" s="905"/>
      <c r="Q185" s="922"/>
      <c r="R185" s="808"/>
      <c r="S185" s="808"/>
      <c r="T185" s="808"/>
      <c r="U185" s="808"/>
      <c r="V185" s="808"/>
      <c r="W185" s="808"/>
      <c r="X185" s="808"/>
      <c r="Y185" s="808"/>
      <c r="Z185" s="808"/>
      <c r="AA185" s="808"/>
      <c r="AB185" s="808"/>
      <c r="AC185" s="808"/>
      <c r="AD185" s="808"/>
      <c r="AE185" s="808"/>
      <c r="AF185" s="808"/>
      <c r="AG185" s="808"/>
      <c r="AH185" s="808"/>
      <c r="AI185" s="808"/>
      <c r="AJ185" s="923"/>
    </row>
    <row r="186" spans="2:36" ht="22.5" customHeight="1">
      <c r="B186" s="708" t="s">
        <v>356</v>
      </c>
      <c r="C186" s="709"/>
      <c r="D186" s="709"/>
      <c r="E186" s="709"/>
      <c r="F186" s="709"/>
      <c r="G186" s="709"/>
      <c r="H186" s="709"/>
      <c r="I186" s="709"/>
      <c r="J186" s="709"/>
      <c r="K186" s="709"/>
      <c r="L186" s="709"/>
      <c r="M186" s="709"/>
      <c r="N186" s="709"/>
      <c r="O186" s="709"/>
      <c r="P186" s="220"/>
      <c r="Q186" s="1">
        <v>1</v>
      </c>
      <c r="R186" s="924" t="s">
        <v>120</v>
      </c>
      <c r="S186" s="924"/>
      <c r="T186" s="925" t="s">
        <v>231</v>
      </c>
      <c r="U186" s="925"/>
      <c r="V186" s="926" t="s">
        <v>232</v>
      </c>
      <c r="W186" s="926"/>
      <c r="X186" s="926"/>
      <c r="Y186" s="927"/>
      <c r="Z186" s="927"/>
      <c r="AA186" s="927"/>
      <c r="AB186" s="121" t="s">
        <v>233</v>
      </c>
      <c r="AC186" s="121"/>
      <c r="AD186" s="130"/>
      <c r="AE186" s="1">
        <v>0</v>
      </c>
      <c r="AF186" s="924" t="s">
        <v>223</v>
      </c>
      <c r="AG186" s="924"/>
      <c r="AJ186" s="183"/>
    </row>
    <row r="187" spans="2:36" ht="22.5" customHeight="1">
      <c r="B187" s="928" t="s">
        <v>447</v>
      </c>
      <c r="C187" s="924"/>
      <c r="D187" s="924"/>
      <c r="E187" s="924"/>
      <c r="F187" s="924"/>
      <c r="G187" s="924"/>
      <c r="H187" s="924"/>
      <c r="I187" s="924"/>
      <c r="J187" s="924"/>
      <c r="K187" s="924"/>
      <c r="L187" s="924"/>
      <c r="M187" s="924"/>
      <c r="N187" s="924"/>
      <c r="O187" s="924"/>
      <c r="P187" s="108"/>
      <c r="Q187" s="929" t="s">
        <v>234</v>
      </c>
      <c r="R187" s="927"/>
      <c r="S187" s="930" t="s">
        <v>56</v>
      </c>
      <c r="T187" s="930"/>
      <c r="U187" s="930"/>
      <c r="V187" s="930"/>
      <c r="W187" s="930"/>
      <c r="X187" s="930"/>
      <c r="Y187" s="930"/>
      <c r="Z187" s="930"/>
      <c r="AA187" s="121"/>
      <c r="AB187" s="121"/>
      <c r="AC187" s="121"/>
      <c r="AD187" s="130"/>
      <c r="AE187" s="130"/>
      <c r="AF187" s="130"/>
      <c r="AG187" s="130"/>
      <c r="AH187" s="130"/>
      <c r="AI187" s="130"/>
      <c r="AJ187" s="183"/>
    </row>
    <row r="188" spans="2:36" ht="22.5" customHeight="1">
      <c r="B188" s="931" t="s">
        <v>357</v>
      </c>
      <c r="C188" s="932"/>
      <c r="D188" s="932"/>
      <c r="E188" s="932"/>
      <c r="F188" s="932"/>
      <c r="G188" s="932"/>
      <c r="H188" s="932"/>
      <c r="I188" s="933"/>
      <c r="J188" s="934" t="s">
        <v>235</v>
      </c>
      <c r="K188" s="935"/>
      <c r="L188" s="935"/>
      <c r="M188" s="935"/>
      <c r="N188" s="935"/>
      <c r="O188" s="935"/>
      <c r="P188" s="628"/>
      <c r="Q188" s="1">
        <v>1</v>
      </c>
      <c r="R188" s="121" t="s">
        <v>236</v>
      </c>
      <c r="S188" s="121"/>
      <c r="T188" s="121"/>
      <c r="U188" s="121"/>
      <c r="V188" s="121"/>
      <c r="W188" s="121"/>
      <c r="X188" s="121"/>
      <c r="Y188" s="121"/>
      <c r="Z188" s="121"/>
      <c r="AA188" s="121"/>
      <c r="AB188" s="121"/>
      <c r="AC188" s="121"/>
      <c r="AD188" s="130"/>
      <c r="AE188" s="130"/>
      <c r="AF188" s="130"/>
      <c r="AG188" s="130"/>
      <c r="AH188" s="130"/>
      <c r="AI188" s="130"/>
      <c r="AJ188" s="183"/>
    </row>
    <row r="189" spans="2:36" ht="22.5" customHeight="1">
      <c r="B189" s="500" t="s">
        <v>28</v>
      </c>
      <c r="C189" s="501"/>
      <c r="D189" s="501"/>
      <c r="E189" s="501"/>
      <c r="F189" s="501"/>
      <c r="G189" s="501"/>
      <c r="H189" s="501"/>
      <c r="I189" s="502"/>
      <c r="J189" s="937" t="s">
        <v>237</v>
      </c>
      <c r="K189" s="452"/>
      <c r="L189" s="452"/>
      <c r="M189" s="452"/>
      <c r="N189" s="452"/>
      <c r="O189" s="452"/>
      <c r="P189" s="628"/>
      <c r="Q189" s="939" t="s">
        <v>238</v>
      </c>
      <c r="R189" s="940"/>
      <c r="S189" s="940"/>
      <c r="T189" s="940"/>
      <c r="U189" s="940"/>
      <c r="V189" s="940"/>
      <c r="W189" s="940"/>
      <c r="X189" s="940"/>
      <c r="Y189" s="940"/>
      <c r="Z189" s="940"/>
      <c r="AA189" s="940"/>
      <c r="AB189" s="940"/>
      <c r="AC189" s="940"/>
      <c r="AD189" s="940"/>
      <c r="AE189" s="940"/>
      <c r="AF189" s="940"/>
      <c r="AG189" s="940"/>
      <c r="AH189" s="940"/>
      <c r="AI189" s="940"/>
      <c r="AJ189" s="941"/>
    </row>
    <row r="190" spans="2:36" ht="22.5" customHeight="1">
      <c r="B190" s="542"/>
      <c r="C190" s="543"/>
      <c r="D190" s="543"/>
      <c r="E190" s="543"/>
      <c r="F190" s="543"/>
      <c r="G190" s="543"/>
      <c r="H190" s="543"/>
      <c r="I190" s="543"/>
      <c r="J190" s="938"/>
      <c r="K190" s="454"/>
      <c r="L190" s="454"/>
      <c r="M190" s="454"/>
      <c r="N190" s="454"/>
      <c r="O190" s="454"/>
      <c r="P190" s="936"/>
      <c r="Q190" s="103">
        <v>2</v>
      </c>
      <c r="R190" s="111" t="s">
        <v>239</v>
      </c>
      <c r="AD190" s="115"/>
      <c r="AE190" s="115"/>
      <c r="AF190" s="115"/>
      <c r="AG190" s="115"/>
      <c r="AH190" s="115"/>
      <c r="AI190" s="115"/>
      <c r="AJ190" s="131"/>
    </row>
    <row r="191" spans="2:36" ht="22.5" customHeight="1">
      <c r="B191" s="542"/>
      <c r="C191" s="543"/>
      <c r="D191" s="543"/>
      <c r="E191" s="543"/>
      <c r="F191" s="543"/>
      <c r="G191" s="543"/>
      <c r="H191" s="543"/>
      <c r="I191" s="543"/>
      <c r="J191" s="942" t="s">
        <v>240</v>
      </c>
      <c r="K191" s="513"/>
      <c r="L191" s="513"/>
      <c r="M191" s="513"/>
      <c r="N191" s="513"/>
      <c r="O191" s="513"/>
      <c r="P191" s="152"/>
      <c r="Q191" s="100">
        <v>1</v>
      </c>
      <c r="R191" s="943" t="s">
        <v>241</v>
      </c>
      <c r="S191" s="943"/>
      <c r="T191" s="184"/>
      <c r="U191" s="184"/>
      <c r="V191" s="8">
        <v>2</v>
      </c>
      <c r="W191" s="943" t="s">
        <v>242</v>
      </c>
      <c r="X191" s="943"/>
      <c r="Y191" s="184"/>
      <c r="Z191" s="184"/>
      <c r="AA191" s="184"/>
      <c r="AB191" s="184"/>
      <c r="AC191" s="184"/>
      <c r="AD191" s="176"/>
      <c r="AE191" s="176"/>
      <c r="AF191" s="176"/>
      <c r="AG191" s="176"/>
      <c r="AH191" s="176"/>
      <c r="AI191" s="176"/>
      <c r="AJ191" s="185"/>
    </row>
    <row r="192" spans="2:36" ht="22.5" customHeight="1">
      <c r="B192" s="542"/>
      <c r="C192" s="543"/>
      <c r="D192" s="543"/>
      <c r="E192" s="543"/>
      <c r="F192" s="543"/>
      <c r="G192" s="543"/>
      <c r="H192" s="543"/>
      <c r="I192" s="543"/>
      <c r="J192" s="771" t="s">
        <v>243</v>
      </c>
      <c r="K192" s="734"/>
      <c r="L192" s="734"/>
      <c r="M192" s="734"/>
      <c r="N192" s="734"/>
      <c r="O192" s="734"/>
      <c r="P192" s="689"/>
      <c r="Q192" s="895" t="s">
        <v>244</v>
      </c>
      <c r="R192" s="896"/>
      <c r="S192" s="896"/>
      <c r="T192" s="896"/>
      <c r="U192" s="896"/>
      <c r="V192" s="896"/>
      <c r="AA192" s="944" t="s">
        <v>245</v>
      </c>
      <c r="AB192" s="896"/>
      <c r="AC192" s="896"/>
      <c r="AD192" s="896"/>
      <c r="AE192" s="896"/>
      <c r="AF192" s="896"/>
      <c r="AG192" s="115"/>
      <c r="AH192" s="115"/>
      <c r="AI192" s="177"/>
      <c r="AJ192" s="120"/>
    </row>
    <row r="193" spans="2:36" ht="22.5" customHeight="1">
      <c r="B193" s="542"/>
      <c r="C193" s="543"/>
      <c r="D193" s="543"/>
      <c r="E193" s="543"/>
      <c r="F193" s="543"/>
      <c r="G193" s="543"/>
      <c r="H193" s="543"/>
      <c r="I193" s="543"/>
      <c r="J193" s="772"/>
      <c r="K193" s="663"/>
      <c r="L193" s="663"/>
      <c r="M193" s="663"/>
      <c r="N193" s="663"/>
      <c r="O193" s="663"/>
      <c r="P193" s="628"/>
      <c r="Q193" s="945" t="s">
        <v>246</v>
      </c>
      <c r="R193" s="619"/>
      <c r="S193" s="619"/>
      <c r="T193" s="619"/>
      <c r="U193" s="946"/>
      <c r="V193" s="946"/>
      <c r="W193" s="946"/>
      <c r="X193" s="946"/>
      <c r="Y193" s="946"/>
      <c r="Z193" s="111" t="s">
        <v>116</v>
      </c>
      <c r="AA193" s="14" t="s">
        <v>246</v>
      </c>
      <c r="AB193" s="11"/>
      <c r="AC193" s="11"/>
      <c r="AD193" s="11"/>
      <c r="AE193" s="946"/>
      <c r="AF193" s="946"/>
      <c r="AG193" s="946"/>
      <c r="AH193" s="946"/>
      <c r="AI193" s="274" t="s">
        <v>116</v>
      </c>
      <c r="AJ193" s="132"/>
    </row>
    <row r="194" spans="2:36" ht="22.5" customHeight="1">
      <c r="B194" s="542"/>
      <c r="C194" s="543"/>
      <c r="D194" s="543"/>
      <c r="E194" s="543"/>
      <c r="F194" s="543"/>
      <c r="G194" s="543"/>
      <c r="H194" s="543"/>
      <c r="I194" s="543"/>
      <c r="J194" s="772"/>
      <c r="K194" s="663"/>
      <c r="L194" s="663"/>
      <c r="M194" s="663"/>
      <c r="N194" s="663"/>
      <c r="O194" s="663"/>
      <c r="P194" s="628"/>
      <c r="Q194" s="947" t="s">
        <v>247</v>
      </c>
      <c r="R194" s="948"/>
      <c r="S194" s="948"/>
      <c r="T194" s="949"/>
      <c r="U194" s="949"/>
      <c r="V194" s="949"/>
      <c r="W194" s="949"/>
      <c r="X194" s="949"/>
      <c r="Y194" s="949"/>
      <c r="Z194" s="134" t="s">
        <v>116</v>
      </c>
      <c r="AA194" s="13" t="s">
        <v>247</v>
      </c>
      <c r="AB194" s="12"/>
      <c r="AC194" s="12"/>
      <c r="AD194" s="949"/>
      <c r="AE194" s="949"/>
      <c r="AF194" s="949"/>
      <c r="AG194" s="949"/>
      <c r="AH194" s="949"/>
      <c r="AI194" s="143" t="s">
        <v>116</v>
      </c>
      <c r="AJ194" s="195"/>
    </row>
    <row r="195" spans="2:36" ht="22.5" customHeight="1">
      <c r="B195" s="542"/>
      <c r="C195" s="543"/>
      <c r="D195" s="543"/>
      <c r="E195" s="543"/>
      <c r="F195" s="543"/>
      <c r="G195" s="543"/>
      <c r="H195" s="543"/>
      <c r="I195" s="543"/>
      <c r="J195" s="772"/>
      <c r="K195" s="663"/>
      <c r="L195" s="663"/>
      <c r="M195" s="663"/>
      <c r="N195" s="663"/>
      <c r="O195" s="663"/>
      <c r="P195" s="628"/>
      <c r="Q195" s="560" t="s">
        <v>248</v>
      </c>
      <c r="R195" s="561"/>
      <c r="S195" s="561"/>
      <c r="T195" s="94">
        <v>1</v>
      </c>
      <c r="U195" s="59" t="s">
        <v>107</v>
      </c>
      <c r="V195" s="115"/>
      <c r="W195" s="94">
        <v>0</v>
      </c>
      <c r="X195" s="59" t="s">
        <v>223</v>
      </c>
      <c r="Y195" s="166"/>
      <c r="Z195" s="115"/>
      <c r="AD195" s="115"/>
      <c r="AE195" s="115"/>
      <c r="AF195" s="115"/>
      <c r="AG195" s="115"/>
      <c r="AH195" s="115"/>
      <c r="AI195" s="115"/>
      <c r="AJ195" s="131"/>
    </row>
    <row r="196" spans="2:36" ht="22.5" customHeight="1">
      <c r="B196" s="542"/>
      <c r="C196" s="543"/>
      <c r="D196" s="543"/>
      <c r="E196" s="543"/>
      <c r="F196" s="543"/>
      <c r="G196" s="543"/>
      <c r="H196" s="543"/>
      <c r="I196" s="543"/>
      <c r="J196" s="773"/>
      <c r="K196" s="774"/>
      <c r="L196" s="774"/>
      <c r="M196" s="774"/>
      <c r="N196" s="774"/>
      <c r="O196" s="774"/>
      <c r="P196" s="700"/>
      <c r="Q196" s="679" t="s">
        <v>249</v>
      </c>
      <c r="R196" s="646"/>
      <c r="S196" s="646"/>
      <c r="T196" s="101">
        <v>1</v>
      </c>
      <c r="U196" s="221" t="s">
        <v>107</v>
      </c>
      <c r="V196" s="134"/>
      <c r="W196" s="101">
        <v>0</v>
      </c>
      <c r="X196" s="221" t="s">
        <v>223</v>
      </c>
      <c r="Y196" s="134"/>
      <c r="Z196" s="134"/>
      <c r="AA196" s="134"/>
      <c r="AB196" s="134"/>
      <c r="AC196" s="134"/>
      <c r="AD196" s="194"/>
      <c r="AE196" s="194"/>
      <c r="AF196" s="194"/>
      <c r="AG196" s="194"/>
      <c r="AH196" s="194"/>
      <c r="AI196" s="194"/>
      <c r="AJ196" s="222"/>
    </row>
    <row r="197" spans="2:36" ht="22.5" customHeight="1">
      <c r="B197" s="542"/>
      <c r="C197" s="543"/>
      <c r="D197" s="543"/>
      <c r="E197" s="543"/>
      <c r="F197" s="543"/>
      <c r="G197" s="543"/>
      <c r="H197" s="543"/>
      <c r="I197" s="543"/>
      <c r="J197" s="771" t="s">
        <v>250</v>
      </c>
      <c r="K197" s="734"/>
      <c r="L197" s="734"/>
      <c r="M197" s="734"/>
      <c r="N197" s="734"/>
      <c r="O197" s="734"/>
      <c r="P197" s="764"/>
      <c r="Q197" s="819" t="s">
        <v>251</v>
      </c>
      <c r="R197" s="747"/>
      <c r="S197" s="747"/>
      <c r="T197" s="747"/>
      <c r="U197" s="747"/>
      <c r="V197" s="950"/>
      <c r="W197" s="950"/>
      <c r="X197" s="950"/>
      <c r="Y197" s="223" t="s">
        <v>133</v>
      </c>
      <c r="Z197" s="950"/>
      <c r="AA197" s="950"/>
      <c r="AB197" s="950"/>
      <c r="AC197" s="951" t="s">
        <v>141</v>
      </c>
      <c r="AD197" s="951"/>
      <c r="AE197" s="951"/>
      <c r="AF197" s="951"/>
      <c r="AG197" s="951"/>
      <c r="AH197" s="123"/>
      <c r="AI197" s="123"/>
      <c r="AJ197" s="217"/>
    </row>
    <row r="198" spans="2:36" ht="22.5" customHeight="1">
      <c r="B198" s="542"/>
      <c r="C198" s="543"/>
      <c r="D198" s="543"/>
      <c r="E198" s="543"/>
      <c r="F198" s="543"/>
      <c r="G198" s="543"/>
      <c r="H198" s="543"/>
      <c r="I198" s="543"/>
      <c r="J198" s="772"/>
      <c r="K198" s="663"/>
      <c r="L198" s="663"/>
      <c r="M198" s="663"/>
      <c r="N198" s="663"/>
      <c r="O198" s="663"/>
      <c r="P198" s="628"/>
      <c r="Q198" s="947" t="s">
        <v>252</v>
      </c>
      <c r="R198" s="948"/>
      <c r="S198" s="948"/>
      <c r="T198" s="795"/>
      <c r="U198" s="795"/>
      <c r="V198" s="952" t="s">
        <v>253</v>
      </c>
      <c r="W198" s="952"/>
      <c r="X198" s="224" t="s">
        <v>27</v>
      </c>
      <c r="Y198" s="224"/>
      <c r="Z198" s="224"/>
      <c r="AA198" s="194"/>
      <c r="AB198" s="194"/>
      <c r="AC198" s="194"/>
      <c r="AD198" s="194"/>
      <c r="AE198" s="194"/>
      <c r="AF198" s="194"/>
      <c r="AG198" s="194"/>
      <c r="AH198" s="194"/>
      <c r="AI198" s="194"/>
      <c r="AJ198" s="222"/>
    </row>
    <row r="199" spans="2:36" ht="22.5" customHeight="1">
      <c r="B199" s="542"/>
      <c r="C199" s="543"/>
      <c r="D199" s="543"/>
      <c r="E199" s="543"/>
      <c r="F199" s="543"/>
      <c r="G199" s="543"/>
      <c r="H199" s="543"/>
      <c r="I199" s="543"/>
      <c r="J199" s="773"/>
      <c r="K199" s="774"/>
      <c r="L199" s="774"/>
      <c r="M199" s="774"/>
      <c r="N199" s="774"/>
      <c r="O199" s="774"/>
      <c r="P199" s="700"/>
      <c r="Q199" s="853" t="s">
        <v>254</v>
      </c>
      <c r="R199" s="655"/>
      <c r="S199" s="655"/>
      <c r="T199" s="655"/>
      <c r="U199" s="655"/>
      <c r="V199" s="94">
        <v>1</v>
      </c>
      <c r="W199" s="112" t="s">
        <v>107</v>
      </c>
      <c r="Y199" s="94">
        <v>0</v>
      </c>
      <c r="Z199" s="112" t="s">
        <v>223</v>
      </c>
      <c r="AD199" s="115"/>
      <c r="AE199" s="115"/>
      <c r="AF199" s="115"/>
      <c r="AG199" s="115"/>
      <c r="AH199" s="115"/>
      <c r="AI199" s="115"/>
      <c r="AJ199" s="131"/>
    </row>
    <row r="200" spans="2:36" ht="22.5" customHeight="1">
      <c r="B200" s="542"/>
      <c r="C200" s="543"/>
      <c r="D200" s="543"/>
      <c r="E200" s="543"/>
      <c r="F200" s="543"/>
      <c r="G200" s="543"/>
      <c r="H200" s="543"/>
      <c r="I200" s="543"/>
      <c r="J200" s="771" t="s">
        <v>255</v>
      </c>
      <c r="K200" s="734"/>
      <c r="L200" s="734"/>
      <c r="M200" s="734"/>
      <c r="N200" s="734"/>
      <c r="O200" s="734"/>
      <c r="P200" s="689"/>
      <c r="Q200" s="955" t="s">
        <v>256</v>
      </c>
      <c r="R200" s="810"/>
      <c r="S200" s="810"/>
      <c r="T200" s="810"/>
      <c r="U200" s="810"/>
      <c r="V200" s="953"/>
      <c r="W200" s="953"/>
      <c r="X200" s="225" t="s">
        <v>93</v>
      </c>
      <c r="Y200" s="747" t="s">
        <v>190</v>
      </c>
      <c r="Z200" s="747"/>
      <c r="AA200" s="747"/>
      <c r="AB200" s="953"/>
      <c r="AC200" s="953"/>
      <c r="AD200" s="223" t="s">
        <v>218</v>
      </c>
      <c r="AE200" s="223"/>
      <c r="AF200" s="223"/>
      <c r="AG200" s="223"/>
      <c r="AH200" s="123"/>
      <c r="AI200" s="123"/>
      <c r="AJ200" s="217"/>
    </row>
    <row r="201" spans="2:36" ht="22.5" customHeight="1">
      <c r="B201" s="542"/>
      <c r="C201" s="543"/>
      <c r="D201" s="543"/>
      <c r="E201" s="543"/>
      <c r="F201" s="543"/>
      <c r="G201" s="543"/>
      <c r="H201" s="543"/>
      <c r="I201" s="543"/>
      <c r="J201" s="772"/>
      <c r="K201" s="663"/>
      <c r="L201" s="663"/>
      <c r="M201" s="663"/>
      <c r="N201" s="663"/>
      <c r="O201" s="663"/>
      <c r="P201" s="628"/>
      <c r="Q201" s="560" t="s">
        <v>257</v>
      </c>
      <c r="R201" s="561"/>
      <c r="S201" s="561"/>
      <c r="T201" s="94">
        <v>1</v>
      </c>
      <c r="U201" s="57" t="s">
        <v>107</v>
      </c>
      <c r="W201" s="94">
        <v>0</v>
      </c>
      <c r="X201" s="57" t="s">
        <v>223</v>
      </c>
      <c r="Y201" s="111" t="s">
        <v>27</v>
      </c>
      <c r="AJ201" s="120"/>
    </row>
    <row r="202" spans="2:36" ht="22.5" customHeight="1">
      <c r="B202" s="542"/>
      <c r="C202" s="543"/>
      <c r="D202" s="543"/>
      <c r="E202" s="543"/>
      <c r="F202" s="543"/>
      <c r="G202" s="543"/>
      <c r="H202" s="543"/>
      <c r="I202" s="543"/>
      <c r="J202" s="772"/>
      <c r="K202" s="663"/>
      <c r="L202" s="663"/>
      <c r="M202" s="663"/>
      <c r="N202" s="663"/>
      <c r="O202" s="663"/>
      <c r="P202" s="628"/>
      <c r="Q202" s="945" t="s">
        <v>258</v>
      </c>
      <c r="R202" s="619"/>
      <c r="S202" s="619"/>
      <c r="T202" s="94">
        <v>1</v>
      </c>
      <c r="U202" s="57" t="s">
        <v>107</v>
      </c>
      <c r="W202" s="94">
        <v>0</v>
      </c>
      <c r="X202" s="57" t="s">
        <v>223</v>
      </c>
      <c r="Y202" s="111" t="s">
        <v>27</v>
      </c>
      <c r="AJ202" s="120"/>
    </row>
    <row r="203" spans="2:36" ht="22.5" customHeight="1">
      <c r="B203" s="542"/>
      <c r="C203" s="543"/>
      <c r="D203" s="543"/>
      <c r="E203" s="543"/>
      <c r="F203" s="543"/>
      <c r="G203" s="543"/>
      <c r="H203" s="543"/>
      <c r="I203" s="543"/>
      <c r="J203" s="773"/>
      <c r="K203" s="774"/>
      <c r="L203" s="774"/>
      <c r="M203" s="774"/>
      <c r="N203" s="774"/>
      <c r="O203" s="774"/>
      <c r="P203" s="628"/>
      <c r="Q203" s="954" t="s">
        <v>259</v>
      </c>
      <c r="R203" s="563"/>
      <c r="S203" s="563"/>
      <c r="T203" s="563"/>
      <c r="U203" s="563"/>
      <c r="V203" s="563"/>
      <c r="W203" s="644"/>
      <c r="X203" s="644"/>
      <c r="Y203" s="644"/>
      <c r="Z203" s="644"/>
      <c r="AA203" s="644"/>
      <c r="AB203" s="644"/>
      <c r="AC203" s="644"/>
      <c r="AD203" s="644"/>
      <c r="AE203" s="644"/>
      <c r="AF203" s="644"/>
      <c r="AG203" s="644"/>
      <c r="AH203" s="644"/>
      <c r="AI203" s="644"/>
      <c r="AJ203" s="195" t="s">
        <v>27</v>
      </c>
    </row>
    <row r="204" spans="2:36" ht="22.5" customHeight="1">
      <c r="B204" s="542"/>
      <c r="C204" s="543"/>
      <c r="D204" s="543"/>
      <c r="E204" s="543"/>
      <c r="F204" s="543"/>
      <c r="G204" s="543"/>
      <c r="H204" s="543"/>
      <c r="I204" s="543"/>
      <c r="J204" s="672" t="s">
        <v>260</v>
      </c>
      <c r="K204" s="673"/>
      <c r="L204" s="673"/>
      <c r="M204" s="673"/>
      <c r="N204" s="673"/>
      <c r="O204" s="673"/>
      <c r="P204" s="152"/>
      <c r="Q204" s="134" t="s">
        <v>261</v>
      </c>
      <c r="R204" s="134"/>
      <c r="S204" s="134"/>
      <c r="T204" s="820"/>
      <c r="U204" s="820"/>
      <c r="V204" s="134" t="s">
        <v>262</v>
      </c>
      <c r="W204" s="134"/>
      <c r="X204" s="134"/>
      <c r="Y204" s="134"/>
      <c r="Z204" s="134"/>
      <c r="AA204" s="134"/>
      <c r="AB204" s="134"/>
      <c r="AC204" s="134"/>
      <c r="AD204" s="134"/>
      <c r="AE204" s="134"/>
      <c r="AF204" s="134"/>
      <c r="AG204" s="134"/>
      <c r="AH204" s="134"/>
      <c r="AI204" s="134"/>
      <c r="AJ204" s="195"/>
    </row>
    <row r="205" spans="2:36" ht="22.5" customHeight="1">
      <c r="B205" s="542"/>
      <c r="C205" s="543"/>
      <c r="D205" s="543"/>
      <c r="E205" s="543"/>
      <c r="F205" s="543"/>
      <c r="G205" s="543"/>
      <c r="H205" s="543"/>
      <c r="I205" s="543"/>
      <c r="J205" s="520" t="s">
        <v>263</v>
      </c>
      <c r="K205" s="521"/>
      <c r="L205" s="521"/>
      <c r="M205" s="521"/>
      <c r="N205" s="521"/>
      <c r="O205" s="521"/>
      <c r="P205" s="764"/>
      <c r="Q205" s="226">
        <f>Q106</f>
        <v>1</v>
      </c>
      <c r="R205" s="521" t="s">
        <v>264</v>
      </c>
      <c r="S205" s="521"/>
      <c r="T205" s="521"/>
      <c r="U205" s="521"/>
      <c r="V205" s="810">
        <f>V106</f>
        <v>0</v>
      </c>
      <c r="W205" s="810"/>
      <c r="X205" s="747" t="s">
        <v>113</v>
      </c>
      <c r="Y205" s="747"/>
      <c r="Z205" s="747"/>
      <c r="AA205" s="810">
        <f>AC106</f>
        <v>0</v>
      </c>
      <c r="AB205" s="810"/>
      <c r="AC205" s="124" t="s">
        <v>114</v>
      </c>
      <c r="AD205" s="124"/>
      <c r="AE205" s="124"/>
      <c r="AF205" s="124"/>
      <c r="AG205" s="124"/>
      <c r="AH205" s="124"/>
      <c r="AI205" s="124"/>
      <c r="AJ205" s="203"/>
    </row>
    <row r="206" spans="2:36" ht="22.5" customHeight="1">
      <c r="B206" s="542"/>
      <c r="C206" s="543"/>
      <c r="D206" s="543"/>
      <c r="E206" s="543"/>
      <c r="F206" s="543"/>
      <c r="G206" s="543"/>
      <c r="H206" s="543"/>
      <c r="I206" s="543"/>
      <c r="J206" s="784"/>
      <c r="K206" s="446"/>
      <c r="L206" s="446"/>
      <c r="M206" s="446"/>
      <c r="N206" s="446"/>
      <c r="O206" s="446"/>
      <c r="P206" s="628"/>
      <c r="Q206" s="227">
        <f>Q107</f>
        <v>0</v>
      </c>
      <c r="R206" s="960" t="s">
        <v>265</v>
      </c>
      <c r="S206" s="960"/>
      <c r="T206" s="960"/>
      <c r="U206" s="960"/>
      <c r="V206" s="960"/>
      <c r="W206" s="961">
        <f>W107</f>
        <v>0</v>
      </c>
      <c r="X206" s="686"/>
      <c r="Y206" s="686"/>
      <c r="Z206" s="111" t="s">
        <v>116</v>
      </c>
      <c r="AJ206" s="120"/>
    </row>
    <row r="207" spans="2:36" ht="22.5" customHeight="1">
      <c r="B207" s="542"/>
      <c r="C207" s="543"/>
      <c r="D207" s="543"/>
      <c r="E207" s="543"/>
      <c r="F207" s="543"/>
      <c r="G207" s="543"/>
      <c r="H207" s="543"/>
      <c r="I207" s="543"/>
      <c r="J207" s="784"/>
      <c r="K207" s="446"/>
      <c r="L207" s="446"/>
      <c r="M207" s="446"/>
      <c r="N207" s="446"/>
      <c r="O207" s="446"/>
      <c r="P207" s="628"/>
      <c r="Q207" s="451" t="s">
        <v>117</v>
      </c>
      <c r="R207" s="452"/>
      <c r="S207" s="452"/>
      <c r="T207" s="452"/>
      <c r="U207" s="452"/>
      <c r="V207" s="452"/>
      <c r="W207" s="452"/>
      <c r="X207" s="452"/>
      <c r="Y207" s="452"/>
      <c r="Z207" s="452"/>
      <c r="AA207" s="452"/>
      <c r="AB207" s="452"/>
      <c r="AC207" s="452"/>
      <c r="AD207" s="452"/>
      <c r="AE207" s="452"/>
      <c r="AF207" s="452"/>
      <c r="AG207" s="452"/>
      <c r="AH207" s="452"/>
      <c r="AI207" s="452"/>
      <c r="AJ207" s="758"/>
    </row>
    <row r="208" spans="2:36" ht="22.5" customHeight="1">
      <c r="B208" s="542"/>
      <c r="C208" s="543"/>
      <c r="D208" s="543"/>
      <c r="E208" s="543"/>
      <c r="F208" s="543"/>
      <c r="G208" s="543"/>
      <c r="H208" s="543"/>
      <c r="I208" s="543"/>
      <c r="J208" s="785"/>
      <c r="K208" s="737"/>
      <c r="L208" s="737"/>
      <c r="M208" s="737"/>
      <c r="N208" s="737"/>
      <c r="O208" s="737"/>
      <c r="P208" s="700"/>
      <c r="Q208" s="815" t="s">
        <v>118</v>
      </c>
      <c r="R208" s="816"/>
      <c r="S208" s="816"/>
      <c r="T208" s="816"/>
      <c r="U208" s="816"/>
      <c r="V208" s="816"/>
      <c r="W208" s="816"/>
      <c r="X208" s="816"/>
      <c r="Y208" s="816"/>
      <c r="Z208" s="816"/>
      <c r="AA208" s="816"/>
      <c r="AB208" s="816"/>
      <c r="AC208" s="816"/>
      <c r="AD208" s="816"/>
      <c r="AE208" s="816"/>
      <c r="AF208" s="816"/>
      <c r="AG208" s="816"/>
      <c r="AH208" s="816"/>
      <c r="AI208" s="816"/>
      <c r="AJ208" s="817"/>
    </row>
    <row r="209" spans="2:37" ht="22.5" customHeight="1">
      <c r="B209" s="542"/>
      <c r="C209" s="543"/>
      <c r="D209" s="543"/>
      <c r="E209" s="543"/>
      <c r="F209" s="543"/>
      <c r="G209" s="543"/>
      <c r="H209" s="543"/>
      <c r="I209" s="543"/>
      <c r="J209" s="956" t="s">
        <v>266</v>
      </c>
      <c r="K209" s="957"/>
      <c r="L209" s="957"/>
      <c r="M209" s="957"/>
      <c r="N209" s="957"/>
      <c r="O209" s="957"/>
      <c r="P209" s="228"/>
      <c r="Q209" s="225">
        <f>Q109</f>
        <v>1</v>
      </c>
      <c r="R209" s="650" t="s">
        <v>120</v>
      </c>
      <c r="S209" s="650"/>
      <c r="T209" s="810">
        <f>T109</f>
        <v>0</v>
      </c>
      <c r="U209" s="810"/>
      <c r="V209" s="747" t="s">
        <v>267</v>
      </c>
      <c r="W209" s="747"/>
      <c r="X209" s="225">
        <f>Z109</f>
        <v>0</v>
      </c>
      <c r="Y209" s="188" t="s">
        <v>223</v>
      </c>
      <c r="Z209" s="958" t="s">
        <v>122</v>
      </c>
      <c r="AA209" s="958"/>
      <c r="AB209" s="958"/>
      <c r="AC209" s="958"/>
      <c r="AD209" s="958"/>
      <c r="AE209" s="958"/>
      <c r="AF209" s="958"/>
      <c r="AG209" s="958"/>
      <c r="AH209" s="958"/>
      <c r="AI209" s="958"/>
      <c r="AJ209" s="959"/>
      <c r="AK209" s="229"/>
    </row>
    <row r="210" spans="2:37" ht="22.5" customHeight="1">
      <c r="B210" s="542"/>
      <c r="C210" s="543"/>
      <c r="D210" s="543"/>
      <c r="E210" s="543"/>
      <c r="F210" s="543"/>
      <c r="G210" s="543"/>
      <c r="H210" s="543"/>
      <c r="I210" s="543"/>
      <c r="J210" s="771" t="s">
        <v>268</v>
      </c>
      <c r="K210" s="734"/>
      <c r="L210" s="734"/>
      <c r="M210" s="734"/>
      <c r="N210" s="734"/>
      <c r="O210" s="734"/>
      <c r="P210" s="764"/>
      <c r="Q210" s="962" t="s">
        <v>269</v>
      </c>
      <c r="R210" s="963"/>
      <c r="S210" s="963"/>
      <c r="T210" s="963"/>
      <c r="U210" s="801"/>
      <c r="V210" s="801"/>
      <c r="W210" s="801"/>
      <c r="X210" s="801"/>
      <c r="Y210" s="801"/>
      <c r="Z210" s="801"/>
      <c r="AA210" s="801"/>
      <c r="AB210" s="801"/>
      <c r="AC210" s="801"/>
      <c r="AD210" s="801"/>
      <c r="AE210" s="801"/>
      <c r="AF210" s="801"/>
      <c r="AG210" s="801"/>
      <c r="AH210" s="801"/>
      <c r="AI210" s="156" t="s">
        <v>27</v>
      </c>
      <c r="AJ210" s="157"/>
    </row>
    <row r="211" spans="2:37" ht="22.5" customHeight="1">
      <c r="B211" s="542"/>
      <c r="C211" s="543"/>
      <c r="D211" s="543"/>
      <c r="E211" s="543"/>
      <c r="F211" s="543"/>
      <c r="G211" s="543"/>
      <c r="H211" s="543"/>
      <c r="I211" s="543"/>
      <c r="J211" s="772"/>
      <c r="K211" s="663"/>
      <c r="L211" s="663"/>
      <c r="M211" s="663"/>
      <c r="N211" s="663"/>
      <c r="O211" s="663"/>
      <c r="P211" s="628"/>
      <c r="Q211" s="962" t="s">
        <v>270</v>
      </c>
      <c r="R211" s="963"/>
      <c r="S211" s="963"/>
      <c r="T211" s="963"/>
      <c r="U211" s="801"/>
      <c r="V211" s="801"/>
      <c r="W211" s="801"/>
      <c r="X211" s="801"/>
      <c r="Y211" s="801"/>
      <c r="Z211" s="801"/>
      <c r="AA211" s="801"/>
      <c r="AB211" s="801"/>
      <c r="AC211" s="801"/>
      <c r="AD211" s="801"/>
      <c r="AE211" s="801"/>
      <c r="AF211" s="801"/>
      <c r="AG211" s="801"/>
      <c r="AH211" s="801"/>
      <c r="AI211" s="156" t="s">
        <v>27</v>
      </c>
      <c r="AJ211" s="157"/>
    </row>
    <row r="212" spans="2:37" ht="22.5" customHeight="1">
      <c r="B212" s="542"/>
      <c r="C212" s="543"/>
      <c r="D212" s="543"/>
      <c r="E212" s="543"/>
      <c r="F212" s="543"/>
      <c r="G212" s="543"/>
      <c r="H212" s="543"/>
      <c r="I212" s="543"/>
      <c r="J212" s="772"/>
      <c r="K212" s="663"/>
      <c r="L212" s="663"/>
      <c r="M212" s="663"/>
      <c r="N212" s="663"/>
      <c r="O212" s="663"/>
      <c r="P212" s="628"/>
      <c r="Q212" s="560" t="s">
        <v>271</v>
      </c>
      <c r="R212" s="561"/>
      <c r="S212" s="561"/>
      <c r="T212" s="561"/>
      <c r="U212" s="561"/>
      <c r="V212" s="561"/>
      <c r="W212" s="561"/>
      <c r="X212" s="561"/>
      <c r="Y212" s="94">
        <v>1</v>
      </c>
      <c r="Z212" s="57" t="s">
        <v>107</v>
      </c>
      <c r="AB212" s="94">
        <v>0</v>
      </c>
      <c r="AC212" s="444" t="s">
        <v>136</v>
      </c>
      <c r="AD212" s="444"/>
      <c r="AE212" s="57"/>
      <c r="AF212" s="57"/>
      <c r="AG212" s="57"/>
      <c r="AJ212" s="120"/>
    </row>
    <row r="213" spans="2:37" ht="22.5" customHeight="1">
      <c r="B213" s="542"/>
      <c r="C213" s="543"/>
      <c r="D213" s="543"/>
      <c r="E213" s="543"/>
      <c r="F213" s="543"/>
      <c r="G213" s="543"/>
      <c r="H213" s="543"/>
      <c r="I213" s="543"/>
      <c r="J213" s="772"/>
      <c r="K213" s="663"/>
      <c r="L213" s="663"/>
      <c r="M213" s="663"/>
      <c r="N213" s="663"/>
      <c r="O213" s="663"/>
      <c r="P213" s="628"/>
      <c r="Q213" s="133" t="s">
        <v>272</v>
      </c>
      <c r="R213" s="134"/>
      <c r="S213" s="134"/>
      <c r="T213" s="134"/>
      <c r="U213" s="134"/>
      <c r="V213" s="134"/>
      <c r="W213" s="134"/>
      <c r="X213" s="134"/>
      <c r="Y213" s="134"/>
      <c r="Z213" s="101">
        <v>1</v>
      </c>
      <c r="AA213" s="230" t="s">
        <v>107</v>
      </c>
      <c r="AB213" s="134"/>
      <c r="AC213" s="101">
        <v>0</v>
      </c>
      <c r="AD213" s="160" t="s">
        <v>136</v>
      </c>
      <c r="AE213" s="160"/>
      <c r="AF213" s="160"/>
      <c r="AG213" s="160"/>
      <c r="AH213" s="160"/>
      <c r="AI213" s="134"/>
      <c r="AJ213" s="195"/>
    </row>
    <row r="214" spans="2:37" ht="22.5" customHeight="1">
      <c r="B214" s="542"/>
      <c r="C214" s="543"/>
      <c r="D214" s="543"/>
      <c r="E214" s="543"/>
      <c r="F214" s="543"/>
      <c r="G214" s="543"/>
      <c r="H214" s="543"/>
      <c r="I214" s="543"/>
      <c r="J214" s="773"/>
      <c r="K214" s="774"/>
      <c r="L214" s="774"/>
      <c r="M214" s="774"/>
      <c r="N214" s="774"/>
      <c r="O214" s="774"/>
      <c r="P214" s="700"/>
      <c r="Q214" s="962" t="s">
        <v>273</v>
      </c>
      <c r="R214" s="963"/>
      <c r="S214" s="963"/>
      <c r="T214" s="101">
        <v>1</v>
      </c>
      <c r="U214" s="230" t="s">
        <v>107</v>
      </c>
      <c r="V214" s="134"/>
      <c r="W214" s="101">
        <v>0</v>
      </c>
      <c r="X214" s="964" t="s">
        <v>136</v>
      </c>
      <c r="Y214" s="964"/>
      <c r="Z214" s="134"/>
      <c r="AA214" s="134"/>
      <c r="AB214" s="134"/>
      <c r="AC214" s="134"/>
      <c r="AD214" s="134"/>
      <c r="AE214" s="134"/>
      <c r="AF214" s="134"/>
      <c r="AG214" s="134"/>
      <c r="AH214" s="134"/>
      <c r="AI214" s="134"/>
      <c r="AJ214" s="195"/>
    </row>
    <row r="215" spans="2:37" ht="22.5" customHeight="1">
      <c r="B215" s="892" t="s">
        <v>300</v>
      </c>
      <c r="C215" s="892"/>
      <c r="D215" s="892"/>
      <c r="E215" s="892"/>
      <c r="F215" s="892"/>
      <c r="G215" s="892"/>
      <c r="H215" s="892"/>
      <c r="I215" s="892"/>
      <c r="J215" s="892"/>
      <c r="K215" s="892"/>
      <c r="L215" s="892"/>
      <c r="M215" s="892"/>
      <c r="N215" s="892"/>
      <c r="O215" s="892"/>
      <c r="P215" s="892"/>
      <c r="Q215" s="892"/>
      <c r="R215" s="892"/>
      <c r="S215" s="892"/>
      <c r="T215" s="892"/>
      <c r="U215" s="892"/>
      <c r="V215" s="892"/>
      <c r="W215" s="892"/>
      <c r="X215" s="892"/>
      <c r="Y215" s="892"/>
      <c r="Z215" s="892"/>
      <c r="AA215" s="892"/>
      <c r="AB215" s="892"/>
      <c r="AC215" s="892"/>
      <c r="AD215" s="892"/>
      <c r="AE215" s="892"/>
      <c r="AF215" s="892"/>
      <c r="AG215" s="892"/>
      <c r="AH215" s="892"/>
      <c r="AI215" s="892"/>
      <c r="AJ215" s="892"/>
    </row>
    <row r="216" spans="2:37" ht="22.5" customHeight="1">
      <c r="B216" s="624" t="str">
        <f>$B$25</f>
        <v>病院施設番号：</v>
      </c>
      <c r="C216" s="624"/>
      <c r="D216" s="624"/>
      <c r="E216" s="624"/>
      <c r="F216" s="624"/>
      <c r="G216" s="624"/>
      <c r="H216" s="624"/>
      <c r="I216" s="624"/>
      <c r="J216" s="624"/>
      <c r="K216" s="624"/>
      <c r="L216" s="624"/>
      <c r="M216" s="624"/>
      <c r="N216" s="624"/>
      <c r="O216" s="624"/>
      <c r="P216" s="624" t="str">
        <f>N25</f>
        <v>臨床研修病院の名称：　　　　　　　　　　　　　　　　　　　　　　　　　　　　　　</v>
      </c>
      <c r="Q216" s="624"/>
      <c r="R216" s="624"/>
      <c r="S216" s="624"/>
      <c r="T216" s="624"/>
      <c r="U216" s="624"/>
      <c r="V216" s="624"/>
      <c r="W216" s="624"/>
      <c r="X216" s="624"/>
      <c r="Y216" s="624"/>
      <c r="Z216" s="624"/>
      <c r="AA216" s="624"/>
      <c r="AB216" s="624"/>
      <c r="AC216" s="624"/>
      <c r="AD216" s="624"/>
      <c r="AE216" s="624"/>
      <c r="AF216" s="624"/>
      <c r="AG216" s="624"/>
      <c r="AH216" s="624"/>
      <c r="AI216" s="624"/>
      <c r="AJ216" s="624"/>
    </row>
    <row r="217" spans="2:37" ht="22.5" customHeight="1">
      <c r="B217" s="478" t="s">
        <v>605</v>
      </c>
      <c r="C217" s="479"/>
      <c r="D217" s="479"/>
      <c r="E217" s="479"/>
      <c r="F217" s="479"/>
      <c r="G217" s="479"/>
      <c r="H217" s="479"/>
      <c r="I217" s="813"/>
      <c r="J217" s="771" t="s">
        <v>274</v>
      </c>
      <c r="K217" s="734"/>
      <c r="L217" s="734"/>
      <c r="M217" s="734"/>
      <c r="N217" s="734"/>
      <c r="O217" s="734"/>
      <c r="P217" s="764"/>
      <c r="Q217" s="124" t="s">
        <v>275</v>
      </c>
      <c r="R217" s="124"/>
      <c r="S217" s="124"/>
      <c r="T217" s="124"/>
      <c r="U217" s="953"/>
      <c r="V217" s="953"/>
      <c r="W217" s="124" t="s">
        <v>276</v>
      </c>
      <c r="X217" s="124"/>
      <c r="Y217" s="124"/>
      <c r="Z217" s="124"/>
      <c r="AA217" s="124"/>
      <c r="AB217" s="124"/>
      <c r="AC217" s="124"/>
      <c r="AD217" s="124"/>
      <c r="AE217" s="124"/>
      <c r="AF217" s="124"/>
      <c r="AG217" s="124"/>
      <c r="AH217" s="124"/>
      <c r="AI217" s="124"/>
      <c r="AJ217" s="203"/>
    </row>
    <row r="218" spans="2:37" ht="22.5" customHeight="1">
      <c r="B218" s="500"/>
      <c r="C218" s="501"/>
      <c r="D218" s="501"/>
      <c r="E218" s="501"/>
      <c r="F218" s="501"/>
      <c r="G218" s="501"/>
      <c r="H218" s="501"/>
      <c r="I218" s="502"/>
      <c r="J218" s="773"/>
      <c r="K218" s="774"/>
      <c r="L218" s="774"/>
      <c r="M218" s="774"/>
      <c r="N218" s="774"/>
      <c r="O218" s="774"/>
      <c r="P218" s="700"/>
      <c r="Q218" s="954" t="s">
        <v>148</v>
      </c>
      <c r="R218" s="563"/>
      <c r="S218" s="563"/>
      <c r="T218" s="563"/>
      <c r="U218" s="563"/>
      <c r="V218" s="828"/>
      <c r="W218" s="828"/>
      <c r="X218" s="828"/>
      <c r="Y218" s="828"/>
      <c r="Z218" s="828"/>
      <c r="AA218" s="828"/>
      <c r="AB218" s="828"/>
      <c r="AC218" s="828"/>
      <c r="AD218" s="828"/>
      <c r="AE218" s="828"/>
      <c r="AF218" s="828"/>
      <c r="AG218" s="828"/>
      <c r="AH218" s="828"/>
      <c r="AI218" s="828"/>
      <c r="AJ218" s="195" t="s">
        <v>139</v>
      </c>
    </row>
    <row r="219" spans="2:37" ht="22.5" customHeight="1">
      <c r="B219" s="542"/>
      <c r="C219" s="543"/>
      <c r="D219" s="543"/>
      <c r="E219" s="543"/>
      <c r="F219" s="543"/>
      <c r="G219" s="543"/>
      <c r="H219" s="543"/>
      <c r="I219" s="543"/>
      <c r="J219" s="771" t="s">
        <v>277</v>
      </c>
      <c r="K219" s="734"/>
      <c r="L219" s="734"/>
      <c r="M219" s="734"/>
      <c r="N219" s="734"/>
      <c r="O219" s="734"/>
      <c r="P219" s="764"/>
      <c r="Q219" s="124" t="s">
        <v>278</v>
      </c>
      <c r="R219" s="124"/>
      <c r="S219" s="124"/>
      <c r="T219" s="124"/>
      <c r="U219" s="124"/>
      <c r="V219" s="93">
        <v>1</v>
      </c>
      <c r="W219" s="896" t="s">
        <v>279</v>
      </c>
      <c r="X219" s="896"/>
      <c r="Y219" s="124"/>
      <c r="Z219" s="93">
        <v>0</v>
      </c>
      <c r="AA219" s="124" t="s">
        <v>280</v>
      </c>
      <c r="AB219" s="124"/>
      <c r="AC219" s="124"/>
      <c r="AD219" s="124"/>
      <c r="AE219" s="124"/>
      <c r="AF219" s="124"/>
      <c r="AG219" s="124"/>
      <c r="AH219" s="124"/>
      <c r="AI219" s="124"/>
      <c r="AJ219" s="203"/>
    </row>
    <row r="220" spans="2:37" ht="22.5" customHeight="1">
      <c r="B220" s="542"/>
      <c r="C220" s="543"/>
      <c r="D220" s="543"/>
      <c r="E220" s="543"/>
      <c r="F220" s="543"/>
      <c r="G220" s="543"/>
      <c r="H220" s="543"/>
      <c r="I220" s="543"/>
      <c r="J220" s="773"/>
      <c r="K220" s="774"/>
      <c r="L220" s="774"/>
      <c r="M220" s="774"/>
      <c r="N220" s="774"/>
      <c r="O220" s="774"/>
      <c r="P220" s="700"/>
      <c r="Q220" s="679" t="s">
        <v>281</v>
      </c>
      <c r="R220" s="646"/>
      <c r="S220" s="646"/>
      <c r="T220" s="101">
        <v>1</v>
      </c>
      <c r="U220" s="134" t="s">
        <v>282</v>
      </c>
      <c r="V220" s="134"/>
      <c r="W220" s="134"/>
      <c r="X220" s="101">
        <v>0</v>
      </c>
      <c r="Y220" s="646" t="s">
        <v>283</v>
      </c>
      <c r="Z220" s="646"/>
      <c r="AA220" s="134"/>
      <c r="AB220" s="134"/>
      <c r="AC220" s="134"/>
      <c r="AD220" s="134"/>
      <c r="AE220" s="134"/>
      <c r="AF220" s="134"/>
      <c r="AG220" s="134"/>
      <c r="AH220" s="134"/>
      <c r="AI220" s="134"/>
      <c r="AJ220" s="195"/>
    </row>
    <row r="221" spans="2:37" ht="22.5" customHeight="1">
      <c r="B221" s="542"/>
      <c r="C221" s="543"/>
      <c r="D221" s="543"/>
      <c r="E221" s="543"/>
      <c r="F221" s="543"/>
      <c r="G221" s="543"/>
      <c r="H221" s="543"/>
      <c r="I221" s="543"/>
      <c r="J221" s="771" t="s">
        <v>284</v>
      </c>
      <c r="K221" s="734"/>
      <c r="L221" s="734"/>
      <c r="M221" s="734"/>
      <c r="N221" s="734"/>
      <c r="O221" s="734"/>
      <c r="P221" s="764"/>
      <c r="Q221" s="853" t="s">
        <v>285</v>
      </c>
      <c r="R221" s="655"/>
      <c r="S221" s="655"/>
      <c r="T221" s="655"/>
      <c r="U221" s="655"/>
      <c r="V221" s="655"/>
      <c r="W221" s="655"/>
      <c r="X221" s="99">
        <v>1</v>
      </c>
      <c r="Y221" s="156" t="s">
        <v>286</v>
      </c>
      <c r="Z221" s="156"/>
      <c r="AA221" s="99">
        <v>0</v>
      </c>
      <c r="AB221" s="156" t="s">
        <v>287</v>
      </c>
      <c r="AC221" s="156"/>
      <c r="AD221" s="156"/>
      <c r="AE221" s="156"/>
      <c r="AF221" s="156"/>
      <c r="AG221" s="156"/>
      <c r="AH221" s="156"/>
      <c r="AI221" s="156"/>
      <c r="AJ221" s="157"/>
    </row>
    <row r="222" spans="2:37" ht="22.5" customHeight="1">
      <c r="B222" s="542"/>
      <c r="C222" s="543"/>
      <c r="D222" s="543"/>
      <c r="E222" s="543"/>
      <c r="F222" s="543"/>
      <c r="G222" s="543"/>
      <c r="H222" s="543"/>
      <c r="I222" s="543"/>
      <c r="J222" s="965"/>
      <c r="K222" s="966"/>
      <c r="L222" s="966"/>
      <c r="M222" s="966"/>
      <c r="N222" s="966"/>
      <c r="O222" s="966"/>
      <c r="P222" s="967"/>
      <c r="Q222" s="968" t="s">
        <v>288</v>
      </c>
      <c r="R222" s="969"/>
      <c r="S222" s="969"/>
      <c r="T222" s="969"/>
      <c r="U222" s="969"/>
      <c r="V222" s="969"/>
      <c r="W222" s="969"/>
      <c r="X222" s="969"/>
      <c r="Y222" s="969"/>
      <c r="Z222" s="969"/>
      <c r="AA222" s="231">
        <v>1</v>
      </c>
      <c r="AB222" s="232" t="s">
        <v>107</v>
      </c>
      <c r="AC222" s="233"/>
      <c r="AD222" s="231">
        <v>0</v>
      </c>
      <c r="AE222" s="232" t="s">
        <v>223</v>
      </c>
      <c r="AF222" s="234"/>
      <c r="AG222" s="234"/>
      <c r="AH222" s="235"/>
      <c r="AI222" s="236"/>
      <c r="AJ222" s="237"/>
    </row>
    <row r="223" spans="2:37" ht="22.5" customHeight="1">
      <c r="B223" s="542"/>
      <c r="C223" s="543"/>
      <c r="D223" s="543"/>
      <c r="E223" s="543"/>
      <c r="F223" s="543"/>
      <c r="G223" s="543"/>
      <c r="H223" s="543"/>
      <c r="I223" s="543"/>
      <c r="J223" s="971" t="s">
        <v>606</v>
      </c>
      <c r="K223" s="972"/>
      <c r="L223" s="972"/>
      <c r="M223" s="972"/>
      <c r="N223" s="972"/>
      <c r="O223" s="973"/>
      <c r="P223" s="905"/>
      <c r="Q223" s="126" t="s">
        <v>607</v>
      </c>
      <c r="V223" s="94">
        <v>1</v>
      </c>
      <c r="W223" s="57" t="s">
        <v>107</v>
      </c>
      <c r="Y223" s="94">
        <v>0</v>
      </c>
      <c r="Z223" s="974" t="s">
        <v>136</v>
      </c>
      <c r="AA223" s="974"/>
      <c r="AB223" s="57"/>
      <c r="AD223" s="166"/>
      <c r="AE223" s="57"/>
      <c r="AF223" s="166"/>
      <c r="AG223" s="166"/>
      <c r="AI223" s="115"/>
      <c r="AJ223" s="120"/>
    </row>
    <row r="224" spans="2:37" ht="22.5" customHeight="1">
      <c r="B224" s="542"/>
      <c r="C224" s="543"/>
      <c r="D224" s="543"/>
      <c r="E224" s="543"/>
      <c r="F224" s="543"/>
      <c r="G224" s="543"/>
      <c r="H224" s="543"/>
      <c r="I224" s="543"/>
      <c r="J224" s="971"/>
      <c r="K224" s="972"/>
      <c r="L224" s="972"/>
      <c r="M224" s="972"/>
      <c r="N224" s="972"/>
      <c r="O224" s="973"/>
      <c r="P224" s="905"/>
      <c r="Q224" s="981" t="s">
        <v>608</v>
      </c>
      <c r="R224" s="982"/>
      <c r="S224" s="982"/>
      <c r="T224" s="983"/>
      <c r="U224" s="983"/>
      <c r="V224" s="983"/>
      <c r="W224" s="983"/>
      <c r="X224" s="983"/>
      <c r="Y224" s="983"/>
      <c r="Z224" s="238" t="s">
        <v>609</v>
      </c>
      <c r="AA224" s="239"/>
      <c r="AB224" s="240" t="s">
        <v>610</v>
      </c>
      <c r="AC224" s="241"/>
      <c r="AD224" s="242" t="s">
        <v>611</v>
      </c>
      <c r="AE224" s="243" t="s">
        <v>133</v>
      </c>
      <c r="AF224" s="239"/>
      <c r="AG224" s="240" t="s">
        <v>610</v>
      </c>
      <c r="AH224" s="241"/>
      <c r="AI224" s="242" t="s">
        <v>611</v>
      </c>
      <c r="AJ224" s="244" t="s">
        <v>27</v>
      </c>
    </row>
    <row r="225" spans="2:36" ht="22.5" customHeight="1">
      <c r="B225" s="542"/>
      <c r="C225" s="543"/>
      <c r="D225" s="543"/>
      <c r="E225" s="543"/>
      <c r="F225" s="543"/>
      <c r="G225" s="543"/>
      <c r="H225" s="543"/>
      <c r="I225" s="543"/>
      <c r="J225" s="971"/>
      <c r="K225" s="972"/>
      <c r="L225" s="972"/>
      <c r="M225" s="972"/>
      <c r="N225" s="972"/>
      <c r="O225" s="973"/>
      <c r="P225" s="905"/>
      <c r="Q225" s="984" t="s">
        <v>612</v>
      </c>
      <c r="R225" s="985"/>
      <c r="S225" s="985"/>
      <c r="T225" s="245">
        <v>1</v>
      </c>
      <c r="U225" s="246" t="s">
        <v>107</v>
      </c>
      <c r="V225" s="247"/>
      <c r="W225" s="245">
        <v>0</v>
      </c>
      <c r="X225" s="970" t="s">
        <v>136</v>
      </c>
      <c r="Y225" s="970"/>
      <c r="Z225" s="115"/>
      <c r="AB225" s="115"/>
      <c r="AC225" s="115"/>
      <c r="AD225" s="115"/>
      <c r="AE225" s="57"/>
      <c r="AF225" s="166"/>
      <c r="AG225" s="166"/>
      <c r="AI225" s="115"/>
      <c r="AJ225" s="120"/>
    </row>
    <row r="226" spans="2:36" ht="22.5" customHeight="1">
      <c r="B226" s="542"/>
      <c r="C226" s="543"/>
      <c r="D226" s="543"/>
      <c r="E226" s="543"/>
      <c r="F226" s="543"/>
      <c r="G226" s="543"/>
      <c r="H226" s="543"/>
      <c r="I226" s="543"/>
      <c r="J226" s="971"/>
      <c r="K226" s="972"/>
      <c r="L226" s="972"/>
      <c r="M226" s="972"/>
      <c r="N226" s="972"/>
      <c r="O226" s="973"/>
      <c r="P226" s="905"/>
      <c r="Q226" s="560" t="s">
        <v>613</v>
      </c>
      <c r="R226" s="561"/>
      <c r="S226" s="561"/>
      <c r="T226" s="94">
        <v>1</v>
      </c>
      <c r="U226" s="57" t="s">
        <v>107</v>
      </c>
      <c r="W226" s="94">
        <v>0</v>
      </c>
      <c r="X226" s="974" t="s">
        <v>136</v>
      </c>
      <c r="Y226" s="974"/>
      <c r="AA226" s="166"/>
      <c r="AB226" s="57"/>
      <c r="AD226" s="166"/>
      <c r="AJ226" s="120"/>
    </row>
    <row r="227" spans="2:36" ht="22.5" customHeight="1">
      <c r="B227" s="542"/>
      <c r="C227" s="543"/>
      <c r="D227" s="543"/>
      <c r="E227" s="543"/>
      <c r="F227" s="543"/>
      <c r="G227" s="543"/>
      <c r="H227" s="543"/>
      <c r="I227" s="543"/>
      <c r="J227" s="975"/>
      <c r="K227" s="976"/>
      <c r="L227" s="976"/>
      <c r="M227" s="976"/>
      <c r="N227" s="976"/>
      <c r="O227" s="977"/>
      <c r="P227" s="980"/>
      <c r="Q227" s="978" t="s">
        <v>614</v>
      </c>
      <c r="R227" s="979"/>
      <c r="S227" s="979"/>
      <c r="T227" s="979"/>
      <c r="U227" s="979"/>
      <c r="V227" s="979"/>
      <c r="W227" s="979"/>
      <c r="X227" s="979"/>
      <c r="Y227" s="979"/>
      <c r="Z227" s="979"/>
      <c r="AA227" s="979"/>
      <c r="AB227" s="231">
        <v>1</v>
      </c>
      <c r="AC227" s="232" t="s">
        <v>615</v>
      </c>
      <c r="AD227" s="233"/>
      <c r="AE227" s="231">
        <v>0</v>
      </c>
      <c r="AF227" s="986" t="s">
        <v>616</v>
      </c>
      <c r="AG227" s="986"/>
      <c r="AH227" s="986"/>
      <c r="AI227" s="236"/>
      <c r="AJ227" s="237"/>
    </row>
    <row r="228" spans="2:36" ht="22.5" customHeight="1">
      <c r="B228" s="542"/>
      <c r="C228" s="543"/>
      <c r="D228" s="543"/>
      <c r="E228" s="543"/>
      <c r="F228" s="543"/>
      <c r="G228" s="543"/>
      <c r="H228" s="543"/>
      <c r="I228" s="543"/>
      <c r="J228" s="971" t="s">
        <v>617</v>
      </c>
      <c r="K228" s="972"/>
      <c r="L228" s="972"/>
      <c r="M228" s="972"/>
      <c r="N228" s="972"/>
      <c r="O228" s="973"/>
      <c r="P228" s="987"/>
      <c r="Q228" s="126" t="s">
        <v>618</v>
      </c>
      <c r="AA228" s="166"/>
      <c r="AB228" s="94">
        <v>1</v>
      </c>
      <c r="AC228" s="57" t="s">
        <v>107</v>
      </c>
      <c r="AE228" s="94">
        <v>0</v>
      </c>
      <c r="AF228" s="974" t="s">
        <v>136</v>
      </c>
      <c r="AG228" s="974"/>
      <c r="AI228" s="115"/>
      <c r="AJ228" s="120"/>
    </row>
    <row r="229" spans="2:36" ht="22.5" customHeight="1">
      <c r="B229" s="542"/>
      <c r="C229" s="543"/>
      <c r="D229" s="543"/>
      <c r="E229" s="543"/>
      <c r="F229" s="543"/>
      <c r="G229" s="543"/>
      <c r="H229" s="543"/>
      <c r="I229" s="543"/>
      <c r="J229" s="975"/>
      <c r="K229" s="976"/>
      <c r="L229" s="976"/>
      <c r="M229" s="976"/>
      <c r="N229" s="976"/>
      <c r="O229" s="977"/>
      <c r="P229" s="980"/>
      <c r="Q229" s="988" t="s">
        <v>619</v>
      </c>
      <c r="R229" s="989"/>
      <c r="S229" s="989"/>
      <c r="T229" s="989"/>
      <c r="U229" s="989"/>
      <c r="V229" s="989"/>
      <c r="W229" s="989"/>
      <c r="X229" s="990"/>
      <c r="Y229" s="990"/>
      <c r="Z229" s="990"/>
      <c r="AA229" s="990"/>
      <c r="AB229" s="990"/>
      <c r="AC229" s="990"/>
      <c r="AD229" s="990"/>
      <c r="AE229" s="990"/>
      <c r="AF229" s="990"/>
      <c r="AG229" s="990"/>
      <c r="AH229" s="990"/>
      <c r="AI229" s="990"/>
      <c r="AJ229" s="237" t="s">
        <v>27</v>
      </c>
    </row>
    <row r="230" spans="2:36" ht="22.5" customHeight="1">
      <c r="B230" s="542"/>
      <c r="C230" s="543"/>
      <c r="D230" s="543"/>
      <c r="E230" s="543"/>
      <c r="F230" s="543"/>
      <c r="G230" s="543"/>
      <c r="H230" s="543"/>
      <c r="I230" s="543"/>
      <c r="J230" s="991" t="s">
        <v>620</v>
      </c>
      <c r="K230" s="992"/>
      <c r="L230" s="992"/>
      <c r="M230" s="992"/>
      <c r="N230" s="992"/>
      <c r="O230" s="993"/>
      <c r="P230" s="987"/>
      <c r="Q230" s="248" t="s">
        <v>621</v>
      </c>
      <c r="R230" s="247"/>
      <c r="S230" s="247"/>
      <c r="T230" s="247"/>
      <c r="U230" s="245">
        <v>1</v>
      </c>
      <c r="V230" s="246" t="s">
        <v>107</v>
      </c>
      <c r="W230" s="247"/>
      <c r="X230" s="245">
        <v>0</v>
      </c>
      <c r="Y230" s="970" t="s">
        <v>136</v>
      </c>
      <c r="Z230" s="970"/>
      <c r="AA230" s="249"/>
      <c r="AB230" s="246"/>
      <c r="AC230" s="247"/>
      <c r="AD230" s="249"/>
      <c r="AE230" s="246"/>
      <c r="AF230" s="249"/>
      <c r="AG230" s="249"/>
      <c r="AH230" s="247"/>
      <c r="AI230" s="250"/>
      <c r="AJ230" s="251"/>
    </row>
    <row r="231" spans="2:36" ht="22.5" customHeight="1">
      <c r="B231" s="542"/>
      <c r="C231" s="543"/>
      <c r="D231" s="543"/>
      <c r="E231" s="543"/>
      <c r="F231" s="543"/>
      <c r="G231" s="543"/>
      <c r="H231" s="543"/>
      <c r="I231" s="543"/>
      <c r="J231" s="997"/>
      <c r="K231" s="998"/>
      <c r="L231" s="998"/>
      <c r="M231" s="998"/>
      <c r="N231" s="998"/>
      <c r="O231" s="999"/>
      <c r="P231" s="980"/>
      <c r="Q231" s="252" t="s">
        <v>622</v>
      </c>
      <c r="R231" s="233"/>
      <c r="S231" s="233"/>
      <c r="T231" s="233"/>
      <c r="U231" s="231">
        <v>1</v>
      </c>
      <c r="V231" s="232" t="s">
        <v>107</v>
      </c>
      <c r="W231" s="233"/>
      <c r="X231" s="231">
        <v>0</v>
      </c>
      <c r="Y231" s="986" t="s">
        <v>136</v>
      </c>
      <c r="Z231" s="986"/>
      <c r="AA231" s="234"/>
      <c r="AB231" s="232"/>
      <c r="AC231" s="233"/>
      <c r="AD231" s="234"/>
      <c r="AE231" s="232"/>
      <c r="AF231" s="234"/>
      <c r="AG231" s="234"/>
      <c r="AH231" s="233"/>
      <c r="AI231" s="236"/>
      <c r="AJ231" s="237"/>
    </row>
    <row r="232" spans="2:36" ht="22.5" customHeight="1">
      <c r="B232" s="542"/>
      <c r="C232" s="543"/>
      <c r="D232" s="543"/>
      <c r="E232" s="543"/>
      <c r="F232" s="543"/>
      <c r="G232" s="543"/>
      <c r="H232" s="543"/>
      <c r="I232" s="543"/>
      <c r="J232" s="991" t="s">
        <v>623</v>
      </c>
      <c r="K232" s="992"/>
      <c r="L232" s="992"/>
      <c r="M232" s="992"/>
      <c r="N232" s="992"/>
      <c r="O232" s="993"/>
      <c r="P232" s="987"/>
      <c r="Q232" s="253" t="s">
        <v>25</v>
      </c>
      <c r="R232" s="1000"/>
      <c r="S232" s="1000"/>
      <c r="T232" s="1000"/>
      <c r="U232" s="1000"/>
      <c r="V232" s="1000"/>
      <c r="W232" s="1000"/>
      <c r="X232" s="1000"/>
      <c r="Y232" s="1000"/>
      <c r="Z232" s="1000"/>
      <c r="AA232" s="1000"/>
      <c r="AB232" s="1000"/>
      <c r="AC232" s="1000"/>
      <c r="AD232" s="1000"/>
      <c r="AE232" s="1000"/>
      <c r="AF232" s="1000"/>
      <c r="AG232" s="1000"/>
      <c r="AH232" s="1000"/>
      <c r="AI232" s="1000"/>
      <c r="AJ232" s="251"/>
    </row>
    <row r="233" spans="2:36" ht="22.5" customHeight="1">
      <c r="B233" s="542"/>
      <c r="C233" s="543"/>
      <c r="D233" s="543"/>
      <c r="E233" s="543"/>
      <c r="F233" s="543"/>
      <c r="G233" s="543"/>
      <c r="H233" s="543"/>
      <c r="I233" s="543"/>
      <c r="J233" s="994"/>
      <c r="K233" s="995"/>
      <c r="L233" s="995"/>
      <c r="M233" s="995"/>
      <c r="N233" s="995"/>
      <c r="O233" s="996"/>
      <c r="P233" s="905"/>
      <c r="Q233" s="126"/>
      <c r="R233" s="547"/>
      <c r="S233" s="547"/>
      <c r="T233" s="547"/>
      <c r="U233" s="547"/>
      <c r="V233" s="547"/>
      <c r="W233" s="547"/>
      <c r="X233" s="547"/>
      <c r="Y233" s="547"/>
      <c r="Z233" s="547"/>
      <c r="AA233" s="547"/>
      <c r="AB233" s="547"/>
      <c r="AC233" s="547"/>
      <c r="AD233" s="547"/>
      <c r="AE233" s="547"/>
      <c r="AF233" s="547"/>
      <c r="AG233" s="547"/>
      <c r="AH233" s="547"/>
      <c r="AI233" s="547"/>
      <c r="AJ233" s="120"/>
    </row>
    <row r="234" spans="2:36" ht="22.5" customHeight="1">
      <c r="B234" s="542"/>
      <c r="C234" s="543"/>
      <c r="D234" s="543"/>
      <c r="E234" s="543"/>
      <c r="F234" s="543"/>
      <c r="G234" s="543"/>
      <c r="H234" s="543"/>
      <c r="I234" s="543"/>
      <c r="J234" s="997"/>
      <c r="K234" s="998"/>
      <c r="L234" s="998"/>
      <c r="M234" s="998"/>
      <c r="N234" s="998"/>
      <c r="O234" s="999"/>
      <c r="P234" s="980"/>
      <c r="Q234" s="252"/>
      <c r="R234" s="990"/>
      <c r="S234" s="990"/>
      <c r="T234" s="990"/>
      <c r="U234" s="990"/>
      <c r="V234" s="990"/>
      <c r="W234" s="990"/>
      <c r="X234" s="990"/>
      <c r="Y234" s="990"/>
      <c r="Z234" s="990"/>
      <c r="AA234" s="990"/>
      <c r="AB234" s="990"/>
      <c r="AC234" s="990"/>
      <c r="AD234" s="990"/>
      <c r="AE234" s="990"/>
      <c r="AF234" s="990"/>
      <c r="AG234" s="990"/>
      <c r="AH234" s="990"/>
      <c r="AI234" s="990"/>
      <c r="AJ234" s="237" t="s">
        <v>27</v>
      </c>
    </row>
    <row r="235" spans="2:36" ht="22.5" customHeight="1">
      <c r="B235" s="542"/>
      <c r="C235" s="543"/>
      <c r="D235" s="543"/>
      <c r="E235" s="543"/>
      <c r="F235" s="543"/>
      <c r="G235" s="543"/>
      <c r="H235" s="543"/>
      <c r="I235" s="543"/>
      <c r="J235" s="991" t="s">
        <v>624</v>
      </c>
      <c r="K235" s="992"/>
      <c r="L235" s="992"/>
      <c r="M235" s="992"/>
      <c r="N235" s="992"/>
      <c r="O235" s="993"/>
      <c r="P235" s="987"/>
      <c r="Q235" s="254">
        <v>1</v>
      </c>
      <c r="R235" s="246" t="s">
        <v>107</v>
      </c>
      <c r="S235" s="247"/>
      <c r="T235" s="245">
        <v>0</v>
      </c>
      <c r="U235" s="970" t="s">
        <v>223</v>
      </c>
      <c r="V235" s="970"/>
      <c r="W235" s="247"/>
      <c r="X235" s="247"/>
      <c r="Y235" s="247"/>
      <c r="Z235" s="247"/>
      <c r="AA235" s="249"/>
      <c r="AB235" s="246"/>
      <c r="AC235" s="247"/>
      <c r="AD235" s="249"/>
      <c r="AE235" s="246"/>
      <c r="AF235" s="249"/>
      <c r="AG235" s="249"/>
      <c r="AH235" s="247"/>
      <c r="AI235" s="250"/>
      <c r="AJ235" s="251"/>
    </row>
    <row r="236" spans="2:36" ht="22.5" customHeight="1">
      <c r="B236" s="542"/>
      <c r="C236" s="543"/>
      <c r="D236" s="543"/>
      <c r="E236" s="543"/>
      <c r="F236" s="543"/>
      <c r="G236" s="543"/>
      <c r="H236" s="543"/>
      <c r="I236" s="543"/>
      <c r="J236" s="994"/>
      <c r="K236" s="995"/>
      <c r="L236" s="995"/>
      <c r="M236" s="995"/>
      <c r="N236" s="995"/>
      <c r="O236" s="996"/>
      <c r="P236" s="905"/>
      <c r="Q236" s="126" t="s">
        <v>625</v>
      </c>
      <c r="X236" s="640"/>
      <c r="Y236" s="640"/>
      <c r="Z236" s="640"/>
      <c r="AA236" s="640"/>
      <c r="AB236" s="640"/>
      <c r="AC236" s="640"/>
      <c r="AD236" s="640"/>
      <c r="AE236" s="640"/>
      <c r="AF236" s="640"/>
      <c r="AG236" s="640"/>
      <c r="AH236" s="640"/>
      <c r="AI236" s="640"/>
      <c r="AJ236" s="120" t="s">
        <v>27</v>
      </c>
    </row>
    <row r="237" spans="2:36" ht="22.5" customHeight="1">
      <c r="B237" s="542"/>
      <c r="C237" s="543"/>
      <c r="D237" s="543"/>
      <c r="E237" s="543"/>
      <c r="F237" s="543"/>
      <c r="G237" s="543"/>
      <c r="H237" s="543"/>
      <c r="I237" s="543"/>
      <c r="J237" s="997"/>
      <c r="K237" s="998"/>
      <c r="L237" s="998"/>
      <c r="M237" s="998"/>
      <c r="N237" s="998"/>
      <c r="O237" s="999"/>
      <c r="P237" s="980"/>
      <c r="Q237" s="252" t="s">
        <v>626</v>
      </c>
      <c r="R237" s="233"/>
      <c r="S237" s="233"/>
      <c r="T237" s="233"/>
      <c r="U237" s="231">
        <v>1</v>
      </c>
      <c r="V237" s="1002" t="s">
        <v>120</v>
      </c>
      <c r="W237" s="1002"/>
      <c r="X237" s="990"/>
      <c r="Y237" s="990"/>
      <c r="Z237" s="233" t="s">
        <v>155</v>
      </c>
      <c r="AA237" s="233"/>
      <c r="AB237" s="231">
        <v>0</v>
      </c>
      <c r="AC237" s="1002" t="s">
        <v>223</v>
      </c>
      <c r="AD237" s="1002"/>
      <c r="AE237" s="232"/>
      <c r="AF237" s="234"/>
      <c r="AG237" s="234"/>
      <c r="AH237" s="233"/>
      <c r="AI237" s="236"/>
      <c r="AJ237" s="237"/>
    </row>
    <row r="238" spans="2:36" ht="22.5" customHeight="1">
      <c r="B238" s="542"/>
      <c r="C238" s="543"/>
      <c r="D238" s="543"/>
      <c r="E238" s="543"/>
      <c r="F238" s="543"/>
      <c r="G238" s="543"/>
      <c r="H238" s="543"/>
      <c r="I238" s="543"/>
      <c r="J238" s="991" t="s">
        <v>627</v>
      </c>
      <c r="K238" s="992"/>
      <c r="L238" s="992"/>
      <c r="M238" s="992"/>
      <c r="N238" s="992"/>
      <c r="O238" s="993"/>
      <c r="P238" s="255"/>
      <c r="Q238" s="126" t="s">
        <v>628</v>
      </c>
      <c r="V238" s="1001"/>
      <c r="W238" s="1001"/>
      <c r="X238" s="1001"/>
      <c r="Y238" s="1001"/>
      <c r="Z238" s="1001"/>
      <c r="AA238" s="1001"/>
      <c r="AB238" s="1001"/>
      <c r="AC238" s="1001"/>
      <c r="AD238" s="1001"/>
      <c r="AE238" s="1001"/>
      <c r="AF238" s="1001"/>
      <c r="AG238" s="1001"/>
      <c r="AH238" s="1001"/>
      <c r="AI238" s="1001"/>
      <c r="AJ238" s="120" t="s">
        <v>27</v>
      </c>
    </row>
    <row r="239" spans="2:36" ht="22.5" customHeight="1">
      <c r="B239" s="542"/>
      <c r="C239" s="543"/>
      <c r="D239" s="543"/>
      <c r="E239" s="543"/>
      <c r="F239" s="543"/>
      <c r="G239" s="543"/>
      <c r="H239" s="543"/>
      <c r="I239" s="543"/>
      <c r="J239" s="997"/>
      <c r="K239" s="998"/>
      <c r="L239" s="998"/>
      <c r="M239" s="998"/>
      <c r="N239" s="998"/>
      <c r="O239" s="999"/>
      <c r="P239" s="255"/>
      <c r="Q239" s="252" t="s">
        <v>626</v>
      </c>
      <c r="R239" s="233"/>
      <c r="S239" s="233"/>
      <c r="T239" s="233"/>
      <c r="U239" s="231">
        <v>1</v>
      </c>
      <c r="V239" s="1002" t="s">
        <v>120</v>
      </c>
      <c r="W239" s="1002"/>
      <c r="X239" s="990"/>
      <c r="Y239" s="990"/>
      <c r="Z239" s="233" t="s">
        <v>155</v>
      </c>
      <c r="AA239" s="233"/>
      <c r="AB239" s="231">
        <v>0</v>
      </c>
      <c r="AC239" s="1002" t="s">
        <v>223</v>
      </c>
      <c r="AD239" s="1002"/>
      <c r="AE239" s="232"/>
      <c r="AF239" s="234"/>
      <c r="AG239" s="234"/>
      <c r="AH239" s="233"/>
      <c r="AI239" s="236"/>
      <c r="AJ239" s="237"/>
    </row>
    <row r="240" spans="2:36" ht="22.5" customHeight="1">
      <c r="B240" s="486" t="s">
        <v>358</v>
      </c>
      <c r="C240" s="487"/>
      <c r="D240" s="487"/>
      <c r="E240" s="487"/>
      <c r="F240" s="487"/>
      <c r="G240" s="487"/>
      <c r="H240" s="487"/>
      <c r="I240" s="487"/>
      <c r="J240" s="487"/>
      <c r="K240" s="487"/>
      <c r="L240" s="487"/>
      <c r="M240" s="487"/>
      <c r="N240" s="487"/>
      <c r="O240" s="487"/>
      <c r="P240" s="936"/>
      <c r="Q240" s="1003" t="s">
        <v>189</v>
      </c>
      <c r="R240" s="1004"/>
      <c r="S240" s="925"/>
      <c r="T240" s="925"/>
      <c r="U240" s="121" t="s">
        <v>48</v>
      </c>
      <c r="V240" s="630" t="s">
        <v>361</v>
      </c>
      <c r="W240" s="630"/>
      <c r="X240" s="630"/>
      <c r="Y240" s="630"/>
      <c r="Z240" s="1005"/>
      <c r="AA240" s="1005"/>
      <c r="AB240" s="121" t="s">
        <v>362</v>
      </c>
      <c r="AC240" s="130"/>
      <c r="AD240" s="121"/>
      <c r="AE240" s="121"/>
      <c r="AF240" s="121"/>
      <c r="AG240" s="121"/>
      <c r="AH240" s="130"/>
      <c r="AI240" s="130"/>
      <c r="AJ240" s="183"/>
    </row>
    <row r="241" spans="2:42" ht="22.5" customHeight="1">
      <c r="B241" s="586" t="s">
        <v>191</v>
      </c>
      <c r="C241" s="587"/>
      <c r="D241" s="587"/>
      <c r="E241" s="587"/>
      <c r="F241" s="587"/>
      <c r="G241" s="587"/>
      <c r="H241" s="587"/>
      <c r="I241" s="587"/>
      <c r="J241" s="587"/>
      <c r="K241" s="587"/>
      <c r="L241" s="587"/>
      <c r="M241" s="587"/>
      <c r="N241" s="587"/>
      <c r="O241" s="587"/>
      <c r="P241" s="689"/>
      <c r="Q241" s="1006" t="s">
        <v>360</v>
      </c>
      <c r="R241" s="715"/>
      <c r="S241" s="893"/>
      <c r="T241" s="893"/>
      <c r="U241" s="111" t="s">
        <v>48</v>
      </c>
      <c r="V241" s="619" t="s">
        <v>361</v>
      </c>
      <c r="W241" s="619"/>
      <c r="X241" s="619"/>
      <c r="Y241" s="619"/>
      <c r="Z241" s="547"/>
      <c r="AA241" s="547"/>
      <c r="AB241" s="111" t="s">
        <v>362</v>
      </c>
      <c r="AC241" s="115"/>
      <c r="AH241" s="218"/>
      <c r="AI241" s="218"/>
      <c r="AJ241" s="167"/>
    </row>
    <row r="242" spans="2:42" ht="22.5" customHeight="1">
      <c r="B242" s="509" t="s">
        <v>629</v>
      </c>
      <c r="C242" s="510"/>
      <c r="D242" s="510"/>
      <c r="E242" s="510"/>
      <c r="F242" s="510"/>
      <c r="G242" s="510"/>
      <c r="H242" s="510"/>
      <c r="I242" s="510"/>
      <c r="J242" s="1007" t="s">
        <v>192</v>
      </c>
      <c r="K242" s="661"/>
      <c r="L242" s="661"/>
      <c r="M242" s="661"/>
      <c r="N242" s="661"/>
      <c r="O242" s="661"/>
      <c r="P242" s="1008"/>
      <c r="Q242" s="728" t="s">
        <v>143</v>
      </c>
      <c r="R242" s="729"/>
      <c r="S242" s="729"/>
      <c r="T242" s="514"/>
      <c r="U242" s="514"/>
      <c r="V242" s="514"/>
      <c r="W242" s="514"/>
      <c r="X242" s="514"/>
      <c r="Y242" s="514"/>
      <c r="Z242" s="514"/>
      <c r="AA242" s="176"/>
      <c r="AB242" s="176"/>
      <c r="AC242" s="514"/>
      <c r="AD242" s="514"/>
      <c r="AE242" s="514"/>
      <c r="AF242" s="514"/>
      <c r="AG242" s="514"/>
      <c r="AH242" s="514"/>
      <c r="AI242" s="514"/>
      <c r="AJ242" s="515"/>
    </row>
    <row r="243" spans="2:42" ht="22.5" customHeight="1">
      <c r="B243" s="511"/>
      <c r="C243" s="446"/>
      <c r="D243" s="446"/>
      <c r="E243" s="446"/>
      <c r="F243" s="446"/>
      <c r="G243" s="446"/>
      <c r="H243" s="446"/>
      <c r="I243" s="446"/>
      <c r="J243" s="772"/>
      <c r="K243" s="663"/>
      <c r="L243" s="663"/>
      <c r="M243" s="663"/>
      <c r="N243" s="663"/>
      <c r="O243" s="663"/>
      <c r="P243" s="1008"/>
      <c r="Q243" s="798" t="s">
        <v>193</v>
      </c>
      <c r="R243" s="799"/>
      <c r="S243" s="799"/>
      <c r="T243" s="800"/>
      <c r="U243" s="800"/>
      <c r="V243" s="800"/>
      <c r="W243" s="800"/>
      <c r="X243" s="800"/>
      <c r="Y243" s="800"/>
      <c r="Z243" s="800"/>
      <c r="AA243" s="699" t="s">
        <v>17</v>
      </c>
      <c r="AB243" s="650"/>
      <c r="AC243" s="801"/>
      <c r="AD243" s="801"/>
      <c r="AE243" s="801"/>
      <c r="AF243" s="801"/>
      <c r="AG243" s="801"/>
      <c r="AH243" s="801"/>
      <c r="AI243" s="801"/>
      <c r="AJ243" s="802"/>
    </row>
    <row r="244" spans="2:42" ht="22.5" customHeight="1">
      <c r="B244" s="498" t="s">
        <v>191</v>
      </c>
      <c r="C244" s="499"/>
      <c r="D244" s="499"/>
      <c r="E244" s="499"/>
      <c r="F244" s="499"/>
      <c r="G244" s="499"/>
      <c r="H244" s="499"/>
      <c r="I244" s="499"/>
      <c r="J244" s="772"/>
      <c r="K244" s="663"/>
      <c r="L244" s="663"/>
      <c r="M244" s="663"/>
      <c r="N244" s="663"/>
      <c r="O244" s="663"/>
      <c r="P244" s="1008"/>
      <c r="Q244" s="780" t="s">
        <v>194</v>
      </c>
      <c r="R244" s="781"/>
      <c r="S244" s="123"/>
      <c r="T244" s="123"/>
      <c r="U244" s="123"/>
      <c r="V244" s="123"/>
      <c r="W244" s="123"/>
      <c r="X244" s="123"/>
      <c r="Y244" s="123"/>
      <c r="Z244" s="1018" t="s">
        <v>145</v>
      </c>
      <c r="AA244" s="1018"/>
      <c r="AB244" s="123"/>
      <c r="AC244" s="123"/>
      <c r="AD244" s="123"/>
      <c r="AE244" s="123"/>
      <c r="AF244" s="123"/>
      <c r="AG244" s="123"/>
      <c r="AH244" s="123"/>
      <c r="AI244" s="123"/>
      <c r="AJ244" s="217"/>
    </row>
    <row r="245" spans="2:42" ht="22.5" customHeight="1">
      <c r="B245" s="542"/>
      <c r="C245" s="543"/>
      <c r="D245" s="543"/>
      <c r="E245" s="543"/>
      <c r="F245" s="543"/>
      <c r="G245" s="543"/>
      <c r="H245" s="543"/>
      <c r="I245" s="543"/>
      <c r="J245" s="772"/>
      <c r="K245" s="663"/>
      <c r="L245" s="663"/>
      <c r="M245" s="663"/>
      <c r="N245" s="663"/>
      <c r="O245" s="663"/>
      <c r="P245" s="1008"/>
      <c r="Q245" s="917"/>
      <c r="R245" s="797"/>
      <c r="S245" s="797"/>
      <c r="T245" s="797"/>
      <c r="U245" s="797"/>
      <c r="V245" s="797"/>
      <c r="W245" s="797"/>
      <c r="X245" s="797"/>
      <c r="Y245" s="797"/>
      <c r="Z245" s="797"/>
      <c r="AA245" s="797"/>
      <c r="AB245" s="797"/>
      <c r="AC245" s="797"/>
      <c r="AD245" s="797"/>
      <c r="AE245" s="797"/>
      <c r="AF245" s="797"/>
      <c r="AG245" s="797"/>
      <c r="AH245" s="797"/>
      <c r="AI245" s="797"/>
      <c r="AJ245" s="918"/>
    </row>
    <row r="246" spans="2:42" ht="22.5" customHeight="1">
      <c r="B246" s="542"/>
      <c r="C246" s="543"/>
      <c r="D246" s="543"/>
      <c r="E246" s="543"/>
      <c r="F246" s="543"/>
      <c r="G246" s="543"/>
      <c r="H246" s="543"/>
      <c r="I246" s="543"/>
      <c r="J246" s="772"/>
      <c r="K246" s="663"/>
      <c r="L246" s="663"/>
      <c r="M246" s="663"/>
      <c r="N246" s="663"/>
      <c r="O246" s="663"/>
      <c r="P246" s="1008"/>
      <c r="Q246" s="1010" t="s">
        <v>29</v>
      </c>
      <c r="R246" s="1011"/>
      <c r="S246" s="1012"/>
      <c r="T246" s="1012"/>
      <c r="U246" s="1012"/>
      <c r="V246" s="1012"/>
      <c r="W246" s="1012"/>
      <c r="X246" s="1012"/>
      <c r="Y246" s="1012"/>
      <c r="Z246" s="684" t="s">
        <v>30</v>
      </c>
      <c r="AA246" s="684"/>
      <c r="AB246" s="684"/>
      <c r="AC246" s="1012"/>
      <c r="AD246" s="1012"/>
      <c r="AE246" s="1012"/>
      <c r="AF246" s="1012"/>
      <c r="AG246" s="1012"/>
      <c r="AH246" s="1012"/>
      <c r="AI246" s="1012"/>
      <c r="AJ246" s="1013"/>
      <c r="AK246" s="115"/>
    </row>
    <row r="247" spans="2:42" ht="22.5" customHeight="1">
      <c r="B247" s="542"/>
      <c r="C247" s="543"/>
      <c r="D247" s="543"/>
      <c r="E247" s="543"/>
      <c r="F247" s="543"/>
      <c r="G247" s="543"/>
      <c r="H247" s="543"/>
      <c r="I247" s="543"/>
      <c r="J247" s="772"/>
      <c r="K247" s="663"/>
      <c r="L247" s="663"/>
      <c r="M247" s="663"/>
      <c r="N247" s="663"/>
      <c r="O247" s="663"/>
      <c r="P247" s="1008"/>
      <c r="Q247" s="1014" t="s">
        <v>21</v>
      </c>
      <c r="R247" s="1015"/>
      <c r="S247" s="1016"/>
      <c r="T247" s="1016"/>
      <c r="U247" s="1016"/>
      <c r="V247" s="1016"/>
      <c r="W247" s="1016"/>
      <c r="X247" s="1016"/>
      <c r="Y247" s="1016"/>
      <c r="Z247" s="1016"/>
      <c r="AA247" s="1016"/>
      <c r="AB247" s="1016"/>
      <c r="AC247" s="1016"/>
      <c r="AD247" s="1016"/>
      <c r="AE247" s="1016"/>
      <c r="AF247" s="1016"/>
      <c r="AG247" s="1016"/>
      <c r="AH247" s="1016"/>
      <c r="AI247" s="1016"/>
      <c r="AJ247" s="1017"/>
      <c r="AM247" s="115"/>
      <c r="AN247" s="115"/>
      <c r="AO247" s="115"/>
      <c r="AP247" s="115"/>
    </row>
    <row r="248" spans="2:42" ht="22.5" customHeight="1">
      <c r="B248" s="542"/>
      <c r="C248" s="543"/>
      <c r="D248" s="543"/>
      <c r="E248" s="543"/>
      <c r="F248" s="543"/>
      <c r="G248" s="543"/>
      <c r="H248" s="543"/>
      <c r="I248" s="543"/>
      <c r="J248" s="773"/>
      <c r="K248" s="774"/>
      <c r="L248" s="774"/>
      <c r="M248" s="774"/>
      <c r="N248" s="774"/>
      <c r="O248" s="774"/>
      <c r="P248" s="1009"/>
      <c r="Q248" s="1014" t="s">
        <v>195</v>
      </c>
      <c r="R248" s="1015"/>
      <c r="S248" s="1028" t="s">
        <v>196</v>
      </c>
      <c r="T248" s="1028"/>
      <c r="U248" s="1028"/>
      <c r="V248" s="1028"/>
      <c r="W248" s="1028"/>
      <c r="X248" s="1028"/>
      <c r="Y248" s="1028"/>
      <c r="Z248" s="1028"/>
      <c r="AA248" s="1028"/>
      <c r="AB248" s="1028"/>
      <c r="AC248" s="1028"/>
      <c r="AD248" s="1028"/>
      <c r="AE248" s="1028"/>
      <c r="AF248" s="1028"/>
      <c r="AG248" s="1028"/>
      <c r="AH248" s="1028"/>
      <c r="AI248" s="1028"/>
      <c r="AJ248" s="1029"/>
      <c r="AM248" s="115"/>
      <c r="AN248" s="115"/>
      <c r="AO248" s="115"/>
      <c r="AP248" s="115"/>
    </row>
    <row r="249" spans="2:42" ht="22.5" customHeight="1">
      <c r="B249" s="542"/>
      <c r="C249" s="543"/>
      <c r="D249" s="543"/>
      <c r="E249" s="543"/>
      <c r="F249" s="543"/>
      <c r="G249" s="543"/>
      <c r="H249" s="543"/>
      <c r="I249" s="543"/>
      <c r="J249" s="771" t="s">
        <v>197</v>
      </c>
      <c r="K249" s="734"/>
      <c r="L249" s="734"/>
      <c r="M249" s="734"/>
      <c r="N249" s="734"/>
      <c r="O249" s="734"/>
      <c r="P249" s="1030"/>
      <c r="Q249" s="819" t="s">
        <v>412</v>
      </c>
      <c r="R249" s="747"/>
      <c r="S249" s="124"/>
      <c r="T249" s="124"/>
      <c r="U249" s="124"/>
      <c r="V249" s="124"/>
      <c r="W249" s="124"/>
      <c r="X249" s="124"/>
      <c r="Y249" s="124"/>
      <c r="Z249" s="124"/>
      <c r="AA249" s="124"/>
      <c r="AB249" s="124"/>
      <c r="AC249" s="124"/>
      <c r="AD249" s="124"/>
      <c r="AE249" s="124"/>
      <c r="AF249" s="124"/>
      <c r="AG249" s="124"/>
      <c r="AH249" s="124"/>
      <c r="AI249" s="124"/>
      <c r="AJ249" s="203"/>
      <c r="AM249" s="115"/>
      <c r="AN249" s="115"/>
      <c r="AO249" s="115"/>
      <c r="AP249" s="115"/>
    </row>
    <row r="250" spans="2:42" ht="22.5" customHeight="1">
      <c r="B250" s="542"/>
      <c r="C250" s="543"/>
      <c r="D250" s="543"/>
      <c r="E250" s="543"/>
      <c r="F250" s="543"/>
      <c r="G250" s="543"/>
      <c r="H250" s="543"/>
      <c r="I250" s="543"/>
      <c r="J250" s="772"/>
      <c r="K250" s="663"/>
      <c r="L250" s="663"/>
      <c r="M250" s="663"/>
      <c r="N250" s="663"/>
      <c r="O250" s="663"/>
      <c r="P250" s="1008"/>
      <c r="Q250" s="128" t="s">
        <v>24</v>
      </c>
      <c r="R250" s="1031"/>
      <c r="S250" s="1031"/>
      <c r="T250" s="1031"/>
      <c r="U250" s="1031"/>
      <c r="W250" s="111" t="s">
        <v>25</v>
      </c>
      <c r="X250" s="1032"/>
      <c r="Y250" s="1032"/>
      <c r="Z250" s="1032"/>
      <c r="AA250" s="256" t="s">
        <v>26</v>
      </c>
      <c r="AB250" s="257" t="s">
        <v>27</v>
      </c>
      <c r="AE250" s="257"/>
      <c r="AF250" s="257"/>
      <c r="AG250" s="257"/>
      <c r="AH250" s="257"/>
      <c r="AI250" s="257"/>
      <c r="AJ250" s="120"/>
      <c r="AK250" s="115"/>
      <c r="AL250" s="115"/>
    </row>
    <row r="251" spans="2:42" ht="22.5" customHeight="1">
      <c r="B251" s="542"/>
      <c r="C251" s="543"/>
      <c r="D251" s="543"/>
      <c r="E251" s="543"/>
      <c r="F251" s="543"/>
      <c r="G251" s="543"/>
      <c r="H251" s="543"/>
      <c r="I251" s="543"/>
      <c r="J251" s="772"/>
      <c r="K251" s="663"/>
      <c r="L251" s="663"/>
      <c r="M251" s="663"/>
      <c r="N251" s="663"/>
      <c r="O251" s="663"/>
      <c r="P251" s="1008"/>
      <c r="Q251" s="1019"/>
      <c r="R251" s="1020"/>
      <c r="S251" s="1020"/>
      <c r="T251" s="1020"/>
      <c r="U251" s="1020"/>
      <c r="V251" s="1020"/>
      <c r="W251" s="1020"/>
      <c r="X251" s="1020"/>
      <c r="Y251" s="1020"/>
      <c r="Z251" s="1020"/>
      <c r="AA251" s="1020"/>
      <c r="AB251" s="1020"/>
      <c r="AC251" s="1020"/>
      <c r="AD251" s="1020"/>
      <c r="AE251" s="1020"/>
      <c r="AF251" s="1020"/>
      <c r="AG251" s="1020"/>
      <c r="AH251" s="1020"/>
      <c r="AI251" s="1020"/>
      <c r="AJ251" s="1021"/>
      <c r="AK251" s="115"/>
      <c r="AL251" s="115"/>
    </row>
    <row r="252" spans="2:42" ht="22.5" customHeight="1">
      <c r="B252" s="542"/>
      <c r="C252" s="543"/>
      <c r="D252" s="543"/>
      <c r="E252" s="543"/>
      <c r="F252" s="543"/>
      <c r="G252" s="543"/>
      <c r="H252" s="543"/>
      <c r="I252" s="543"/>
      <c r="J252" s="772"/>
      <c r="K252" s="663"/>
      <c r="L252" s="663"/>
      <c r="M252" s="663"/>
      <c r="N252" s="663"/>
      <c r="O252" s="663"/>
      <c r="P252" s="1008"/>
      <c r="Q252" s="1022"/>
      <c r="R252" s="1023"/>
      <c r="S252" s="1023"/>
      <c r="T252" s="1023"/>
      <c r="U252" s="1023"/>
      <c r="V252" s="1023"/>
      <c r="W252" s="1023"/>
      <c r="X252" s="1023"/>
      <c r="Y252" s="1023"/>
      <c r="Z252" s="1023"/>
      <c r="AA252" s="1023"/>
      <c r="AB252" s="1023"/>
      <c r="AC252" s="1023"/>
      <c r="AD252" s="1023"/>
      <c r="AE252" s="1023"/>
      <c r="AF252" s="1023"/>
      <c r="AG252" s="1023"/>
      <c r="AH252" s="1023"/>
      <c r="AI252" s="1023"/>
      <c r="AJ252" s="1024"/>
      <c r="AK252" s="115"/>
      <c r="AL252" s="115"/>
    </row>
    <row r="253" spans="2:42" ht="22.5" customHeight="1">
      <c r="B253" s="542"/>
      <c r="C253" s="543"/>
      <c r="D253" s="543"/>
      <c r="E253" s="543"/>
      <c r="F253" s="543"/>
      <c r="G253" s="543"/>
      <c r="H253" s="543"/>
      <c r="I253" s="543"/>
      <c r="J253" s="772"/>
      <c r="K253" s="663"/>
      <c r="L253" s="663"/>
      <c r="M253" s="663"/>
      <c r="N253" s="663"/>
      <c r="O253" s="663"/>
      <c r="P253" s="1008"/>
      <c r="Q253" s="258" t="s">
        <v>198</v>
      </c>
      <c r="R253" s="259"/>
      <c r="S253" s="259"/>
      <c r="T253" s="260"/>
      <c r="U253" s="1025" t="s">
        <v>199</v>
      </c>
      <c r="V253" s="960"/>
      <c r="W253" s="960"/>
      <c r="X253" s="112"/>
      <c r="Y253" s="112"/>
      <c r="Z253" s="112"/>
      <c r="AA253" s="112"/>
      <c r="AB253" s="112"/>
      <c r="AC253" s="115"/>
      <c r="AD253" s="115"/>
      <c r="AE253" s="115"/>
      <c r="AF253" s="115"/>
      <c r="AG253" s="115"/>
      <c r="AH253" s="115"/>
      <c r="AI253" s="115"/>
      <c r="AJ253" s="131"/>
    </row>
    <row r="254" spans="2:42" ht="22.5" customHeight="1">
      <c r="B254" s="542"/>
      <c r="C254" s="543"/>
      <c r="D254" s="543"/>
      <c r="E254" s="543"/>
      <c r="F254" s="543"/>
      <c r="G254" s="543"/>
      <c r="H254" s="543"/>
      <c r="I254" s="543"/>
      <c r="J254" s="772"/>
      <c r="K254" s="663"/>
      <c r="L254" s="663"/>
      <c r="M254" s="663"/>
      <c r="N254" s="663"/>
      <c r="O254" s="663"/>
      <c r="P254" s="1008"/>
      <c r="Q254" s="261"/>
      <c r="R254" s="262"/>
      <c r="S254" s="262"/>
      <c r="T254" s="263"/>
      <c r="U254" s="785" t="s">
        <v>143</v>
      </c>
      <c r="V254" s="737"/>
      <c r="W254" s="1026"/>
      <c r="X254" s="1026"/>
      <c r="Y254" s="1026"/>
      <c r="Z254" s="1026"/>
      <c r="AA254" s="1026"/>
      <c r="AB254" s="1026"/>
      <c r="AC254" s="1026"/>
      <c r="AD254" s="1026"/>
      <c r="AE254" s="1026"/>
      <c r="AF254" s="1026"/>
      <c r="AG254" s="1026"/>
      <c r="AH254" s="1026"/>
      <c r="AI254" s="1026"/>
      <c r="AJ254" s="1027"/>
    </row>
    <row r="255" spans="2:42" ht="22.5" customHeight="1">
      <c r="B255" s="542"/>
      <c r="C255" s="543"/>
      <c r="D255" s="543"/>
      <c r="E255" s="543"/>
      <c r="F255" s="543"/>
      <c r="G255" s="543"/>
      <c r="H255" s="543"/>
      <c r="I255" s="543"/>
      <c r="J255" s="772"/>
      <c r="K255" s="663"/>
      <c r="L255" s="663"/>
      <c r="M255" s="663"/>
      <c r="N255" s="663"/>
      <c r="O255" s="663"/>
      <c r="P255" s="1008"/>
      <c r="Q255" s="264"/>
      <c r="R255" s="265"/>
      <c r="S255" s="265"/>
      <c r="T255" s="266"/>
      <c r="U255" s="699" t="s">
        <v>200</v>
      </c>
      <c r="V255" s="650"/>
      <c r="W255" s="1012"/>
      <c r="X255" s="1012"/>
      <c r="Y255" s="1012"/>
      <c r="Z255" s="1012"/>
      <c r="AA255" s="1012"/>
      <c r="AB255" s="1035"/>
      <c r="AC255" s="267" t="s">
        <v>50</v>
      </c>
      <c r="AD255" s="1012"/>
      <c r="AE255" s="1012"/>
      <c r="AF255" s="1012"/>
      <c r="AG255" s="1012"/>
      <c r="AH255" s="1012"/>
      <c r="AI255" s="1012"/>
      <c r="AJ255" s="1013"/>
    </row>
    <row r="256" spans="2:42" ht="22.5" customHeight="1">
      <c r="B256" s="542"/>
      <c r="C256" s="543"/>
      <c r="D256" s="543"/>
      <c r="E256" s="543"/>
      <c r="F256" s="543"/>
      <c r="G256" s="543"/>
      <c r="H256" s="543"/>
      <c r="I256" s="543"/>
      <c r="J256" s="772"/>
      <c r="K256" s="663"/>
      <c r="L256" s="663"/>
      <c r="M256" s="663"/>
      <c r="N256" s="663"/>
      <c r="O256" s="663"/>
      <c r="P256" s="1008"/>
      <c r="Q256" s="1010" t="s">
        <v>29</v>
      </c>
      <c r="R256" s="1011"/>
      <c r="S256" s="1012"/>
      <c r="T256" s="1012"/>
      <c r="U256" s="1012"/>
      <c r="V256" s="1012"/>
      <c r="W256" s="1012"/>
      <c r="X256" s="1012"/>
      <c r="Y256" s="1012"/>
      <c r="Z256" s="684" t="s">
        <v>30</v>
      </c>
      <c r="AA256" s="684"/>
      <c r="AB256" s="684"/>
      <c r="AC256" s="1012"/>
      <c r="AD256" s="1012"/>
      <c r="AE256" s="1012"/>
      <c r="AF256" s="1012"/>
      <c r="AG256" s="1012"/>
      <c r="AH256" s="1012"/>
      <c r="AI256" s="1012"/>
      <c r="AJ256" s="1013"/>
    </row>
    <row r="257" spans="2:40" ht="22.5" customHeight="1">
      <c r="B257" s="542"/>
      <c r="C257" s="543"/>
      <c r="D257" s="543"/>
      <c r="E257" s="543"/>
      <c r="F257" s="543"/>
      <c r="G257" s="543"/>
      <c r="H257" s="543"/>
      <c r="I257" s="543"/>
      <c r="J257" s="772"/>
      <c r="K257" s="663"/>
      <c r="L257" s="663"/>
      <c r="M257" s="663"/>
      <c r="N257" s="663"/>
      <c r="O257" s="663"/>
      <c r="P257" s="1008"/>
      <c r="Q257" s="1014" t="s">
        <v>21</v>
      </c>
      <c r="R257" s="1015"/>
      <c r="S257" s="1016"/>
      <c r="T257" s="1016"/>
      <c r="U257" s="1016"/>
      <c r="V257" s="1016"/>
      <c r="W257" s="1016"/>
      <c r="X257" s="1016"/>
      <c r="Y257" s="1016"/>
      <c r="Z257" s="1016"/>
      <c r="AA257" s="1016"/>
      <c r="AB257" s="1016"/>
      <c r="AC257" s="1016"/>
      <c r="AD257" s="1016"/>
      <c r="AE257" s="1016"/>
      <c r="AF257" s="1016"/>
      <c r="AG257" s="1016"/>
      <c r="AH257" s="1016"/>
      <c r="AI257" s="1016"/>
      <c r="AJ257" s="1017"/>
    </row>
    <row r="258" spans="2:40" ht="22.5" customHeight="1">
      <c r="B258" s="542"/>
      <c r="C258" s="543"/>
      <c r="D258" s="543"/>
      <c r="E258" s="543"/>
      <c r="F258" s="543"/>
      <c r="G258" s="543"/>
      <c r="H258" s="543"/>
      <c r="I258" s="543"/>
      <c r="J258" s="773"/>
      <c r="K258" s="774"/>
      <c r="L258" s="774"/>
      <c r="M258" s="774"/>
      <c r="N258" s="774"/>
      <c r="O258" s="774"/>
      <c r="P258" s="1009"/>
      <c r="Q258" s="1033" t="s">
        <v>195</v>
      </c>
      <c r="R258" s="1034"/>
      <c r="S258" s="1028" t="s">
        <v>196</v>
      </c>
      <c r="T258" s="1028"/>
      <c r="U258" s="1028"/>
      <c r="V258" s="1028"/>
      <c r="W258" s="1028"/>
      <c r="X258" s="1028"/>
      <c r="Y258" s="1028"/>
      <c r="Z258" s="1028"/>
      <c r="AA258" s="1028"/>
      <c r="AB258" s="1028"/>
      <c r="AC258" s="1028"/>
      <c r="AD258" s="1028"/>
      <c r="AE258" s="1028"/>
      <c r="AF258" s="1028"/>
      <c r="AG258" s="1028"/>
      <c r="AH258" s="1028"/>
      <c r="AI258" s="1028"/>
      <c r="AJ258" s="1029"/>
    </row>
    <row r="259" spans="2:40" ht="22.5" customHeight="1">
      <c r="B259" s="542"/>
      <c r="C259" s="543"/>
      <c r="D259" s="543"/>
      <c r="E259" s="543"/>
      <c r="F259" s="543"/>
      <c r="G259" s="543"/>
      <c r="H259" s="543"/>
      <c r="I259" s="543"/>
      <c r="J259" s="771" t="s">
        <v>201</v>
      </c>
      <c r="K259" s="734"/>
      <c r="L259" s="734"/>
      <c r="M259" s="734"/>
      <c r="N259" s="734"/>
      <c r="O259" s="734"/>
      <c r="P259" s="859"/>
      <c r="Q259" s="102">
        <v>1</v>
      </c>
      <c r="R259" s="112" t="s">
        <v>202</v>
      </c>
      <c r="S259" s="112"/>
      <c r="T259" s="112"/>
      <c r="U259" s="112"/>
      <c r="V259" s="112"/>
      <c r="W259" s="112"/>
      <c r="X259" s="112"/>
      <c r="Y259" s="112"/>
      <c r="Z259" s="112"/>
      <c r="AA259" s="112"/>
      <c r="AB259" s="112"/>
      <c r="AC259" s="115"/>
      <c r="AD259" s="115"/>
      <c r="AE259" s="115"/>
      <c r="AF259" s="115"/>
      <c r="AG259" s="115"/>
      <c r="AH259" s="115"/>
      <c r="AI259" s="115"/>
      <c r="AJ259" s="131"/>
    </row>
    <row r="260" spans="2:40" ht="22.5" customHeight="1">
      <c r="B260" s="542"/>
      <c r="C260" s="543"/>
      <c r="D260" s="543"/>
      <c r="E260" s="543"/>
      <c r="F260" s="543"/>
      <c r="G260" s="543"/>
      <c r="H260" s="543"/>
      <c r="I260" s="543"/>
      <c r="J260" s="773"/>
      <c r="K260" s="774"/>
      <c r="L260" s="774"/>
      <c r="M260" s="774"/>
      <c r="N260" s="774"/>
      <c r="O260" s="774"/>
      <c r="P260" s="1036"/>
      <c r="Q260" s="268">
        <v>2</v>
      </c>
      <c r="R260" s="1039" t="s">
        <v>203</v>
      </c>
      <c r="S260" s="1039"/>
      <c r="T260" s="1039"/>
      <c r="U260" s="1039"/>
      <c r="V260" s="1039"/>
      <c r="W260" s="797"/>
      <c r="X260" s="797"/>
      <c r="Y260" s="797"/>
      <c r="Z260" s="797"/>
      <c r="AA260" s="797"/>
      <c r="AB260" s="797"/>
      <c r="AC260" s="797"/>
      <c r="AD260" s="797"/>
      <c r="AE260" s="797"/>
      <c r="AF260" s="797"/>
      <c r="AG260" s="797"/>
      <c r="AH260" s="797"/>
      <c r="AI260" s="797"/>
      <c r="AJ260" s="222" t="s">
        <v>27</v>
      </c>
    </row>
    <row r="261" spans="2:40" ht="22.5" customHeight="1">
      <c r="B261" s="542"/>
      <c r="C261" s="543"/>
      <c r="D261" s="543"/>
      <c r="E261" s="543"/>
      <c r="F261" s="543"/>
      <c r="G261" s="543"/>
      <c r="H261" s="543"/>
      <c r="I261" s="543"/>
      <c r="J261" s="520" t="s">
        <v>204</v>
      </c>
      <c r="K261" s="521"/>
      <c r="L261" s="521"/>
      <c r="M261" s="521"/>
      <c r="N261" s="521"/>
      <c r="O261" s="521"/>
      <c r="P261" s="1036"/>
      <c r="Q261" s="103">
        <v>1</v>
      </c>
      <c r="R261" s="747" t="s">
        <v>205</v>
      </c>
      <c r="S261" s="747"/>
      <c r="T261" s="112" t="s">
        <v>206</v>
      </c>
      <c r="U261" s="103">
        <v>2</v>
      </c>
      <c r="V261" s="111" t="s">
        <v>207</v>
      </c>
      <c r="W261" s="112"/>
      <c r="X261" s="112"/>
      <c r="Y261" s="112"/>
      <c r="Z261" s="112"/>
      <c r="AA261" s="112" t="s">
        <v>206</v>
      </c>
      <c r="AB261" s="103">
        <v>3</v>
      </c>
      <c r="AC261" s="111" t="s">
        <v>208</v>
      </c>
      <c r="AD261" s="115"/>
      <c r="AE261" s="115"/>
      <c r="AF261" s="115" t="s">
        <v>206</v>
      </c>
      <c r="AG261" s="115"/>
      <c r="AH261" s="115"/>
      <c r="AJ261" s="217"/>
    </row>
    <row r="262" spans="2:40" ht="22.5" customHeight="1">
      <c r="B262" s="542"/>
      <c r="C262" s="543"/>
      <c r="D262" s="543"/>
      <c r="E262" s="543"/>
      <c r="F262" s="543"/>
      <c r="G262" s="543"/>
      <c r="H262" s="543"/>
      <c r="I262" s="543"/>
      <c r="J262" s="1037" t="s">
        <v>209</v>
      </c>
      <c r="K262" s="1038"/>
      <c r="L262" s="1038"/>
      <c r="M262" s="1038"/>
      <c r="N262" s="1038"/>
      <c r="O262" s="1038"/>
      <c r="P262" s="1036"/>
      <c r="Q262" s="268">
        <v>4</v>
      </c>
      <c r="R262" s="134" t="s">
        <v>210</v>
      </c>
      <c r="S262" s="160"/>
      <c r="T262" s="160"/>
      <c r="U262" s="160" t="s">
        <v>206</v>
      </c>
      <c r="V262" s="96">
        <v>5</v>
      </c>
      <c r="W262" s="1039" t="s">
        <v>203</v>
      </c>
      <c r="X262" s="1039"/>
      <c r="Y262" s="1039"/>
      <c r="Z262" s="1039"/>
      <c r="AA262" s="1039"/>
      <c r="AB262" s="797"/>
      <c r="AC262" s="797"/>
      <c r="AD262" s="797"/>
      <c r="AE262" s="797"/>
      <c r="AF262" s="797"/>
      <c r="AG262" s="797"/>
      <c r="AH262" s="797"/>
      <c r="AI262" s="797"/>
      <c r="AJ262" s="222" t="s">
        <v>27</v>
      </c>
    </row>
    <row r="263" spans="2:40" ht="22.5" customHeight="1">
      <c r="B263" s="542"/>
      <c r="C263" s="543"/>
      <c r="D263" s="543"/>
      <c r="E263" s="543"/>
      <c r="F263" s="543"/>
      <c r="G263" s="543"/>
      <c r="H263" s="543"/>
      <c r="I263" s="543"/>
      <c r="J263" s="731" t="s">
        <v>211</v>
      </c>
      <c r="K263" s="732"/>
      <c r="L263" s="732"/>
      <c r="M263" s="732"/>
      <c r="N263" s="732"/>
      <c r="O263" s="732"/>
      <c r="P263" s="1036"/>
      <c r="Q263" s="102">
        <v>1</v>
      </c>
      <c r="R263" s="112" t="s">
        <v>212</v>
      </c>
      <c r="S263" s="112"/>
      <c r="T263" s="112"/>
      <c r="U263" s="112"/>
      <c r="V263" s="112"/>
      <c r="W263" s="112"/>
      <c r="X263" s="112"/>
      <c r="Y263" s="112"/>
      <c r="Z263" s="112"/>
      <c r="AA263" s="112"/>
      <c r="AB263" s="112"/>
      <c r="AC263" s="115"/>
      <c r="AD263" s="115"/>
      <c r="AE263" s="115"/>
      <c r="AF263" s="115"/>
      <c r="AG263" s="115"/>
      <c r="AH263" s="115"/>
      <c r="AI263" s="115"/>
      <c r="AJ263" s="131"/>
    </row>
    <row r="264" spans="2:40" ht="22.5" customHeight="1">
      <c r="B264" s="542"/>
      <c r="C264" s="543"/>
      <c r="D264" s="543"/>
      <c r="E264" s="543"/>
      <c r="F264" s="543"/>
      <c r="G264" s="543"/>
      <c r="H264" s="543"/>
      <c r="I264" s="543"/>
      <c r="J264" s="1040" t="s">
        <v>209</v>
      </c>
      <c r="K264" s="821"/>
      <c r="L264" s="821"/>
      <c r="M264" s="821"/>
      <c r="N264" s="821"/>
      <c r="O264" s="821"/>
      <c r="P264" s="1036"/>
      <c r="Q264" s="102">
        <v>2</v>
      </c>
      <c r="R264" s="112" t="s">
        <v>213</v>
      </c>
      <c r="S264" s="112"/>
      <c r="T264" s="112"/>
      <c r="U264" s="112"/>
      <c r="V264" s="112"/>
      <c r="W264" s="112"/>
      <c r="X264" s="112"/>
      <c r="Y264" s="112"/>
      <c r="Z264" s="112"/>
      <c r="AA264" s="112"/>
      <c r="AB264" s="112"/>
      <c r="AC264" s="115"/>
      <c r="AD264" s="115"/>
      <c r="AE264" s="115"/>
      <c r="AF264" s="115"/>
      <c r="AG264" s="115"/>
      <c r="AH264" s="115"/>
      <c r="AI264" s="115"/>
      <c r="AJ264" s="131"/>
    </row>
    <row r="265" spans="2:40" ht="22.5" customHeight="1">
      <c r="B265" s="542"/>
      <c r="C265" s="543"/>
      <c r="D265" s="543"/>
      <c r="E265" s="543"/>
      <c r="F265" s="543"/>
      <c r="G265" s="543"/>
      <c r="H265" s="543"/>
      <c r="I265" s="543"/>
      <c r="J265" s="1041"/>
      <c r="K265" s="1042"/>
      <c r="L265" s="1042"/>
      <c r="M265" s="1042"/>
      <c r="N265" s="1042"/>
      <c r="O265" s="1042"/>
      <c r="P265" s="1036"/>
      <c r="Q265" s="1043" t="s">
        <v>214</v>
      </c>
      <c r="R265" s="1039"/>
      <c r="S265" s="1039"/>
      <c r="T265" s="1039"/>
      <c r="U265" s="1039"/>
      <c r="V265" s="1046"/>
      <c r="W265" s="1046"/>
      <c r="X265" s="1046"/>
      <c r="Y265" s="1046"/>
      <c r="Z265" s="1046"/>
      <c r="AA265" s="1046"/>
      <c r="AB265" s="1046"/>
      <c r="AC265" s="1046"/>
      <c r="AD265" s="1046"/>
      <c r="AE265" s="1046"/>
      <c r="AF265" s="1046"/>
      <c r="AG265" s="1046"/>
      <c r="AH265" s="1046"/>
      <c r="AI265" s="1046"/>
      <c r="AJ265" s="222" t="s">
        <v>27</v>
      </c>
    </row>
    <row r="266" spans="2:40" ht="22.5" customHeight="1">
      <c r="B266" s="542"/>
      <c r="C266" s="543"/>
      <c r="D266" s="543"/>
      <c r="E266" s="543"/>
      <c r="F266" s="543"/>
      <c r="G266" s="543"/>
      <c r="H266" s="543"/>
      <c r="I266" s="543"/>
      <c r="J266" s="771" t="s">
        <v>215</v>
      </c>
      <c r="K266" s="734"/>
      <c r="L266" s="734"/>
      <c r="M266" s="734"/>
      <c r="N266" s="734"/>
      <c r="O266" s="734"/>
      <c r="P266" s="1036"/>
      <c r="Q266" s="518" t="s">
        <v>216</v>
      </c>
      <c r="R266" s="519"/>
      <c r="S266" s="519"/>
      <c r="T266" s="864"/>
      <c r="U266" s="864"/>
      <c r="V266" s="112" t="s">
        <v>217</v>
      </c>
      <c r="W266" s="864"/>
      <c r="X266" s="864"/>
      <c r="Y266" s="57" t="s">
        <v>218</v>
      </c>
      <c r="Z266" s="94"/>
      <c r="AA266" s="112" t="s">
        <v>219</v>
      </c>
      <c r="AB266" s="112"/>
      <c r="AC266" s="115" t="s">
        <v>220</v>
      </c>
      <c r="AD266" s="115"/>
      <c r="AE266" s="115"/>
      <c r="AF266" s="115"/>
      <c r="AG266" s="115"/>
      <c r="AH266" s="115"/>
      <c r="AI266" s="115"/>
      <c r="AJ266" s="131"/>
    </row>
    <row r="267" spans="2:40" ht="22.5" customHeight="1">
      <c r="B267" s="542"/>
      <c r="C267" s="543"/>
      <c r="D267" s="543"/>
      <c r="E267" s="543"/>
      <c r="F267" s="543"/>
      <c r="G267" s="543"/>
      <c r="H267" s="543"/>
      <c r="I267" s="543"/>
      <c r="J267" s="773"/>
      <c r="K267" s="774"/>
      <c r="L267" s="774"/>
      <c r="M267" s="774"/>
      <c r="N267" s="774"/>
      <c r="O267" s="774"/>
      <c r="P267" s="1036"/>
      <c r="Q267" s="1047" t="s">
        <v>221</v>
      </c>
      <c r="R267" s="1048"/>
      <c r="S267" s="1048"/>
      <c r="T267" s="797"/>
      <c r="U267" s="797"/>
      <c r="V267" s="160" t="s">
        <v>217</v>
      </c>
      <c r="W267" s="797"/>
      <c r="X267" s="797"/>
      <c r="Y267" s="230" t="s">
        <v>218</v>
      </c>
      <c r="Z267" s="101"/>
      <c r="AA267" s="160" t="s">
        <v>219</v>
      </c>
      <c r="AB267" s="160"/>
      <c r="AC267" s="194" t="s">
        <v>220</v>
      </c>
      <c r="AD267" s="194"/>
      <c r="AE267" s="194"/>
      <c r="AF267" s="194"/>
      <c r="AG267" s="194"/>
      <c r="AH267" s="194"/>
      <c r="AI267" s="194"/>
      <c r="AJ267" s="222"/>
    </row>
    <row r="268" spans="2:40" ht="22.5" customHeight="1">
      <c r="B268" s="573"/>
      <c r="C268" s="574"/>
      <c r="D268" s="574"/>
      <c r="E268" s="574"/>
      <c r="F268" s="574"/>
      <c r="G268" s="574"/>
      <c r="H268" s="574"/>
      <c r="I268" s="574"/>
      <c r="J268" s="869" t="s">
        <v>222</v>
      </c>
      <c r="K268" s="870"/>
      <c r="L268" s="870"/>
      <c r="M268" s="870"/>
      <c r="N268" s="870"/>
      <c r="O268" s="870"/>
      <c r="P268" s="269"/>
      <c r="Q268" s="98">
        <v>1</v>
      </c>
      <c r="R268" s="270" t="s">
        <v>107</v>
      </c>
      <c r="S268" s="136"/>
      <c r="T268" s="98">
        <v>0</v>
      </c>
      <c r="U268" s="270" t="s">
        <v>223</v>
      </c>
      <c r="V268" s="136"/>
      <c r="W268" s="136"/>
      <c r="X268" s="136"/>
      <c r="Y268" s="136"/>
      <c r="Z268" s="136"/>
      <c r="AA268" s="136"/>
      <c r="AB268" s="136"/>
      <c r="AC268" s="218"/>
      <c r="AD268" s="218"/>
      <c r="AE268" s="218"/>
      <c r="AF268" s="218"/>
      <c r="AG268" s="218"/>
      <c r="AH268" s="218"/>
      <c r="AI268" s="218"/>
      <c r="AJ268" s="167"/>
    </row>
    <row r="269" spans="2:40" ht="22.5" customHeight="1">
      <c r="B269" s="883" t="s">
        <v>637</v>
      </c>
      <c r="C269" s="665"/>
      <c r="D269" s="665"/>
      <c r="E269" s="665"/>
      <c r="F269" s="665"/>
      <c r="G269" s="665"/>
      <c r="H269" s="665"/>
      <c r="I269" s="665"/>
      <c r="J269" s="665"/>
      <c r="K269" s="665"/>
      <c r="L269" s="665"/>
      <c r="M269" s="665"/>
      <c r="N269" s="665"/>
      <c r="O269" s="665"/>
      <c r="P269" s="152"/>
      <c r="Q269" s="105">
        <v>1</v>
      </c>
      <c r="R269" s="230" t="s">
        <v>107</v>
      </c>
      <c r="S269" s="134"/>
      <c r="T269" s="101">
        <v>0</v>
      </c>
      <c r="U269" s="230" t="s">
        <v>223</v>
      </c>
      <c r="V269" s="134"/>
      <c r="W269" s="134"/>
      <c r="X269" s="134"/>
      <c r="Y269" s="134"/>
      <c r="Z269" s="134"/>
      <c r="AA269" s="134"/>
      <c r="AB269" s="134"/>
      <c r="AC269" s="134"/>
      <c r="AD269" s="134"/>
      <c r="AE269" s="134"/>
      <c r="AF269" s="134"/>
      <c r="AG269" s="134"/>
      <c r="AH269" s="134"/>
      <c r="AI269" s="134"/>
      <c r="AJ269" s="195"/>
    </row>
    <row r="270" spans="2:40" ht="22.5" customHeight="1">
      <c r="B270" s="884" t="s">
        <v>638</v>
      </c>
      <c r="C270" s="870"/>
      <c r="D270" s="870"/>
      <c r="E270" s="870"/>
      <c r="F270" s="870"/>
      <c r="G270" s="870"/>
      <c r="H270" s="870"/>
      <c r="I270" s="870"/>
      <c r="J270" s="870"/>
      <c r="K270" s="870"/>
      <c r="L270" s="870"/>
      <c r="M270" s="870"/>
      <c r="N270" s="870"/>
      <c r="O270" s="870"/>
      <c r="P270" s="207"/>
      <c r="Q270" s="1044" t="s">
        <v>289</v>
      </c>
      <c r="R270" s="707"/>
      <c r="S270" s="707"/>
      <c r="T270" s="707"/>
      <c r="U270" s="707"/>
      <c r="V270" s="707"/>
      <c r="W270" s="707"/>
      <c r="X270" s="707"/>
      <c r="Y270" s="707"/>
      <c r="Z270" s="707"/>
      <c r="AA270" s="707"/>
      <c r="AB270" s="707"/>
      <c r="AC270" s="707"/>
      <c r="AD270" s="707"/>
      <c r="AE270" s="707"/>
      <c r="AF270" s="707"/>
      <c r="AG270" s="707"/>
      <c r="AH270" s="707"/>
      <c r="AI270" s="707"/>
      <c r="AJ270" s="1045"/>
    </row>
    <row r="271" spans="2:40" ht="26.25" customHeight="1">
      <c r="B271" s="1050" t="s">
        <v>290</v>
      </c>
      <c r="C271" s="1050"/>
      <c r="D271" s="1050"/>
      <c r="E271" s="1050"/>
      <c r="F271" s="1050"/>
      <c r="G271" s="1050"/>
      <c r="H271" s="1050"/>
      <c r="I271" s="1050"/>
      <c r="J271" s="1050"/>
      <c r="K271" s="1050"/>
      <c r="L271" s="1050"/>
      <c r="M271" s="1050"/>
      <c r="N271" s="1050"/>
      <c r="O271" s="1050"/>
      <c r="P271" s="1050"/>
      <c r="Q271" s="1050"/>
      <c r="R271" s="1050"/>
      <c r="S271" s="1050"/>
      <c r="T271" s="1050"/>
      <c r="U271" s="1050"/>
      <c r="V271" s="1050"/>
      <c r="W271" s="1050"/>
      <c r="X271" s="1050"/>
      <c r="Y271" s="1050"/>
      <c r="Z271" s="1050"/>
      <c r="AA271" s="1050"/>
      <c r="AB271" s="1050"/>
      <c r="AC271" s="1050"/>
      <c r="AD271" s="1050"/>
      <c r="AE271" s="1050"/>
      <c r="AF271" s="1050"/>
      <c r="AG271" s="1050"/>
      <c r="AH271" s="1050"/>
      <c r="AI271" s="1050"/>
      <c r="AJ271" s="1050"/>
      <c r="AK271" s="1050"/>
    </row>
    <row r="272" spans="2:40" ht="26.25" customHeight="1">
      <c r="B272" s="1049" t="s">
        <v>363</v>
      </c>
      <c r="C272" s="1049"/>
      <c r="D272" s="1049"/>
      <c r="E272" s="1049"/>
      <c r="F272" s="1049"/>
      <c r="G272" s="1049"/>
      <c r="H272" s="1049"/>
      <c r="I272" s="1049"/>
      <c r="J272" s="1049"/>
      <c r="K272" s="1049"/>
      <c r="L272" s="1049"/>
      <c r="M272" s="1049"/>
      <c r="N272" s="1049"/>
      <c r="O272" s="1049"/>
      <c r="P272" s="1049"/>
      <c r="Q272" s="1049"/>
      <c r="R272" s="1049"/>
      <c r="S272" s="1049"/>
      <c r="T272" s="1049"/>
      <c r="U272" s="1049"/>
      <c r="V272" s="1049"/>
      <c r="W272" s="1049"/>
      <c r="X272" s="1049"/>
      <c r="Y272" s="1049"/>
      <c r="Z272" s="1049"/>
      <c r="AA272" s="1049"/>
      <c r="AB272" s="1049"/>
      <c r="AC272" s="1049"/>
      <c r="AD272" s="1049"/>
      <c r="AE272" s="1049"/>
      <c r="AF272" s="1049"/>
      <c r="AG272" s="1049"/>
      <c r="AH272" s="1049"/>
      <c r="AI272" s="1049"/>
      <c r="AJ272" s="1049"/>
      <c r="AK272" s="1049"/>
      <c r="AN272" s="271"/>
    </row>
    <row r="273" spans="2:40" ht="26.25" customHeight="1">
      <c r="B273" s="1051" t="s">
        <v>414</v>
      </c>
      <c r="C273" s="1049"/>
      <c r="D273" s="1049"/>
      <c r="E273" s="1049"/>
      <c r="F273" s="1049"/>
      <c r="G273" s="1049"/>
      <c r="H273" s="1049"/>
      <c r="I273" s="1049"/>
      <c r="J273" s="1049"/>
      <c r="K273" s="1049"/>
      <c r="L273" s="1049"/>
      <c r="M273" s="1049"/>
      <c r="N273" s="1049"/>
      <c r="O273" s="1049"/>
      <c r="P273" s="1049"/>
      <c r="Q273" s="1049"/>
      <c r="R273" s="1049"/>
      <c r="S273" s="1049"/>
      <c r="T273" s="1049"/>
      <c r="U273" s="1049"/>
      <c r="V273" s="1049"/>
      <c r="W273" s="1049"/>
      <c r="X273" s="1049"/>
      <c r="Y273" s="1049"/>
      <c r="Z273" s="1049"/>
      <c r="AA273" s="1049"/>
      <c r="AB273" s="1049"/>
      <c r="AC273" s="1049"/>
      <c r="AD273" s="1049"/>
      <c r="AE273" s="1049"/>
      <c r="AF273" s="1049"/>
      <c r="AG273" s="1049"/>
      <c r="AH273" s="1049"/>
      <c r="AI273" s="1049"/>
      <c r="AJ273" s="1049"/>
      <c r="AK273" s="1049"/>
      <c r="AN273" s="271"/>
    </row>
    <row r="274" spans="2:40" ht="26.25" customHeight="1">
      <c r="B274" s="1049" t="s">
        <v>415</v>
      </c>
      <c r="C274" s="1049"/>
      <c r="D274" s="1049"/>
      <c r="E274" s="1049"/>
      <c r="F274" s="1049"/>
      <c r="G274" s="1049"/>
      <c r="H274" s="1049"/>
      <c r="I274" s="1049"/>
      <c r="J274" s="1049"/>
      <c r="K274" s="1049"/>
      <c r="L274" s="1049"/>
      <c r="M274" s="1049"/>
      <c r="N274" s="1049"/>
      <c r="O274" s="1049"/>
      <c r="P274" s="1049"/>
      <c r="Q274" s="1049"/>
      <c r="R274" s="1049"/>
      <c r="S274" s="1049"/>
      <c r="T274" s="1049"/>
      <c r="U274" s="1049"/>
      <c r="V274" s="1049"/>
      <c r="W274" s="1049"/>
      <c r="X274" s="1049"/>
      <c r="Y274" s="1049"/>
      <c r="Z274" s="1049"/>
      <c r="AA274" s="1049"/>
      <c r="AB274" s="1049"/>
      <c r="AC274" s="1049"/>
      <c r="AD274" s="1049"/>
      <c r="AE274" s="1049"/>
      <c r="AF274" s="1049"/>
      <c r="AG274" s="1049"/>
      <c r="AH274" s="1049"/>
      <c r="AI274" s="1049"/>
      <c r="AJ274" s="1049"/>
      <c r="AK274" s="1049"/>
      <c r="AN274" s="271"/>
    </row>
    <row r="275" spans="2:40" ht="26.25" customHeight="1">
      <c r="B275" s="1049" t="s">
        <v>416</v>
      </c>
      <c r="C275" s="1049"/>
      <c r="D275" s="1049"/>
      <c r="E275" s="1049"/>
      <c r="F275" s="1049"/>
      <c r="G275" s="1049"/>
      <c r="H275" s="1049"/>
      <c r="I275" s="1049"/>
      <c r="J275" s="1049"/>
      <c r="K275" s="1049"/>
      <c r="L275" s="1049"/>
      <c r="M275" s="1049"/>
      <c r="N275" s="1049"/>
      <c r="O275" s="1049"/>
      <c r="P275" s="1049"/>
      <c r="Q275" s="1049"/>
      <c r="R275" s="1049"/>
      <c r="S275" s="1049"/>
      <c r="T275" s="1049"/>
      <c r="U275" s="1049"/>
      <c r="V275" s="1049"/>
      <c r="W275" s="1049"/>
      <c r="X275" s="1049"/>
      <c r="Y275" s="1049"/>
      <c r="Z275" s="1049"/>
      <c r="AA275" s="1049"/>
      <c r="AB275" s="1049"/>
      <c r="AC275" s="1049"/>
      <c r="AD275" s="1049"/>
      <c r="AE275" s="1049"/>
      <c r="AF275" s="1049"/>
      <c r="AG275" s="1049"/>
      <c r="AH275" s="1049"/>
      <c r="AI275" s="1049"/>
      <c r="AJ275" s="1049"/>
      <c r="AK275" s="1049"/>
      <c r="AN275" s="271"/>
    </row>
    <row r="276" spans="2:40" ht="26.25" customHeight="1">
      <c r="B276" s="1049" t="s">
        <v>364</v>
      </c>
      <c r="C276" s="1049"/>
      <c r="D276" s="1049"/>
      <c r="E276" s="1049"/>
      <c r="F276" s="1049"/>
      <c r="G276" s="1049"/>
      <c r="H276" s="1049"/>
      <c r="I276" s="1049"/>
      <c r="J276" s="1049"/>
      <c r="K276" s="1049"/>
      <c r="L276" s="1049"/>
      <c r="M276" s="1049"/>
      <c r="N276" s="1049"/>
      <c r="O276" s="1049"/>
      <c r="P276" s="1049"/>
      <c r="Q276" s="1049"/>
      <c r="R276" s="1049"/>
      <c r="S276" s="1049"/>
      <c r="T276" s="1049"/>
      <c r="U276" s="1049"/>
      <c r="V276" s="1049"/>
      <c r="W276" s="1049"/>
      <c r="X276" s="1049"/>
      <c r="Y276" s="1049"/>
      <c r="Z276" s="1049"/>
      <c r="AA276" s="1049"/>
      <c r="AB276" s="1049"/>
      <c r="AC276" s="1049"/>
      <c r="AD276" s="1049"/>
      <c r="AE276" s="1049"/>
      <c r="AF276" s="1049"/>
      <c r="AG276" s="1049"/>
      <c r="AH276" s="1049"/>
      <c r="AI276" s="1049"/>
      <c r="AJ276" s="1049"/>
      <c r="AK276" s="1049"/>
      <c r="AN276" s="271"/>
    </row>
    <row r="277" spans="2:40" ht="26.25" customHeight="1">
      <c r="B277" s="1049" t="s">
        <v>417</v>
      </c>
      <c r="C277" s="1049"/>
      <c r="D277" s="1049"/>
      <c r="E277" s="1049"/>
      <c r="F277" s="1049"/>
      <c r="G277" s="1049"/>
      <c r="H277" s="1049"/>
      <c r="I277" s="1049"/>
      <c r="J277" s="1049"/>
      <c r="K277" s="1049"/>
      <c r="L277" s="1049"/>
      <c r="M277" s="1049"/>
      <c r="N277" s="1049"/>
      <c r="O277" s="1049"/>
      <c r="P277" s="1049"/>
      <c r="Q277" s="1049"/>
      <c r="R277" s="1049"/>
      <c r="S277" s="1049"/>
      <c r="T277" s="1049"/>
      <c r="U277" s="1049"/>
      <c r="V277" s="1049"/>
      <c r="W277" s="1049"/>
      <c r="X277" s="1049"/>
      <c r="Y277" s="1049"/>
      <c r="Z277" s="1049"/>
      <c r="AA277" s="1049"/>
      <c r="AB277" s="1049"/>
      <c r="AC277" s="1049"/>
      <c r="AD277" s="1049"/>
      <c r="AE277" s="1049"/>
      <c r="AF277" s="1049"/>
      <c r="AG277" s="1049"/>
      <c r="AH277" s="1049"/>
      <c r="AI277" s="1049"/>
      <c r="AJ277" s="1049"/>
      <c r="AK277" s="1049"/>
      <c r="AN277" s="271"/>
    </row>
    <row r="278" spans="2:40" ht="26.25" customHeight="1">
      <c r="B278" s="1049" t="s">
        <v>291</v>
      </c>
      <c r="C278" s="1049"/>
      <c r="D278" s="1049"/>
      <c r="E278" s="1049"/>
      <c r="F278" s="1049"/>
      <c r="G278" s="1049"/>
      <c r="H278" s="1049"/>
      <c r="I278" s="1049"/>
      <c r="J278" s="1049"/>
      <c r="K278" s="1049"/>
      <c r="L278" s="1049"/>
      <c r="M278" s="1049"/>
      <c r="N278" s="1049"/>
      <c r="O278" s="1049"/>
      <c r="P278" s="1049"/>
      <c r="Q278" s="1049"/>
      <c r="R278" s="1049"/>
      <c r="S278" s="1049"/>
      <c r="T278" s="1049"/>
      <c r="U278" s="1049"/>
      <c r="V278" s="1049"/>
      <c r="W278" s="1049"/>
      <c r="X278" s="1049"/>
      <c r="Y278" s="1049"/>
      <c r="Z278" s="1049"/>
      <c r="AA278" s="1049"/>
      <c r="AB278" s="1049"/>
      <c r="AC278" s="1049"/>
      <c r="AD278" s="1049"/>
      <c r="AE278" s="1049"/>
      <c r="AF278" s="1049"/>
      <c r="AG278" s="1049"/>
      <c r="AH278" s="1049"/>
      <c r="AI278" s="1049"/>
      <c r="AJ278" s="1049"/>
      <c r="AK278" s="1049"/>
      <c r="AN278" s="271"/>
    </row>
    <row r="279" spans="2:40" ht="26.25" customHeight="1">
      <c r="B279" s="1049" t="s">
        <v>365</v>
      </c>
      <c r="C279" s="1049"/>
      <c r="D279" s="1049"/>
      <c r="E279" s="1049"/>
      <c r="F279" s="1049"/>
      <c r="G279" s="1049"/>
      <c r="H279" s="1049"/>
      <c r="I279" s="1049"/>
      <c r="J279" s="1049"/>
      <c r="K279" s="1049"/>
      <c r="L279" s="1049"/>
      <c r="M279" s="1049"/>
      <c r="N279" s="1049"/>
      <c r="O279" s="1049"/>
      <c r="P279" s="1049"/>
      <c r="Q279" s="1049"/>
      <c r="R279" s="1049"/>
      <c r="S279" s="1049"/>
      <c r="T279" s="1049"/>
      <c r="U279" s="1049"/>
      <c r="V279" s="1049"/>
      <c r="W279" s="1049"/>
      <c r="X279" s="1049"/>
      <c r="Y279" s="1049"/>
      <c r="Z279" s="1049"/>
      <c r="AA279" s="1049"/>
      <c r="AB279" s="1049"/>
      <c r="AC279" s="1049"/>
      <c r="AD279" s="1049"/>
      <c r="AE279" s="1049"/>
      <c r="AF279" s="1049"/>
      <c r="AG279" s="1049"/>
      <c r="AH279" s="1049"/>
      <c r="AI279" s="1049"/>
      <c r="AJ279" s="1049"/>
      <c r="AK279" s="1049"/>
      <c r="AN279" s="271"/>
    </row>
    <row r="280" spans="2:40" ht="26.25" customHeight="1">
      <c r="B280" s="1049" t="s">
        <v>418</v>
      </c>
      <c r="C280" s="1049"/>
      <c r="D280" s="1049"/>
      <c r="E280" s="1049"/>
      <c r="F280" s="1049"/>
      <c r="G280" s="1049"/>
      <c r="H280" s="1049"/>
      <c r="I280" s="1049"/>
      <c r="J280" s="1049"/>
      <c r="K280" s="1049"/>
      <c r="L280" s="1049"/>
      <c r="M280" s="1049"/>
      <c r="N280" s="1049"/>
      <c r="O280" s="1049"/>
      <c r="P280" s="1049"/>
      <c r="Q280" s="1049"/>
      <c r="R280" s="1049"/>
      <c r="S280" s="1049"/>
      <c r="T280" s="1049"/>
      <c r="U280" s="1049"/>
      <c r="V280" s="1049"/>
      <c r="W280" s="1049"/>
      <c r="X280" s="1049"/>
      <c r="Y280" s="1049"/>
      <c r="Z280" s="1049"/>
      <c r="AA280" s="1049"/>
      <c r="AB280" s="1049"/>
      <c r="AC280" s="1049"/>
      <c r="AD280" s="1049"/>
      <c r="AE280" s="1049"/>
      <c r="AF280" s="1049"/>
      <c r="AG280" s="1049"/>
      <c r="AH280" s="1049"/>
      <c r="AI280" s="1049"/>
      <c r="AJ280" s="1049"/>
      <c r="AK280" s="1049"/>
      <c r="AN280" s="271"/>
    </row>
    <row r="281" spans="2:40" ht="26.25" customHeight="1">
      <c r="B281" s="1049" t="s">
        <v>366</v>
      </c>
      <c r="C281" s="1049"/>
      <c r="D281" s="1049"/>
      <c r="E281" s="1049"/>
      <c r="F281" s="1049"/>
      <c r="G281" s="1049"/>
      <c r="H281" s="1049"/>
      <c r="I281" s="1049"/>
      <c r="J281" s="1049"/>
      <c r="K281" s="1049"/>
      <c r="L281" s="1049"/>
      <c r="M281" s="1049"/>
      <c r="N281" s="1049"/>
      <c r="O281" s="1049"/>
      <c r="P281" s="1049"/>
      <c r="Q281" s="1049"/>
      <c r="R281" s="1049"/>
      <c r="S281" s="1049"/>
      <c r="T281" s="1049"/>
      <c r="U281" s="1049"/>
      <c r="V281" s="1049"/>
      <c r="W281" s="1049"/>
      <c r="X281" s="1049"/>
      <c r="Y281" s="1049"/>
      <c r="Z281" s="1049"/>
      <c r="AA281" s="1049"/>
      <c r="AB281" s="1049"/>
      <c r="AC281" s="1049"/>
      <c r="AD281" s="1049"/>
      <c r="AE281" s="1049"/>
      <c r="AF281" s="1049"/>
      <c r="AG281" s="1049"/>
      <c r="AH281" s="1049"/>
      <c r="AI281" s="1049"/>
      <c r="AJ281" s="1049"/>
      <c r="AK281" s="1049"/>
      <c r="AN281" s="271"/>
    </row>
    <row r="282" spans="2:40" ht="26.25" customHeight="1">
      <c r="B282" s="1049" t="s">
        <v>367</v>
      </c>
      <c r="C282" s="1049"/>
      <c r="D282" s="1049"/>
      <c r="E282" s="1049"/>
      <c r="F282" s="1049"/>
      <c r="G282" s="1049"/>
      <c r="H282" s="1049"/>
      <c r="I282" s="1049"/>
      <c r="J282" s="1049"/>
      <c r="K282" s="1049"/>
      <c r="L282" s="1049"/>
      <c r="M282" s="1049"/>
      <c r="N282" s="1049"/>
      <c r="O282" s="1049"/>
      <c r="P282" s="1049"/>
      <c r="Q282" s="1049"/>
      <c r="R282" s="1049"/>
      <c r="S282" s="1049"/>
      <c r="T282" s="1049"/>
      <c r="U282" s="1049"/>
      <c r="V282" s="1049"/>
      <c r="W282" s="1049"/>
      <c r="X282" s="1049"/>
      <c r="Y282" s="1049"/>
      <c r="Z282" s="1049"/>
      <c r="AA282" s="1049"/>
      <c r="AB282" s="1049"/>
      <c r="AC282" s="1049"/>
      <c r="AD282" s="1049"/>
      <c r="AE282" s="1049"/>
      <c r="AF282" s="1049"/>
      <c r="AG282" s="1049"/>
      <c r="AH282" s="1049"/>
      <c r="AI282" s="1049"/>
      <c r="AJ282" s="1049"/>
      <c r="AK282" s="1049"/>
      <c r="AN282" s="271"/>
    </row>
    <row r="283" spans="2:40" ht="26.25" customHeight="1">
      <c r="B283" s="1049" t="s">
        <v>368</v>
      </c>
      <c r="C283" s="1049"/>
      <c r="D283" s="1049"/>
      <c r="E283" s="1049"/>
      <c r="F283" s="1049"/>
      <c r="G283" s="1049"/>
      <c r="H283" s="1049"/>
      <c r="I283" s="1049"/>
      <c r="J283" s="1049"/>
      <c r="K283" s="1049"/>
      <c r="L283" s="1049"/>
      <c r="M283" s="1049"/>
      <c r="N283" s="1049"/>
      <c r="O283" s="1049"/>
      <c r="P283" s="1049"/>
      <c r="Q283" s="1049"/>
      <c r="R283" s="1049"/>
      <c r="S283" s="1049"/>
      <c r="T283" s="1049"/>
      <c r="U283" s="1049"/>
      <c r="V283" s="1049"/>
      <c r="W283" s="1049"/>
      <c r="X283" s="1049"/>
      <c r="Y283" s="1049"/>
      <c r="Z283" s="1049"/>
      <c r="AA283" s="1049"/>
      <c r="AB283" s="1049"/>
      <c r="AC283" s="1049"/>
      <c r="AD283" s="1049"/>
      <c r="AE283" s="1049"/>
      <c r="AF283" s="1049"/>
      <c r="AG283" s="1049"/>
      <c r="AH283" s="1049"/>
      <c r="AI283" s="1049"/>
      <c r="AJ283" s="1049"/>
      <c r="AK283" s="1049"/>
      <c r="AN283" s="271"/>
    </row>
    <row r="284" spans="2:40" ht="26.25" customHeight="1">
      <c r="B284" s="1053" t="s">
        <v>369</v>
      </c>
      <c r="C284" s="1053"/>
      <c r="D284" s="1053"/>
      <c r="E284" s="1053"/>
      <c r="F284" s="1053"/>
      <c r="G284" s="1053"/>
      <c r="H284" s="1053"/>
      <c r="I284" s="1053"/>
      <c r="J284" s="1053"/>
      <c r="K284" s="1053"/>
      <c r="L284" s="1053"/>
      <c r="M284" s="1053"/>
      <c r="N284" s="1053"/>
      <c r="O284" s="1053"/>
      <c r="P284" s="1053"/>
      <c r="Q284" s="1053"/>
      <c r="R284" s="1053"/>
      <c r="S284" s="1053"/>
      <c r="T284" s="1053"/>
      <c r="U284" s="1053"/>
      <c r="V284" s="1053"/>
      <c r="W284" s="1053"/>
      <c r="X284" s="1053"/>
      <c r="Y284" s="1053"/>
      <c r="Z284" s="1053"/>
      <c r="AA284" s="1053"/>
      <c r="AB284" s="1053"/>
      <c r="AC284" s="1053"/>
      <c r="AD284" s="1053"/>
      <c r="AE284" s="1053"/>
      <c r="AF284" s="1053"/>
      <c r="AG284" s="1053"/>
      <c r="AH284" s="1053"/>
      <c r="AI284" s="1053"/>
      <c r="AJ284" s="1053"/>
      <c r="AK284" s="1053"/>
      <c r="AN284" s="271"/>
    </row>
    <row r="285" spans="2:40" ht="26.25" customHeight="1">
      <c r="B285" s="1051" t="s">
        <v>419</v>
      </c>
      <c r="C285" s="1049"/>
      <c r="D285" s="1049"/>
      <c r="E285" s="1049"/>
      <c r="F285" s="1049"/>
      <c r="G285" s="1049"/>
      <c r="H285" s="1049"/>
      <c r="I285" s="1049"/>
      <c r="J285" s="1049"/>
      <c r="K285" s="1049"/>
      <c r="L285" s="1049"/>
      <c r="M285" s="1049"/>
      <c r="N285" s="1049"/>
      <c r="O285" s="1049"/>
      <c r="P285" s="1049"/>
      <c r="Q285" s="1049"/>
      <c r="R285" s="1049"/>
      <c r="S285" s="1049"/>
      <c r="T285" s="1049"/>
      <c r="U285" s="1049"/>
      <c r="V285" s="1049"/>
      <c r="W285" s="1049"/>
      <c r="X285" s="1049"/>
      <c r="Y285" s="1049"/>
      <c r="Z285" s="1049"/>
      <c r="AA285" s="1049"/>
      <c r="AB285" s="1049"/>
      <c r="AC285" s="1049"/>
      <c r="AD285" s="1049"/>
      <c r="AE285" s="1049"/>
      <c r="AF285" s="1049"/>
      <c r="AG285" s="1049"/>
      <c r="AH285" s="1049"/>
      <c r="AI285" s="1049"/>
      <c r="AJ285" s="1049"/>
      <c r="AK285" s="1049"/>
      <c r="AN285" s="271"/>
    </row>
    <row r="286" spans="2:40" ht="26.25" customHeight="1">
      <c r="B286" s="1051" t="s">
        <v>420</v>
      </c>
      <c r="C286" s="1049"/>
      <c r="D286" s="1049"/>
      <c r="E286" s="1049"/>
      <c r="F286" s="1049"/>
      <c r="G286" s="1049"/>
      <c r="H286" s="1049"/>
      <c r="I286" s="1049"/>
      <c r="J286" s="1049"/>
      <c r="K286" s="1049"/>
      <c r="L286" s="1049"/>
      <c r="M286" s="1049"/>
      <c r="N286" s="1049"/>
      <c r="O286" s="1049"/>
      <c r="P286" s="1049"/>
      <c r="Q286" s="1049"/>
      <c r="R286" s="1049"/>
      <c r="S286" s="1049"/>
      <c r="T286" s="1049"/>
      <c r="U286" s="1049"/>
      <c r="V286" s="1049"/>
      <c r="W286" s="1049"/>
      <c r="X286" s="1049"/>
      <c r="Y286" s="1049"/>
      <c r="Z286" s="1049"/>
      <c r="AA286" s="1049"/>
      <c r="AB286" s="1049"/>
      <c r="AC286" s="1049"/>
      <c r="AD286" s="1049"/>
      <c r="AE286" s="1049"/>
      <c r="AF286" s="1049"/>
      <c r="AG286" s="1049"/>
      <c r="AH286" s="1049"/>
      <c r="AI286" s="1049"/>
      <c r="AJ286" s="1049"/>
      <c r="AK286" s="1049"/>
      <c r="AN286" s="271"/>
    </row>
    <row r="287" spans="2:40" ht="26.25" customHeight="1">
      <c r="B287" s="1055" t="s">
        <v>370</v>
      </c>
      <c r="C287" s="1055"/>
      <c r="D287" s="1055"/>
      <c r="E287" s="1055"/>
      <c r="F287" s="1055"/>
      <c r="G287" s="1055"/>
      <c r="H287" s="1055"/>
      <c r="I287" s="1055"/>
      <c r="J287" s="1055"/>
      <c r="K287" s="1055"/>
      <c r="L287" s="1055"/>
      <c r="M287" s="1055"/>
      <c r="N287" s="1055"/>
      <c r="O287" s="1055"/>
      <c r="P287" s="1055"/>
      <c r="Q287" s="1055"/>
      <c r="R287" s="1055"/>
      <c r="S287" s="1055"/>
      <c r="T287" s="1055"/>
      <c r="U287" s="1055"/>
      <c r="V287" s="1055"/>
      <c r="W287" s="1055"/>
      <c r="X287" s="1055"/>
      <c r="Y287" s="1055"/>
      <c r="Z287" s="1055"/>
      <c r="AA287" s="1055"/>
      <c r="AB287" s="1055"/>
      <c r="AC287" s="1055"/>
      <c r="AD287" s="1055"/>
      <c r="AE287" s="1055"/>
      <c r="AF287" s="1055"/>
      <c r="AG287" s="1055"/>
      <c r="AH287" s="1055"/>
      <c r="AI287" s="1055"/>
      <c r="AJ287" s="1055"/>
      <c r="AK287" s="1055"/>
      <c r="AN287" s="271"/>
    </row>
    <row r="288" spans="2:40" ht="26.25" customHeight="1">
      <c r="B288" s="1049" t="s">
        <v>371</v>
      </c>
      <c r="C288" s="1049"/>
      <c r="D288" s="1049"/>
      <c r="E288" s="1049"/>
      <c r="F288" s="1049"/>
      <c r="G288" s="1049"/>
      <c r="H288" s="1049"/>
      <c r="I288" s="1049"/>
      <c r="J288" s="1049"/>
      <c r="K288" s="1049"/>
      <c r="L288" s="1049"/>
      <c r="M288" s="1049"/>
      <c r="N288" s="1049"/>
      <c r="O288" s="1049"/>
      <c r="P288" s="1049"/>
      <c r="Q288" s="1049"/>
      <c r="R288" s="1049"/>
      <c r="S288" s="1049"/>
      <c r="T288" s="1049"/>
      <c r="U288" s="1049"/>
      <c r="V288" s="1049"/>
      <c r="W288" s="1049"/>
      <c r="X288" s="1049"/>
      <c r="Y288" s="1049"/>
      <c r="Z288" s="1049"/>
      <c r="AA288" s="1049"/>
      <c r="AB288" s="1049"/>
      <c r="AC288" s="1049"/>
      <c r="AD288" s="1049"/>
      <c r="AE288" s="1049"/>
      <c r="AF288" s="1049"/>
      <c r="AG288" s="1049"/>
      <c r="AH288" s="1049"/>
      <c r="AI288" s="1049"/>
      <c r="AJ288" s="1049"/>
      <c r="AK288" s="1049"/>
      <c r="AN288" s="271"/>
    </row>
    <row r="289" spans="2:40" ht="26.25" customHeight="1">
      <c r="B289" s="1052" t="s">
        <v>449</v>
      </c>
      <c r="C289" s="1052"/>
      <c r="D289" s="1052"/>
      <c r="E289" s="1052"/>
      <c r="F289" s="1052"/>
      <c r="G289" s="1052"/>
      <c r="H289" s="1052"/>
      <c r="I289" s="1052"/>
      <c r="J289" s="1052"/>
      <c r="K289" s="1052"/>
      <c r="L289" s="1052"/>
      <c r="M289" s="1052"/>
      <c r="N289" s="1052"/>
      <c r="O289" s="1052"/>
      <c r="P289" s="1052"/>
      <c r="Q289" s="1052"/>
      <c r="R289" s="1052"/>
      <c r="S289" s="1052"/>
      <c r="T289" s="1052"/>
      <c r="U289" s="1052"/>
      <c r="V289" s="1052"/>
      <c r="W289" s="1052"/>
      <c r="X289" s="1052"/>
      <c r="Y289" s="1052"/>
      <c r="Z289" s="1052"/>
      <c r="AA289" s="1052"/>
      <c r="AB289" s="1052"/>
      <c r="AC289" s="1052"/>
      <c r="AD289" s="1052"/>
      <c r="AE289" s="1052"/>
      <c r="AF289" s="1052"/>
      <c r="AG289" s="1052"/>
      <c r="AH289" s="1052"/>
      <c r="AI289" s="1052"/>
      <c r="AJ289" s="1052"/>
      <c r="AK289" s="1052"/>
      <c r="AN289" s="271"/>
    </row>
    <row r="290" spans="2:40" ht="26.25" customHeight="1">
      <c r="B290" s="1052"/>
      <c r="C290" s="1052"/>
      <c r="D290" s="1052"/>
      <c r="E290" s="1052"/>
      <c r="F290" s="1052"/>
      <c r="G290" s="1052"/>
      <c r="H290" s="1052"/>
      <c r="I290" s="1052"/>
      <c r="J290" s="1052"/>
      <c r="K290" s="1052"/>
      <c r="L290" s="1052"/>
      <c r="M290" s="1052"/>
      <c r="N290" s="1052"/>
      <c r="O290" s="1052"/>
      <c r="P290" s="1052"/>
      <c r="Q290" s="1052"/>
      <c r="R290" s="1052"/>
      <c r="S290" s="1052"/>
      <c r="T290" s="1052"/>
      <c r="U290" s="1052"/>
      <c r="V290" s="1052"/>
      <c r="W290" s="1052"/>
      <c r="X290" s="1052"/>
      <c r="Y290" s="1052"/>
      <c r="Z290" s="1052"/>
      <c r="AA290" s="1052"/>
      <c r="AB290" s="1052"/>
      <c r="AC290" s="1052"/>
      <c r="AD290" s="1052"/>
      <c r="AE290" s="1052"/>
      <c r="AF290" s="1052"/>
      <c r="AG290" s="1052"/>
      <c r="AH290" s="1052"/>
      <c r="AI290" s="1052"/>
      <c r="AJ290" s="1052"/>
      <c r="AK290" s="1052"/>
      <c r="AN290" s="271"/>
    </row>
    <row r="291" spans="2:40" ht="26.25" customHeight="1">
      <c r="B291" s="1049" t="s">
        <v>372</v>
      </c>
      <c r="C291" s="1049"/>
      <c r="D291" s="1049"/>
      <c r="E291" s="1049"/>
      <c r="F291" s="1049"/>
      <c r="G291" s="1049"/>
      <c r="H291" s="1049"/>
      <c r="I291" s="1049"/>
      <c r="J291" s="1049"/>
      <c r="K291" s="1049"/>
      <c r="L291" s="1049"/>
      <c r="M291" s="1049"/>
      <c r="N291" s="1049"/>
      <c r="O291" s="1049"/>
      <c r="P291" s="1049"/>
      <c r="Q291" s="1049"/>
      <c r="R291" s="1049"/>
      <c r="S291" s="1049"/>
      <c r="T291" s="1049"/>
      <c r="U291" s="1049"/>
      <c r="V291" s="1049"/>
      <c r="W291" s="1049"/>
      <c r="X291" s="1049"/>
      <c r="Y291" s="1049"/>
      <c r="Z291" s="1049"/>
      <c r="AA291" s="1049"/>
      <c r="AB291" s="1049"/>
      <c r="AC291" s="1049"/>
      <c r="AD291" s="1049"/>
      <c r="AE291" s="1049"/>
      <c r="AF291" s="1049"/>
      <c r="AG291" s="1049"/>
      <c r="AH291" s="1049"/>
      <c r="AI291" s="1049"/>
      <c r="AJ291" s="1049"/>
      <c r="AK291" s="1049"/>
      <c r="AN291" s="271"/>
    </row>
    <row r="292" spans="2:40" ht="26.25" customHeight="1">
      <c r="B292" s="1049" t="s">
        <v>373</v>
      </c>
      <c r="C292" s="1049"/>
      <c r="D292" s="1049"/>
      <c r="E292" s="1049"/>
      <c r="F292" s="1049"/>
      <c r="G292" s="1049"/>
      <c r="H292" s="1049"/>
      <c r="I292" s="1049"/>
      <c r="J292" s="1049"/>
      <c r="K292" s="1049"/>
      <c r="L292" s="1049"/>
      <c r="M292" s="1049"/>
      <c r="N292" s="1049"/>
      <c r="O292" s="1049"/>
      <c r="P292" s="1049"/>
      <c r="Q292" s="1049"/>
      <c r="R292" s="1049"/>
      <c r="S292" s="1049"/>
      <c r="T292" s="1049"/>
      <c r="U292" s="1049"/>
      <c r="V292" s="1049"/>
      <c r="W292" s="1049"/>
      <c r="X292" s="1049"/>
      <c r="Y292" s="1049"/>
      <c r="Z292" s="1049"/>
      <c r="AA292" s="1049"/>
      <c r="AB292" s="1049"/>
      <c r="AC292" s="1049"/>
      <c r="AD292" s="1049"/>
      <c r="AE292" s="1049"/>
      <c r="AF292" s="1049"/>
      <c r="AG292" s="1049"/>
      <c r="AH292" s="1049"/>
      <c r="AI292" s="1049"/>
      <c r="AJ292" s="1049"/>
      <c r="AK292" s="1049"/>
      <c r="AN292" s="271"/>
    </row>
    <row r="293" spans="2:40" ht="26.25" customHeight="1">
      <c r="B293" s="1053" t="s">
        <v>292</v>
      </c>
      <c r="C293" s="1053"/>
      <c r="D293" s="1053"/>
      <c r="E293" s="1053"/>
      <c r="F293" s="1053"/>
      <c r="G293" s="1053"/>
      <c r="H293" s="1053"/>
      <c r="I293" s="1053"/>
      <c r="J293" s="1053"/>
      <c r="K293" s="1053"/>
      <c r="L293" s="1053"/>
      <c r="M293" s="1053"/>
      <c r="N293" s="1053"/>
      <c r="O293" s="1053"/>
      <c r="P293" s="1053"/>
      <c r="Q293" s="1053"/>
      <c r="R293" s="1053"/>
      <c r="S293" s="1053"/>
      <c r="T293" s="1053"/>
      <c r="U293" s="1053"/>
      <c r="V293" s="1053"/>
      <c r="W293" s="1053"/>
      <c r="X293" s="1053"/>
      <c r="Y293" s="1053"/>
      <c r="Z293" s="1053"/>
      <c r="AA293" s="1053"/>
      <c r="AB293" s="1053"/>
      <c r="AC293" s="1053"/>
      <c r="AD293" s="1053"/>
      <c r="AE293" s="1053"/>
      <c r="AF293" s="1053"/>
      <c r="AG293" s="1053"/>
      <c r="AH293" s="1053"/>
      <c r="AI293" s="1053"/>
      <c r="AJ293" s="1053"/>
      <c r="AK293" s="1053"/>
      <c r="AN293" s="271"/>
    </row>
    <row r="294" spans="2:40" ht="26.25" customHeight="1">
      <c r="B294" s="271"/>
      <c r="AN294" s="271"/>
    </row>
    <row r="295" spans="2:40" ht="26.25" customHeight="1">
      <c r="B295" s="271"/>
      <c r="AN295" s="271"/>
    </row>
    <row r="296" spans="2:40" ht="26.25" customHeight="1">
      <c r="B296" s="1053" t="s">
        <v>374</v>
      </c>
      <c r="C296" s="1053"/>
      <c r="D296" s="1053"/>
      <c r="E296" s="1053"/>
      <c r="F296" s="1053"/>
      <c r="G296" s="1053"/>
      <c r="H296" s="1053"/>
      <c r="I296" s="1053"/>
      <c r="J296" s="1053"/>
      <c r="K296" s="1053"/>
      <c r="L296" s="1053"/>
      <c r="M296" s="1053"/>
      <c r="N296" s="1053"/>
      <c r="O296" s="1053"/>
      <c r="P296" s="1053"/>
      <c r="Q296" s="1053"/>
      <c r="R296" s="1053"/>
      <c r="S296" s="1053"/>
      <c r="T296" s="1053"/>
      <c r="U296" s="1053"/>
      <c r="V296" s="1053"/>
      <c r="W296" s="1053"/>
      <c r="X296" s="1053"/>
      <c r="Y296" s="1053"/>
      <c r="Z296" s="1053"/>
      <c r="AA296" s="1053"/>
      <c r="AB296" s="1053"/>
      <c r="AC296" s="1053"/>
      <c r="AD296" s="1053"/>
      <c r="AE296" s="1053"/>
      <c r="AF296" s="1053"/>
      <c r="AG296" s="1053"/>
      <c r="AH296" s="1053"/>
      <c r="AI296" s="1053"/>
      <c r="AJ296" s="1053"/>
      <c r="AK296" s="1053"/>
      <c r="AN296" s="271"/>
    </row>
    <row r="297" spans="2:40" ht="26.25" customHeight="1">
      <c r="B297" s="1054" t="s">
        <v>448</v>
      </c>
      <c r="C297" s="1053"/>
      <c r="D297" s="1053"/>
      <c r="E297" s="1053"/>
      <c r="F297" s="1053"/>
      <c r="G297" s="1053"/>
      <c r="H297" s="1053"/>
      <c r="I297" s="1053"/>
      <c r="J297" s="1053"/>
      <c r="K297" s="1053"/>
      <c r="L297" s="1053"/>
      <c r="M297" s="1053"/>
      <c r="N297" s="1053"/>
      <c r="O297" s="1053"/>
      <c r="P297" s="1053"/>
      <c r="Q297" s="1053"/>
      <c r="R297" s="1053"/>
      <c r="S297" s="1053"/>
      <c r="T297" s="1053"/>
      <c r="U297" s="1053"/>
      <c r="V297" s="1053"/>
      <c r="W297" s="1053"/>
      <c r="X297" s="1053"/>
      <c r="Y297" s="1053"/>
      <c r="Z297" s="1053"/>
      <c r="AA297" s="1053"/>
      <c r="AB297" s="1053"/>
      <c r="AC297" s="1053"/>
      <c r="AD297" s="1053"/>
      <c r="AE297" s="1053"/>
      <c r="AF297" s="1053"/>
      <c r="AG297" s="1053"/>
      <c r="AH297" s="1053"/>
      <c r="AI297" s="1053"/>
      <c r="AJ297" s="1053"/>
      <c r="AK297" s="1053"/>
      <c r="AN297" s="271"/>
    </row>
    <row r="298" spans="2:40" ht="26.25" customHeight="1">
      <c r="B298" s="1053" t="s">
        <v>292</v>
      </c>
      <c r="C298" s="1053"/>
      <c r="D298" s="1053"/>
      <c r="E298" s="1053"/>
      <c r="F298" s="1053"/>
      <c r="G298" s="1053"/>
      <c r="H298" s="1053"/>
      <c r="I298" s="1053"/>
      <c r="J298" s="1053"/>
      <c r="K298" s="1053"/>
      <c r="L298" s="1053"/>
      <c r="M298" s="1053"/>
      <c r="N298" s="1053"/>
      <c r="O298" s="1053"/>
      <c r="P298" s="1053"/>
      <c r="Q298" s="1053"/>
      <c r="R298" s="1053"/>
      <c r="S298" s="1053"/>
      <c r="T298" s="1053"/>
      <c r="U298" s="1053"/>
      <c r="V298" s="1053"/>
      <c r="W298" s="1053"/>
      <c r="X298" s="1053"/>
      <c r="Y298" s="1053"/>
      <c r="Z298" s="1053"/>
      <c r="AA298" s="1053"/>
      <c r="AB298" s="1053"/>
      <c r="AC298" s="1053"/>
      <c r="AD298" s="1053"/>
      <c r="AE298" s="1053"/>
      <c r="AF298" s="1053"/>
      <c r="AG298" s="1053"/>
      <c r="AH298" s="1053"/>
      <c r="AI298" s="1053"/>
      <c r="AJ298" s="1053"/>
      <c r="AK298" s="1053"/>
    </row>
    <row r="299" spans="2:40" ht="26.25" customHeight="1">
      <c r="B299" s="271"/>
    </row>
    <row r="300" spans="2:40" ht="26.25" customHeight="1">
      <c r="B300" s="271"/>
    </row>
    <row r="301" spans="2:40" ht="26.25" customHeight="1">
      <c r="B301" s="272"/>
    </row>
    <row r="302" spans="2:40" ht="26.25" customHeight="1">
      <c r="B302" s="272"/>
    </row>
    <row r="303" spans="2:40" ht="26.25" customHeight="1">
      <c r="B303" s="1055" t="s">
        <v>293</v>
      </c>
      <c r="C303" s="1055"/>
      <c r="D303" s="1055"/>
      <c r="E303" s="1055"/>
      <c r="F303" s="1055"/>
      <c r="G303" s="1055"/>
      <c r="H303" s="1055"/>
      <c r="I303" s="1055"/>
      <c r="J303" s="1055"/>
      <c r="K303" s="1055"/>
      <c r="L303" s="1055"/>
      <c r="M303" s="1055"/>
      <c r="N303" s="1055"/>
      <c r="O303" s="1055"/>
      <c r="P303" s="1055"/>
      <c r="Q303" s="1055"/>
      <c r="R303" s="1055"/>
      <c r="S303" s="1055"/>
      <c r="T303" s="1055"/>
      <c r="U303" s="1055"/>
      <c r="V303" s="1055"/>
      <c r="W303" s="1055"/>
      <c r="X303" s="1055"/>
      <c r="Y303" s="1055"/>
      <c r="Z303" s="1055"/>
      <c r="AA303" s="1055"/>
      <c r="AB303" s="1055"/>
      <c r="AC303" s="1055"/>
      <c r="AD303" s="1055"/>
      <c r="AE303" s="1055"/>
      <c r="AF303" s="1055"/>
      <c r="AG303" s="1055"/>
      <c r="AH303" s="1055"/>
      <c r="AI303" s="1055"/>
      <c r="AJ303" s="1055"/>
      <c r="AK303" s="1055"/>
    </row>
    <row r="304" spans="2:40" ht="26.25" customHeight="1">
      <c r="B304" s="1055" t="s">
        <v>375</v>
      </c>
      <c r="C304" s="1055"/>
      <c r="D304" s="1055"/>
      <c r="E304" s="1055"/>
      <c r="F304" s="1055"/>
      <c r="G304" s="1055"/>
      <c r="H304" s="1055"/>
      <c r="I304" s="1055"/>
      <c r="J304" s="1055"/>
      <c r="K304" s="1055"/>
      <c r="L304" s="1055"/>
      <c r="M304" s="1055"/>
      <c r="N304" s="1055"/>
      <c r="O304" s="1055"/>
      <c r="P304" s="1055"/>
      <c r="Q304" s="1055"/>
      <c r="R304" s="1055"/>
      <c r="S304" s="1055"/>
      <c r="T304" s="1055"/>
      <c r="U304" s="1055"/>
      <c r="V304" s="1055"/>
      <c r="W304" s="1055"/>
      <c r="X304" s="1055"/>
      <c r="Y304" s="1055"/>
      <c r="Z304" s="1055"/>
      <c r="AA304" s="1055"/>
      <c r="AB304" s="1055"/>
      <c r="AC304" s="1055"/>
      <c r="AD304" s="1055"/>
      <c r="AE304" s="1055"/>
      <c r="AF304" s="1055"/>
      <c r="AG304" s="1055"/>
      <c r="AH304" s="1055"/>
      <c r="AI304" s="1055"/>
      <c r="AJ304" s="1055"/>
      <c r="AK304" s="1055"/>
    </row>
    <row r="305" spans="2:40" ht="26.25" customHeight="1">
      <c r="B305" s="1055" t="s">
        <v>377</v>
      </c>
      <c r="C305" s="1055"/>
      <c r="D305" s="1055"/>
      <c r="E305" s="1055"/>
      <c r="F305" s="1055"/>
      <c r="G305" s="1055"/>
      <c r="H305" s="1055"/>
      <c r="I305" s="1055"/>
      <c r="J305" s="1055"/>
      <c r="K305" s="1055"/>
      <c r="L305" s="1055"/>
      <c r="M305" s="1055"/>
      <c r="N305" s="1055"/>
      <c r="O305" s="1055"/>
      <c r="P305" s="1055"/>
      <c r="Q305" s="1055"/>
      <c r="R305" s="1055"/>
      <c r="S305" s="1055"/>
      <c r="T305" s="1055"/>
      <c r="U305" s="1055"/>
      <c r="V305" s="1055"/>
      <c r="W305" s="1055"/>
      <c r="X305" s="1055"/>
      <c r="Y305" s="1055"/>
      <c r="Z305" s="1055"/>
      <c r="AA305" s="1055"/>
      <c r="AB305" s="1055"/>
      <c r="AC305" s="1055"/>
      <c r="AD305" s="1055"/>
      <c r="AE305" s="1055"/>
      <c r="AF305" s="1055"/>
      <c r="AG305" s="1055"/>
      <c r="AH305" s="1055"/>
      <c r="AI305" s="1055"/>
      <c r="AJ305" s="1055"/>
      <c r="AK305" s="1055"/>
      <c r="AN305" s="271"/>
    </row>
    <row r="306" spans="2:40" ht="26.25" customHeight="1">
      <c r="B306" s="1055" t="s">
        <v>378</v>
      </c>
      <c r="C306" s="1055"/>
      <c r="D306" s="1055"/>
      <c r="E306" s="1055"/>
      <c r="F306" s="1055"/>
      <c r="G306" s="1055"/>
      <c r="H306" s="1055"/>
      <c r="I306" s="1055"/>
      <c r="J306" s="1055"/>
      <c r="K306" s="1055"/>
      <c r="L306" s="1055"/>
      <c r="M306" s="1055"/>
      <c r="N306" s="1055"/>
      <c r="O306" s="1055"/>
      <c r="P306" s="1055"/>
      <c r="Q306" s="1055"/>
      <c r="R306" s="1055"/>
      <c r="S306" s="1055"/>
      <c r="T306" s="1055"/>
      <c r="U306" s="1055"/>
      <c r="V306" s="1055"/>
      <c r="W306" s="1055"/>
      <c r="X306" s="1055"/>
      <c r="Y306" s="1055"/>
      <c r="Z306" s="1055"/>
      <c r="AA306" s="1055"/>
      <c r="AB306" s="1055"/>
      <c r="AC306" s="1055"/>
      <c r="AD306" s="1055"/>
      <c r="AE306" s="1055"/>
      <c r="AF306" s="1055"/>
      <c r="AG306" s="1055"/>
      <c r="AH306" s="1055"/>
      <c r="AI306" s="1055"/>
      <c r="AJ306" s="1055"/>
      <c r="AK306" s="1055"/>
      <c r="AN306" s="271"/>
    </row>
    <row r="307" spans="2:40" ht="26.25" customHeight="1">
      <c r="B307" s="1052" t="s">
        <v>453</v>
      </c>
      <c r="C307" s="1055"/>
      <c r="D307" s="1055"/>
      <c r="E307" s="1055"/>
      <c r="F307" s="1055"/>
      <c r="G307" s="1055"/>
      <c r="H307" s="1055"/>
      <c r="I307" s="1055"/>
      <c r="J307" s="1055"/>
      <c r="K307" s="1055"/>
      <c r="L307" s="1055"/>
      <c r="M307" s="1055"/>
      <c r="N307" s="1055"/>
      <c r="O307" s="1055"/>
      <c r="P307" s="1055"/>
      <c r="Q307" s="1055"/>
      <c r="R307" s="1055"/>
      <c r="S307" s="1055"/>
      <c r="T307" s="1055"/>
      <c r="U307" s="1055"/>
      <c r="V307" s="1055"/>
      <c r="W307" s="1055"/>
      <c r="X307" s="1055"/>
      <c r="Y307" s="1055"/>
      <c r="Z307" s="1055"/>
      <c r="AA307" s="1055"/>
      <c r="AB307" s="1055"/>
      <c r="AC307" s="1055"/>
      <c r="AD307" s="1055"/>
      <c r="AE307" s="1055"/>
      <c r="AF307" s="1055"/>
      <c r="AG307" s="1055"/>
      <c r="AH307" s="1055"/>
      <c r="AI307" s="1055"/>
      <c r="AJ307" s="1055"/>
      <c r="AK307" s="1055"/>
      <c r="AN307" s="271"/>
    </row>
    <row r="308" spans="2:40" ht="26.25" customHeight="1">
      <c r="B308" s="1052" t="s">
        <v>450</v>
      </c>
      <c r="C308" s="1055"/>
      <c r="D308" s="1055"/>
      <c r="E308" s="1055"/>
      <c r="F308" s="1055"/>
      <c r="G308" s="1055"/>
      <c r="H308" s="1055"/>
      <c r="I308" s="1055"/>
      <c r="J308" s="1055"/>
      <c r="K308" s="1055"/>
      <c r="L308" s="1055"/>
      <c r="M308" s="1055"/>
      <c r="N308" s="1055"/>
      <c r="O308" s="1055"/>
      <c r="P308" s="1055"/>
      <c r="Q308" s="1055"/>
      <c r="R308" s="1055"/>
      <c r="S308" s="1055"/>
      <c r="T308" s="1055"/>
      <c r="U308" s="1055"/>
      <c r="V308" s="1055"/>
      <c r="W308" s="1055"/>
      <c r="X308" s="1055"/>
      <c r="Y308" s="1055"/>
      <c r="Z308" s="1055"/>
      <c r="AA308" s="1055"/>
      <c r="AB308" s="1055"/>
      <c r="AC308" s="1055"/>
      <c r="AD308" s="1055"/>
      <c r="AE308" s="1055"/>
      <c r="AF308" s="1055"/>
      <c r="AG308" s="1055"/>
      <c r="AH308" s="1055"/>
      <c r="AI308" s="1055"/>
      <c r="AJ308" s="1055"/>
      <c r="AK308" s="1055"/>
      <c r="AN308" s="271"/>
    </row>
    <row r="309" spans="2:40" ht="26.25" customHeight="1">
      <c r="B309" s="1054" t="s">
        <v>451</v>
      </c>
      <c r="C309" s="1054"/>
      <c r="D309" s="1054"/>
      <c r="E309" s="1054"/>
      <c r="F309" s="1054"/>
      <c r="G309" s="1054"/>
      <c r="H309" s="1054"/>
      <c r="I309" s="1054"/>
      <c r="J309" s="1054"/>
      <c r="K309" s="1054"/>
      <c r="L309" s="1054"/>
      <c r="M309" s="1054"/>
      <c r="N309" s="1054"/>
      <c r="O309" s="1054"/>
      <c r="P309" s="1054"/>
      <c r="Q309" s="1054"/>
      <c r="R309" s="1054"/>
      <c r="S309" s="1054"/>
      <c r="T309" s="1054"/>
      <c r="U309" s="1054"/>
      <c r="V309" s="1054"/>
      <c r="W309" s="1054"/>
      <c r="X309" s="1054"/>
      <c r="Y309" s="1054"/>
      <c r="Z309" s="1054"/>
      <c r="AA309" s="1054"/>
      <c r="AB309" s="1054"/>
      <c r="AC309" s="1054"/>
      <c r="AD309" s="1054"/>
      <c r="AE309" s="1054"/>
      <c r="AF309" s="1054"/>
      <c r="AG309" s="1054"/>
      <c r="AH309" s="1054"/>
      <c r="AI309" s="1054"/>
      <c r="AJ309" s="1054"/>
      <c r="AK309" s="1054"/>
      <c r="AN309" s="271"/>
    </row>
    <row r="310" spans="2:40" ht="26.25" customHeight="1">
      <c r="B310" s="1052" t="s">
        <v>452</v>
      </c>
      <c r="C310" s="1055"/>
      <c r="D310" s="1055"/>
      <c r="E310" s="1055"/>
      <c r="F310" s="1055"/>
      <c r="G310" s="1055"/>
      <c r="H310" s="1055"/>
      <c r="I310" s="1055"/>
      <c r="J310" s="1055"/>
      <c r="K310" s="1055"/>
      <c r="L310" s="1055"/>
      <c r="M310" s="1055"/>
      <c r="N310" s="1055"/>
      <c r="O310" s="1055"/>
      <c r="P310" s="1055"/>
      <c r="Q310" s="1055"/>
      <c r="R310" s="1055"/>
      <c r="S310" s="1055"/>
      <c r="T310" s="1055"/>
      <c r="U310" s="1055"/>
      <c r="V310" s="1055"/>
      <c r="W310" s="1055"/>
      <c r="X310" s="1055"/>
      <c r="Y310" s="1055"/>
      <c r="Z310" s="1055"/>
      <c r="AA310" s="1055"/>
      <c r="AB310" s="1055"/>
      <c r="AC310" s="1055"/>
      <c r="AD310" s="1055"/>
      <c r="AE310" s="1055"/>
      <c r="AF310" s="1055"/>
      <c r="AG310" s="1055"/>
      <c r="AH310" s="1055"/>
      <c r="AI310" s="1055"/>
      <c r="AJ310" s="1055"/>
      <c r="AK310" s="1055"/>
      <c r="AN310" s="271"/>
    </row>
    <row r="311" spans="2:40" ht="26.25" customHeight="1">
      <c r="B311" s="1055"/>
      <c r="C311" s="1055"/>
      <c r="D311" s="1055"/>
      <c r="E311" s="1055"/>
      <c r="F311" s="1055"/>
      <c r="G311" s="1055"/>
      <c r="H311" s="1055"/>
      <c r="I311" s="1055"/>
      <c r="J311" s="1055"/>
      <c r="K311" s="1055"/>
      <c r="L311" s="1055"/>
      <c r="M311" s="1055"/>
      <c r="N311" s="1055"/>
      <c r="O311" s="1055"/>
      <c r="P311" s="1055"/>
      <c r="Q311" s="1055"/>
      <c r="R311" s="1055"/>
      <c r="S311" s="1055"/>
      <c r="T311" s="1055"/>
      <c r="U311" s="1055"/>
      <c r="V311" s="1055"/>
      <c r="W311" s="1055"/>
      <c r="X311" s="1055"/>
      <c r="Y311" s="1055"/>
      <c r="Z311" s="1055"/>
      <c r="AA311" s="1055"/>
      <c r="AB311" s="1055"/>
      <c r="AC311" s="1055"/>
      <c r="AD311" s="1055"/>
      <c r="AE311" s="1055"/>
      <c r="AF311" s="1055"/>
      <c r="AG311" s="1055"/>
      <c r="AH311" s="1055"/>
      <c r="AI311" s="1055"/>
      <c r="AJ311" s="1055"/>
      <c r="AK311" s="1055"/>
      <c r="AN311" s="271"/>
    </row>
    <row r="312" spans="2:40" ht="26.25" customHeight="1">
      <c r="B312" s="1052" t="s">
        <v>454</v>
      </c>
      <c r="C312" s="1055"/>
      <c r="D312" s="1055"/>
      <c r="E312" s="1055"/>
      <c r="F312" s="1055"/>
      <c r="G312" s="1055"/>
      <c r="H312" s="1055"/>
      <c r="I312" s="1055"/>
      <c r="J312" s="1055"/>
      <c r="K312" s="1055"/>
      <c r="L312" s="1055"/>
      <c r="M312" s="1055"/>
      <c r="N312" s="1055"/>
      <c r="O312" s="1055"/>
      <c r="P312" s="1055"/>
      <c r="Q312" s="1055"/>
      <c r="R312" s="1055"/>
      <c r="S312" s="1055"/>
      <c r="T312" s="1055"/>
      <c r="U312" s="1055"/>
      <c r="V312" s="1055"/>
      <c r="W312" s="1055"/>
      <c r="X312" s="1055"/>
      <c r="Y312" s="1055"/>
      <c r="Z312" s="1055"/>
      <c r="AA312" s="1055"/>
      <c r="AB312" s="1055"/>
      <c r="AC312" s="1055"/>
      <c r="AD312" s="1055"/>
      <c r="AE312" s="1055"/>
      <c r="AF312" s="1055"/>
      <c r="AG312" s="1055"/>
      <c r="AH312" s="1055"/>
      <c r="AI312" s="1055"/>
      <c r="AJ312" s="1055"/>
      <c r="AK312" s="1055"/>
      <c r="AN312" s="271"/>
    </row>
    <row r="313" spans="2:40" ht="26.25" customHeight="1">
      <c r="B313" s="1055"/>
      <c r="C313" s="1055"/>
      <c r="D313" s="1055"/>
      <c r="E313" s="1055"/>
      <c r="F313" s="1055"/>
      <c r="G313" s="1055"/>
      <c r="H313" s="1055"/>
      <c r="I313" s="1055"/>
      <c r="J313" s="1055"/>
      <c r="K313" s="1055"/>
      <c r="L313" s="1055"/>
      <c r="M313" s="1055"/>
      <c r="N313" s="1055"/>
      <c r="O313" s="1055"/>
      <c r="P313" s="1055"/>
      <c r="Q313" s="1055"/>
      <c r="R313" s="1055"/>
      <c r="S313" s="1055"/>
      <c r="T313" s="1055"/>
      <c r="U313" s="1055"/>
      <c r="V313" s="1055"/>
      <c r="W313" s="1055"/>
      <c r="X313" s="1055"/>
      <c r="Y313" s="1055"/>
      <c r="Z313" s="1055"/>
      <c r="AA313" s="1055"/>
      <c r="AB313" s="1055"/>
      <c r="AC313" s="1055"/>
      <c r="AD313" s="1055"/>
      <c r="AE313" s="1055"/>
      <c r="AF313" s="1055"/>
      <c r="AG313" s="1055"/>
      <c r="AH313" s="1055"/>
      <c r="AI313" s="1055"/>
      <c r="AJ313" s="1055"/>
      <c r="AK313" s="1055"/>
      <c r="AN313" s="271"/>
    </row>
    <row r="314" spans="2:40" ht="26.25" customHeight="1">
      <c r="B314" s="1055" t="s">
        <v>376</v>
      </c>
      <c r="C314" s="1055"/>
      <c r="D314" s="1055"/>
      <c r="E314" s="1055"/>
      <c r="F314" s="1055"/>
      <c r="G314" s="1055"/>
      <c r="H314" s="1055"/>
      <c r="I314" s="1055"/>
      <c r="J314" s="1055"/>
      <c r="K314" s="1055"/>
      <c r="L314" s="1055"/>
      <c r="M314" s="1055"/>
      <c r="N314" s="1055"/>
      <c r="O314" s="1055"/>
      <c r="P314" s="1055"/>
      <c r="Q314" s="1055"/>
      <c r="R314" s="1055"/>
      <c r="S314" s="1055"/>
      <c r="T314" s="1055"/>
      <c r="U314" s="1055"/>
      <c r="V314" s="1055"/>
      <c r="W314" s="1055"/>
      <c r="X314" s="1055"/>
      <c r="Y314" s="1055"/>
      <c r="Z314" s="1055"/>
      <c r="AA314" s="1055"/>
      <c r="AB314" s="1055"/>
      <c r="AC314" s="1055"/>
      <c r="AD314" s="1055"/>
      <c r="AE314" s="1055"/>
      <c r="AF314" s="1055"/>
      <c r="AG314" s="1055"/>
      <c r="AH314" s="1055"/>
      <c r="AI314" s="1055"/>
      <c r="AJ314" s="1055"/>
      <c r="AK314" s="1055"/>
      <c r="AN314" s="271"/>
    </row>
    <row r="315" spans="2:40" ht="26.25" customHeight="1">
      <c r="B315" s="1052" t="s">
        <v>455</v>
      </c>
      <c r="C315" s="1055"/>
      <c r="D315" s="1055"/>
      <c r="E315" s="1055"/>
      <c r="F315" s="1055"/>
      <c r="G315" s="1055"/>
      <c r="H315" s="1055"/>
      <c r="I315" s="1055"/>
      <c r="J315" s="1055"/>
      <c r="K315" s="1055"/>
      <c r="L315" s="1055"/>
      <c r="M315" s="1055"/>
      <c r="N315" s="1055"/>
      <c r="O315" s="1055"/>
      <c r="P315" s="1055"/>
      <c r="Q315" s="1055"/>
      <c r="R315" s="1055"/>
      <c r="S315" s="1055"/>
      <c r="T315" s="1055"/>
      <c r="U315" s="1055"/>
      <c r="V315" s="1055"/>
      <c r="W315" s="1055"/>
      <c r="X315" s="1055"/>
      <c r="Y315" s="1055"/>
      <c r="Z315" s="1055"/>
      <c r="AA315" s="1055"/>
      <c r="AB315" s="1055"/>
      <c r="AC315" s="1055"/>
      <c r="AD315" s="1055"/>
      <c r="AE315" s="1055"/>
      <c r="AF315" s="1055"/>
      <c r="AG315" s="1055"/>
      <c r="AH315" s="1055"/>
      <c r="AI315" s="1055"/>
      <c r="AJ315" s="1055"/>
      <c r="AK315" s="1055"/>
      <c r="AN315" s="271"/>
    </row>
    <row r="316" spans="2:40" ht="26.25" customHeight="1">
      <c r="B316" s="1055" t="s">
        <v>379</v>
      </c>
      <c r="C316" s="1055"/>
      <c r="D316" s="1055"/>
      <c r="E316" s="1055"/>
      <c r="F316" s="1055"/>
      <c r="G316" s="1055"/>
      <c r="H316" s="1055"/>
      <c r="I316" s="1055"/>
      <c r="J316" s="1055"/>
      <c r="K316" s="1055"/>
      <c r="L316" s="1055"/>
      <c r="M316" s="1055"/>
      <c r="N316" s="1055"/>
      <c r="O316" s="1055"/>
      <c r="P316" s="1055"/>
      <c r="Q316" s="1055"/>
      <c r="R316" s="1055"/>
      <c r="S316" s="1055"/>
      <c r="T316" s="1055"/>
      <c r="U316" s="1055"/>
      <c r="V316" s="1055"/>
      <c r="W316" s="1055"/>
      <c r="X316" s="1055"/>
      <c r="Y316" s="1055"/>
      <c r="Z316" s="1055"/>
      <c r="AA316" s="1055"/>
      <c r="AB316" s="1055"/>
      <c r="AC316" s="1055"/>
      <c r="AD316" s="1055"/>
      <c r="AE316" s="1055"/>
      <c r="AF316" s="1055"/>
      <c r="AG316" s="1055"/>
      <c r="AH316" s="1055"/>
      <c r="AI316" s="1055"/>
      <c r="AJ316" s="1055"/>
      <c r="AK316" s="1055"/>
      <c r="AN316" s="271"/>
    </row>
    <row r="317" spans="2:40" ht="26.25" customHeight="1">
      <c r="B317" s="1052" t="s">
        <v>421</v>
      </c>
      <c r="C317" s="1055"/>
      <c r="D317" s="1055"/>
      <c r="E317" s="1055"/>
      <c r="F317" s="1055"/>
      <c r="G317" s="1055"/>
      <c r="H317" s="1055"/>
      <c r="I317" s="1055"/>
      <c r="J317" s="1055"/>
      <c r="K317" s="1055"/>
      <c r="L317" s="1055"/>
      <c r="M317" s="1055"/>
      <c r="N317" s="1055"/>
      <c r="O317" s="1055"/>
      <c r="P317" s="1055"/>
      <c r="Q317" s="1055"/>
      <c r="R317" s="1055"/>
      <c r="S317" s="1055"/>
      <c r="T317" s="1055"/>
      <c r="U317" s="1055"/>
      <c r="V317" s="1055"/>
      <c r="W317" s="1055"/>
      <c r="X317" s="1055"/>
      <c r="Y317" s="1055"/>
      <c r="Z317" s="1055"/>
      <c r="AA317" s="1055"/>
      <c r="AB317" s="1055"/>
      <c r="AC317" s="1055"/>
      <c r="AD317" s="1055"/>
      <c r="AE317" s="1055"/>
      <c r="AF317" s="1055"/>
      <c r="AG317" s="1055"/>
      <c r="AH317" s="1055"/>
      <c r="AI317" s="1055"/>
      <c r="AJ317" s="1055"/>
      <c r="AK317" s="1055"/>
    </row>
    <row r="318" spans="2:40" ht="26.25" customHeight="1">
      <c r="B318" s="1055"/>
      <c r="C318" s="1055"/>
      <c r="D318" s="1055"/>
      <c r="E318" s="1055"/>
      <c r="F318" s="1055"/>
      <c r="G318" s="1055"/>
      <c r="H318" s="1055"/>
      <c r="I318" s="1055"/>
      <c r="J318" s="1055"/>
      <c r="K318" s="1055"/>
      <c r="L318" s="1055"/>
      <c r="M318" s="1055"/>
      <c r="N318" s="1055"/>
      <c r="O318" s="1055"/>
      <c r="P318" s="1055"/>
      <c r="Q318" s="1055"/>
      <c r="R318" s="1055"/>
      <c r="S318" s="1055"/>
      <c r="T318" s="1055"/>
      <c r="U318" s="1055"/>
      <c r="V318" s="1055"/>
      <c r="W318" s="1055"/>
      <c r="X318" s="1055"/>
      <c r="Y318" s="1055"/>
      <c r="Z318" s="1055"/>
      <c r="AA318" s="1055"/>
      <c r="AB318" s="1055"/>
      <c r="AC318" s="1055"/>
      <c r="AD318" s="1055"/>
      <c r="AE318" s="1055"/>
      <c r="AF318" s="1055"/>
      <c r="AG318" s="1055"/>
      <c r="AH318" s="1055"/>
      <c r="AI318" s="1055"/>
      <c r="AJ318" s="1055"/>
      <c r="AK318" s="1055"/>
    </row>
    <row r="319" spans="2:40" ht="26.25" customHeight="1">
      <c r="B319" s="1055" t="s">
        <v>292</v>
      </c>
      <c r="C319" s="1055"/>
      <c r="D319" s="1055"/>
      <c r="E319" s="1055"/>
      <c r="F319" s="1055"/>
      <c r="G319" s="1055"/>
      <c r="H319" s="1055"/>
      <c r="I319" s="1055"/>
      <c r="J319" s="1055"/>
      <c r="K319" s="1055"/>
      <c r="L319" s="1055"/>
      <c r="M319" s="1055"/>
      <c r="N319" s="1055"/>
      <c r="O319" s="1055"/>
      <c r="P319" s="1055"/>
      <c r="Q319" s="1055"/>
      <c r="R319" s="1055"/>
      <c r="S319" s="1055"/>
      <c r="T319" s="1055"/>
      <c r="U319" s="1055"/>
      <c r="V319" s="1055"/>
      <c r="W319" s="1055"/>
      <c r="X319" s="1055"/>
      <c r="Y319" s="1055"/>
      <c r="Z319" s="1055"/>
      <c r="AA319" s="1055"/>
      <c r="AB319" s="1055"/>
      <c r="AC319" s="1055"/>
      <c r="AD319" s="1055"/>
      <c r="AE319" s="1055"/>
      <c r="AF319" s="1055"/>
      <c r="AG319" s="1055"/>
      <c r="AH319" s="1055"/>
      <c r="AI319" s="1055"/>
      <c r="AJ319" s="1055"/>
      <c r="AK319" s="1055"/>
    </row>
    <row r="320" spans="2:40" ht="26.25" customHeight="1">
      <c r="B320" s="272"/>
    </row>
    <row r="321" spans="2:39" ht="26.25" customHeight="1">
      <c r="B321" s="272"/>
    </row>
    <row r="322" spans="2:39" ht="26.25" customHeight="1">
      <c r="B322" s="1049" t="s">
        <v>380</v>
      </c>
      <c r="C322" s="1049"/>
      <c r="D322" s="1049"/>
      <c r="E322" s="1049"/>
      <c r="F322" s="1049"/>
      <c r="G322" s="1049"/>
      <c r="H322" s="1049"/>
      <c r="I322" s="1049"/>
      <c r="J322" s="1049"/>
      <c r="K322" s="1049"/>
      <c r="L322" s="1049"/>
      <c r="M322" s="1049"/>
      <c r="N322" s="1049"/>
      <c r="O322" s="1049"/>
      <c r="P322" s="1049"/>
      <c r="Q322" s="1049"/>
      <c r="R322" s="1049"/>
      <c r="S322" s="1049"/>
      <c r="T322" s="1049"/>
      <c r="U322" s="1049"/>
      <c r="V322" s="1049"/>
      <c r="W322" s="1049"/>
      <c r="X322" s="1049"/>
      <c r="Y322" s="1049"/>
      <c r="Z322" s="1049"/>
      <c r="AA322" s="1049"/>
      <c r="AB322" s="1049"/>
      <c r="AC322" s="1049"/>
      <c r="AD322" s="1049"/>
      <c r="AE322" s="1049"/>
      <c r="AF322" s="1049"/>
      <c r="AG322" s="1049"/>
      <c r="AH322" s="1049"/>
      <c r="AI322" s="1049"/>
      <c r="AJ322" s="1049"/>
      <c r="AK322" s="1049"/>
      <c r="AM322" s="271"/>
    </row>
    <row r="323" spans="2:39" ht="26.25" customHeight="1">
      <c r="B323" s="1049" t="s">
        <v>381</v>
      </c>
      <c r="C323" s="1049"/>
      <c r="D323" s="1049"/>
      <c r="E323" s="1049"/>
      <c r="F323" s="1049"/>
      <c r="G323" s="1049"/>
      <c r="H323" s="1049"/>
      <c r="I323" s="1049"/>
      <c r="J323" s="1049"/>
      <c r="K323" s="1049"/>
      <c r="L323" s="1049"/>
      <c r="M323" s="1049"/>
      <c r="N323" s="1049"/>
      <c r="O323" s="1049"/>
      <c r="P323" s="1049"/>
      <c r="Q323" s="1049"/>
      <c r="R323" s="1049"/>
      <c r="S323" s="1049"/>
      <c r="T323" s="1049"/>
      <c r="U323" s="1049"/>
      <c r="V323" s="1049"/>
      <c r="W323" s="1049"/>
      <c r="X323" s="1049"/>
      <c r="Y323" s="1049"/>
      <c r="Z323" s="1049"/>
      <c r="AA323" s="1049"/>
      <c r="AB323" s="1049"/>
      <c r="AC323" s="1049"/>
      <c r="AD323" s="1049"/>
      <c r="AE323" s="1049"/>
      <c r="AF323" s="1049"/>
      <c r="AG323" s="1049"/>
      <c r="AH323" s="1049"/>
      <c r="AI323" s="1049"/>
      <c r="AJ323" s="1049"/>
      <c r="AK323" s="1049"/>
      <c r="AM323" s="271"/>
    </row>
    <row r="324" spans="2:39" ht="26.25" customHeight="1">
      <c r="B324" s="1049" t="s">
        <v>456</v>
      </c>
      <c r="C324" s="1049"/>
      <c r="D324" s="1049"/>
      <c r="E324" s="1049"/>
      <c r="F324" s="1049"/>
      <c r="G324" s="1049"/>
      <c r="H324" s="1049"/>
      <c r="I324" s="1049"/>
      <c r="J324" s="1049"/>
      <c r="K324" s="1049"/>
      <c r="L324" s="1049"/>
      <c r="M324" s="1049"/>
      <c r="N324" s="1049"/>
      <c r="O324" s="1049"/>
      <c r="P324" s="1049"/>
      <c r="Q324" s="1049"/>
      <c r="R324" s="1049"/>
      <c r="S324" s="1049"/>
      <c r="T324" s="1049"/>
      <c r="U324" s="1049"/>
      <c r="V324" s="1049"/>
      <c r="W324" s="1049"/>
      <c r="X324" s="1049"/>
      <c r="Y324" s="1049"/>
      <c r="Z324" s="1049"/>
      <c r="AA324" s="1049"/>
      <c r="AB324" s="1049"/>
      <c r="AC324" s="1049"/>
      <c r="AD324" s="1049"/>
      <c r="AE324" s="1049"/>
      <c r="AF324" s="1049"/>
      <c r="AG324" s="1049"/>
      <c r="AH324" s="1049"/>
      <c r="AI324" s="1049"/>
      <c r="AJ324" s="1049"/>
      <c r="AK324" s="1049"/>
      <c r="AM324" s="271"/>
    </row>
    <row r="325" spans="2:39" ht="26.25" customHeight="1">
      <c r="B325" s="1049" t="s">
        <v>391</v>
      </c>
      <c r="C325" s="1049"/>
      <c r="D325" s="1049"/>
      <c r="E325" s="1049"/>
      <c r="F325" s="1049"/>
      <c r="G325" s="1049"/>
      <c r="H325" s="1049"/>
      <c r="I325" s="1049"/>
      <c r="J325" s="1049"/>
      <c r="K325" s="1049"/>
      <c r="L325" s="1049"/>
      <c r="M325" s="1049"/>
      <c r="N325" s="1049"/>
      <c r="O325" s="1049"/>
      <c r="P325" s="1049"/>
      <c r="Q325" s="1049"/>
      <c r="R325" s="1049"/>
      <c r="S325" s="1049"/>
      <c r="T325" s="1049"/>
      <c r="U325" s="1049"/>
      <c r="V325" s="1049"/>
      <c r="W325" s="1049"/>
      <c r="X325" s="1049"/>
      <c r="Y325" s="1049"/>
      <c r="Z325" s="1049"/>
      <c r="AA325" s="1049"/>
      <c r="AB325" s="1049"/>
      <c r="AC325" s="1049"/>
      <c r="AD325" s="1049"/>
      <c r="AE325" s="1049"/>
      <c r="AF325" s="1049"/>
      <c r="AG325" s="1049"/>
      <c r="AH325" s="1049"/>
      <c r="AI325" s="1049"/>
      <c r="AJ325" s="1049"/>
      <c r="AK325" s="1049"/>
      <c r="AM325" s="271"/>
    </row>
    <row r="326" spans="2:39" ht="26.25" customHeight="1">
      <c r="B326" s="1052" t="s">
        <v>457</v>
      </c>
      <c r="C326" s="1055"/>
      <c r="D326" s="1055"/>
      <c r="E326" s="1055"/>
      <c r="F326" s="1055"/>
      <c r="G326" s="1055"/>
      <c r="H326" s="1055"/>
      <c r="I326" s="1055"/>
      <c r="J326" s="1055"/>
      <c r="K326" s="1055"/>
      <c r="L326" s="1055"/>
      <c r="M326" s="1055"/>
      <c r="N326" s="1055"/>
      <c r="O326" s="1055"/>
      <c r="P326" s="1055"/>
      <c r="Q326" s="1055"/>
      <c r="R326" s="1055"/>
      <c r="S326" s="1055"/>
      <c r="T326" s="1055"/>
      <c r="U326" s="1055"/>
      <c r="V326" s="1055"/>
      <c r="W326" s="1055"/>
      <c r="X326" s="1055"/>
      <c r="Y326" s="1055"/>
      <c r="Z326" s="1055"/>
      <c r="AA326" s="1055"/>
      <c r="AB326" s="1055"/>
      <c r="AC326" s="1055"/>
      <c r="AD326" s="1055"/>
      <c r="AE326" s="1055"/>
      <c r="AF326" s="1055"/>
      <c r="AG326" s="1055"/>
      <c r="AH326" s="1055"/>
      <c r="AI326" s="1055"/>
      <c r="AJ326" s="1055"/>
      <c r="AK326" s="1055"/>
      <c r="AM326" s="271"/>
    </row>
    <row r="327" spans="2:39" ht="26.25" customHeight="1">
      <c r="B327" s="1055"/>
      <c r="C327" s="1055"/>
      <c r="D327" s="1055"/>
      <c r="E327" s="1055"/>
      <c r="F327" s="1055"/>
      <c r="G327" s="1055"/>
      <c r="H327" s="1055"/>
      <c r="I327" s="1055"/>
      <c r="J327" s="1055"/>
      <c r="K327" s="1055"/>
      <c r="L327" s="1055"/>
      <c r="M327" s="1055"/>
      <c r="N327" s="1055"/>
      <c r="O327" s="1055"/>
      <c r="P327" s="1055"/>
      <c r="Q327" s="1055"/>
      <c r="R327" s="1055"/>
      <c r="S327" s="1055"/>
      <c r="T327" s="1055"/>
      <c r="U327" s="1055"/>
      <c r="V327" s="1055"/>
      <c r="W327" s="1055"/>
      <c r="X327" s="1055"/>
      <c r="Y327" s="1055"/>
      <c r="Z327" s="1055"/>
      <c r="AA327" s="1055"/>
      <c r="AB327" s="1055"/>
      <c r="AC327" s="1055"/>
      <c r="AD327" s="1055"/>
      <c r="AE327" s="1055"/>
      <c r="AF327" s="1055"/>
      <c r="AG327" s="1055"/>
      <c r="AH327" s="1055"/>
      <c r="AI327" s="1055"/>
      <c r="AJ327" s="1055"/>
      <c r="AK327" s="1055"/>
      <c r="AM327" s="271"/>
    </row>
    <row r="328" spans="2:39" ht="26.25" customHeight="1">
      <c r="B328" s="1055" t="s">
        <v>382</v>
      </c>
      <c r="C328" s="1055"/>
      <c r="D328" s="1055"/>
      <c r="E328" s="1055"/>
      <c r="F328" s="1055"/>
      <c r="G328" s="1055"/>
      <c r="H328" s="1055"/>
      <c r="I328" s="1055"/>
      <c r="J328" s="1055"/>
      <c r="K328" s="1055"/>
      <c r="L328" s="1055"/>
      <c r="M328" s="1055"/>
      <c r="N328" s="1055"/>
      <c r="O328" s="1055"/>
      <c r="P328" s="1055"/>
      <c r="Q328" s="1055"/>
      <c r="R328" s="1055"/>
      <c r="S328" s="1055"/>
      <c r="T328" s="1055"/>
      <c r="U328" s="1055"/>
      <c r="V328" s="1055"/>
      <c r="W328" s="1055"/>
      <c r="X328" s="1055"/>
      <c r="Y328" s="1055"/>
      <c r="Z328" s="1055"/>
      <c r="AA328" s="1055"/>
      <c r="AB328" s="1055"/>
      <c r="AC328" s="1055"/>
      <c r="AD328" s="1055"/>
      <c r="AE328" s="1055"/>
      <c r="AF328" s="1055"/>
      <c r="AG328" s="1055"/>
      <c r="AH328" s="1055"/>
      <c r="AI328" s="1055"/>
      <c r="AJ328" s="1055"/>
      <c r="AK328" s="1055"/>
      <c r="AM328" s="271"/>
    </row>
    <row r="329" spans="2:39" ht="26.25" customHeight="1">
      <c r="B329" s="1052" t="s">
        <v>458</v>
      </c>
      <c r="C329" s="1055"/>
      <c r="D329" s="1055"/>
      <c r="E329" s="1055"/>
      <c r="F329" s="1055"/>
      <c r="G329" s="1055"/>
      <c r="H329" s="1055"/>
      <c r="I329" s="1055"/>
      <c r="J329" s="1055"/>
      <c r="K329" s="1055"/>
      <c r="L329" s="1055"/>
      <c r="M329" s="1055"/>
      <c r="N329" s="1055"/>
      <c r="O329" s="1055"/>
      <c r="P329" s="1055"/>
      <c r="Q329" s="1055"/>
      <c r="R329" s="1055"/>
      <c r="S329" s="1055"/>
      <c r="T329" s="1055"/>
      <c r="U329" s="1055"/>
      <c r="V329" s="1055"/>
      <c r="W329" s="1055"/>
      <c r="X329" s="1055"/>
      <c r="Y329" s="1055"/>
      <c r="Z329" s="1055"/>
      <c r="AA329" s="1055"/>
      <c r="AB329" s="1055"/>
      <c r="AC329" s="1055"/>
      <c r="AD329" s="1055"/>
      <c r="AE329" s="1055"/>
      <c r="AF329" s="1055"/>
      <c r="AG329" s="1055"/>
      <c r="AH329" s="1055"/>
      <c r="AI329" s="1055"/>
      <c r="AJ329" s="1055"/>
      <c r="AK329" s="1055"/>
      <c r="AM329" s="271"/>
    </row>
    <row r="330" spans="2:39" ht="26.25" customHeight="1">
      <c r="B330" s="1055"/>
      <c r="C330" s="1055"/>
      <c r="D330" s="1055"/>
      <c r="E330" s="1055"/>
      <c r="F330" s="1055"/>
      <c r="G330" s="1055"/>
      <c r="H330" s="1055"/>
      <c r="I330" s="1055"/>
      <c r="J330" s="1055"/>
      <c r="K330" s="1055"/>
      <c r="L330" s="1055"/>
      <c r="M330" s="1055"/>
      <c r="N330" s="1055"/>
      <c r="O330" s="1055"/>
      <c r="P330" s="1055"/>
      <c r="Q330" s="1055"/>
      <c r="R330" s="1055"/>
      <c r="S330" s="1055"/>
      <c r="T330" s="1055"/>
      <c r="U330" s="1055"/>
      <c r="V330" s="1055"/>
      <c r="W330" s="1055"/>
      <c r="X330" s="1055"/>
      <c r="Y330" s="1055"/>
      <c r="Z330" s="1055"/>
      <c r="AA330" s="1055"/>
      <c r="AB330" s="1055"/>
      <c r="AC330" s="1055"/>
      <c r="AD330" s="1055"/>
      <c r="AE330" s="1055"/>
      <c r="AF330" s="1055"/>
      <c r="AG330" s="1055"/>
      <c r="AH330" s="1055"/>
      <c r="AI330" s="1055"/>
      <c r="AJ330" s="1055"/>
      <c r="AK330" s="1055"/>
      <c r="AM330" s="271"/>
    </row>
    <row r="331" spans="2:39" ht="26.25" customHeight="1">
      <c r="B331" s="1052" t="s">
        <v>422</v>
      </c>
      <c r="C331" s="1055"/>
      <c r="D331" s="1055"/>
      <c r="E331" s="1055"/>
      <c r="F331" s="1055"/>
      <c r="G331" s="1055"/>
      <c r="H331" s="1055"/>
      <c r="I331" s="1055"/>
      <c r="J331" s="1055"/>
      <c r="K331" s="1055"/>
      <c r="L331" s="1055"/>
      <c r="M331" s="1055"/>
      <c r="N331" s="1055"/>
      <c r="O331" s="1055"/>
      <c r="P331" s="1055"/>
      <c r="Q331" s="1055"/>
      <c r="R331" s="1055"/>
      <c r="S331" s="1055"/>
      <c r="T331" s="1055"/>
      <c r="U331" s="1055"/>
      <c r="V331" s="1055"/>
      <c r="W331" s="1055"/>
      <c r="X331" s="1055"/>
      <c r="Y331" s="1055"/>
      <c r="Z331" s="1055"/>
      <c r="AA331" s="1055"/>
      <c r="AB331" s="1055"/>
      <c r="AC331" s="1055"/>
      <c r="AD331" s="1055"/>
      <c r="AE331" s="1055"/>
      <c r="AF331" s="1055"/>
      <c r="AG331" s="1055"/>
      <c r="AH331" s="1055"/>
      <c r="AI331" s="1055"/>
      <c r="AJ331" s="1055"/>
      <c r="AK331" s="1055"/>
      <c r="AM331" s="271"/>
    </row>
    <row r="332" spans="2:39" ht="26.25" customHeight="1">
      <c r="B332" s="1055" t="s">
        <v>383</v>
      </c>
      <c r="C332" s="1055"/>
      <c r="D332" s="1055"/>
      <c r="E332" s="1055"/>
      <c r="F332" s="1055"/>
      <c r="G332" s="1055"/>
      <c r="H332" s="1055"/>
      <c r="I332" s="1055"/>
      <c r="J332" s="1055"/>
      <c r="K332" s="1055"/>
      <c r="L332" s="1055"/>
      <c r="M332" s="1055"/>
      <c r="N332" s="1055"/>
      <c r="O332" s="1055"/>
      <c r="P332" s="1055"/>
      <c r="Q332" s="1055"/>
      <c r="R332" s="1055"/>
      <c r="S332" s="1055"/>
      <c r="T332" s="1055"/>
      <c r="U332" s="1055"/>
      <c r="V332" s="1055"/>
      <c r="W332" s="1055"/>
      <c r="X332" s="1055"/>
      <c r="Y332" s="1055"/>
      <c r="Z332" s="1055"/>
      <c r="AA332" s="1055"/>
      <c r="AB332" s="1055"/>
      <c r="AC332" s="1055"/>
      <c r="AD332" s="1055"/>
      <c r="AE332" s="1055"/>
      <c r="AF332" s="1055"/>
      <c r="AG332" s="1055"/>
      <c r="AH332" s="1055"/>
      <c r="AI332" s="1055"/>
      <c r="AJ332" s="1055"/>
      <c r="AK332" s="1055"/>
      <c r="AM332" s="271"/>
    </row>
    <row r="333" spans="2:39" ht="26.25" customHeight="1">
      <c r="B333" s="1052" t="s">
        <v>459</v>
      </c>
      <c r="C333" s="1055"/>
      <c r="D333" s="1055"/>
      <c r="E333" s="1055"/>
      <c r="F333" s="1055"/>
      <c r="G333" s="1055"/>
      <c r="H333" s="1055"/>
      <c r="I333" s="1055"/>
      <c r="J333" s="1055"/>
      <c r="K333" s="1055"/>
      <c r="L333" s="1055"/>
      <c r="M333" s="1055"/>
      <c r="N333" s="1055"/>
      <c r="O333" s="1055"/>
      <c r="P333" s="1055"/>
      <c r="Q333" s="1055"/>
      <c r="R333" s="1055"/>
      <c r="S333" s="1055"/>
      <c r="T333" s="1055"/>
      <c r="U333" s="1055"/>
      <c r="V333" s="1055"/>
      <c r="W333" s="1055"/>
      <c r="X333" s="1055"/>
      <c r="Y333" s="1055"/>
      <c r="Z333" s="1055"/>
      <c r="AA333" s="1055"/>
      <c r="AB333" s="1055"/>
      <c r="AC333" s="1055"/>
      <c r="AD333" s="1055"/>
      <c r="AE333" s="1055"/>
      <c r="AF333" s="1055"/>
      <c r="AG333" s="1055"/>
      <c r="AH333" s="1055"/>
      <c r="AI333" s="1055"/>
      <c r="AJ333" s="1055"/>
      <c r="AK333" s="1055"/>
      <c r="AM333" s="271"/>
    </row>
    <row r="334" spans="2:39" ht="26.25" customHeight="1">
      <c r="B334" s="1055"/>
      <c r="C334" s="1055"/>
      <c r="D334" s="1055"/>
      <c r="E334" s="1055"/>
      <c r="F334" s="1055"/>
      <c r="G334" s="1055"/>
      <c r="H334" s="1055"/>
      <c r="I334" s="1055"/>
      <c r="J334" s="1055"/>
      <c r="K334" s="1055"/>
      <c r="L334" s="1055"/>
      <c r="M334" s="1055"/>
      <c r="N334" s="1055"/>
      <c r="O334" s="1055"/>
      <c r="P334" s="1055"/>
      <c r="Q334" s="1055"/>
      <c r="R334" s="1055"/>
      <c r="S334" s="1055"/>
      <c r="T334" s="1055"/>
      <c r="U334" s="1055"/>
      <c r="V334" s="1055"/>
      <c r="W334" s="1055"/>
      <c r="X334" s="1055"/>
      <c r="Y334" s="1055"/>
      <c r="Z334" s="1055"/>
      <c r="AA334" s="1055"/>
      <c r="AB334" s="1055"/>
      <c r="AC334" s="1055"/>
      <c r="AD334" s="1055"/>
      <c r="AE334" s="1055"/>
      <c r="AF334" s="1055"/>
      <c r="AG334" s="1055"/>
      <c r="AH334" s="1055"/>
      <c r="AI334" s="1055"/>
      <c r="AJ334" s="1055"/>
      <c r="AK334" s="1055"/>
      <c r="AM334" s="271"/>
    </row>
    <row r="335" spans="2:39" ht="26.25" customHeight="1">
      <c r="B335" s="1051" t="s">
        <v>460</v>
      </c>
      <c r="C335" s="1049"/>
      <c r="D335" s="1049"/>
      <c r="E335" s="1049"/>
      <c r="F335" s="1049"/>
      <c r="G335" s="1049"/>
      <c r="H335" s="1049"/>
      <c r="I335" s="1049"/>
      <c r="J335" s="1049"/>
      <c r="K335" s="1049"/>
      <c r="L335" s="1049"/>
      <c r="M335" s="1049"/>
      <c r="N335" s="1049"/>
      <c r="O335" s="1049"/>
      <c r="P335" s="1049"/>
      <c r="Q335" s="1049"/>
      <c r="R335" s="1049"/>
      <c r="S335" s="1049"/>
      <c r="T335" s="1049"/>
      <c r="U335" s="1049"/>
      <c r="V335" s="1049"/>
      <c r="W335" s="1049"/>
      <c r="X335" s="1049"/>
      <c r="Y335" s="1049"/>
      <c r="Z335" s="1049"/>
      <c r="AA335" s="1049"/>
      <c r="AB335" s="1049"/>
      <c r="AC335" s="1049"/>
      <c r="AD335" s="1049"/>
      <c r="AE335" s="1049"/>
      <c r="AF335" s="1049"/>
      <c r="AG335" s="1049"/>
      <c r="AH335" s="1049"/>
      <c r="AI335" s="1049"/>
      <c r="AJ335" s="1049"/>
      <c r="AK335" s="1049"/>
      <c r="AM335" s="271"/>
    </row>
    <row r="336" spans="2:39" ht="26.25" customHeight="1">
      <c r="B336" s="1055" t="s">
        <v>384</v>
      </c>
      <c r="C336" s="1055"/>
      <c r="D336" s="1055"/>
      <c r="E336" s="1055"/>
      <c r="F336" s="1055"/>
      <c r="G336" s="1055"/>
      <c r="H336" s="1055"/>
      <c r="I336" s="1055"/>
      <c r="J336" s="1055"/>
      <c r="K336" s="1055"/>
      <c r="L336" s="1055"/>
      <c r="M336" s="1055"/>
      <c r="N336" s="1055"/>
      <c r="O336" s="1055"/>
      <c r="P336" s="1055"/>
      <c r="Q336" s="1055"/>
      <c r="R336" s="1055"/>
      <c r="S336" s="1055"/>
      <c r="T336" s="1055"/>
      <c r="U336" s="1055"/>
      <c r="V336" s="1055"/>
      <c r="W336" s="1055"/>
      <c r="X336" s="1055"/>
      <c r="Y336" s="1055"/>
      <c r="Z336" s="1055"/>
      <c r="AA336" s="1055"/>
      <c r="AB336" s="1055"/>
      <c r="AC336" s="1055"/>
      <c r="AD336" s="1055"/>
      <c r="AE336" s="1055"/>
      <c r="AF336" s="1055"/>
      <c r="AG336" s="1055"/>
      <c r="AH336" s="1055"/>
      <c r="AI336" s="1055"/>
      <c r="AJ336" s="1055"/>
      <c r="AK336" s="1055"/>
      <c r="AM336" s="271"/>
    </row>
    <row r="337" spans="2:39" ht="26.25" customHeight="1">
      <c r="B337" s="1052" t="s">
        <v>461</v>
      </c>
      <c r="C337" s="1052"/>
      <c r="D337" s="1052"/>
      <c r="E337" s="1052"/>
      <c r="F337" s="1052"/>
      <c r="G337" s="1052"/>
      <c r="H337" s="1052"/>
      <c r="I337" s="1052"/>
      <c r="J337" s="1052"/>
      <c r="K337" s="1052"/>
      <c r="L337" s="1052"/>
      <c r="M337" s="1052"/>
      <c r="N337" s="1052"/>
      <c r="O337" s="1052"/>
      <c r="P337" s="1052"/>
      <c r="Q337" s="1052"/>
      <c r="R337" s="1052"/>
      <c r="S337" s="1052"/>
      <c r="T337" s="1052"/>
      <c r="U337" s="1052"/>
      <c r="V337" s="1052"/>
      <c r="W337" s="1052"/>
      <c r="X337" s="1052"/>
      <c r="Y337" s="1052"/>
      <c r="Z337" s="1052"/>
      <c r="AA337" s="1052"/>
      <c r="AB337" s="1052"/>
      <c r="AC337" s="1052"/>
      <c r="AD337" s="1052"/>
      <c r="AE337" s="1052"/>
      <c r="AF337" s="1052"/>
      <c r="AG337" s="1052"/>
      <c r="AH337" s="1052"/>
      <c r="AI337" s="1052"/>
      <c r="AJ337" s="1052"/>
      <c r="AK337" s="1052"/>
      <c r="AM337" s="271"/>
    </row>
    <row r="338" spans="2:39" ht="26.25" customHeight="1">
      <c r="B338" s="1052"/>
      <c r="C338" s="1052"/>
      <c r="D338" s="1052"/>
      <c r="E338" s="1052"/>
      <c r="F338" s="1052"/>
      <c r="G338" s="1052"/>
      <c r="H338" s="1052"/>
      <c r="I338" s="1052"/>
      <c r="J338" s="1052"/>
      <c r="K338" s="1052"/>
      <c r="L338" s="1052"/>
      <c r="M338" s="1052"/>
      <c r="N338" s="1052"/>
      <c r="O338" s="1052"/>
      <c r="P338" s="1052"/>
      <c r="Q338" s="1052"/>
      <c r="R338" s="1052"/>
      <c r="S338" s="1052"/>
      <c r="T338" s="1052"/>
      <c r="U338" s="1052"/>
      <c r="V338" s="1052"/>
      <c r="W338" s="1052"/>
      <c r="X338" s="1052"/>
      <c r="Y338" s="1052"/>
      <c r="Z338" s="1052"/>
      <c r="AA338" s="1052"/>
      <c r="AB338" s="1052"/>
      <c r="AC338" s="1052"/>
      <c r="AD338" s="1052"/>
      <c r="AE338" s="1052"/>
      <c r="AF338" s="1052"/>
      <c r="AG338" s="1052"/>
      <c r="AH338" s="1052"/>
      <c r="AI338" s="1052"/>
      <c r="AJ338" s="1052"/>
      <c r="AK338" s="1052"/>
      <c r="AM338" s="271"/>
    </row>
    <row r="339" spans="2:39" ht="26.25" customHeight="1">
      <c r="B339" s="1051" t="s">
        <v>423</v>
      </c>
      <c r="C339" s="1049"/>
      <c r="D339" s="1049"/>
      <c r="E339" s="1049"/>
      <c r="F339" s="1049"/>
      <c r="G339" s="1049"/>
      <c r="H339" s="1049"/>
      <c r="I339" s="1049"/>
      <c r="J339" s="1049"/>
      <c r="K339" s="1049"/>
      <c r="L339" s="1049"/>
      <c r="M339" s="1049"/>
      <c r="N339" s="1049"/>
      <c r="O339" s="1049"/>
      <c r="P339" s="1049"/>
      <c r="Q339" s="1049"/>
      <c r="R339" s="1049"/>
      <c r="S339" s="1049"/>
      <c r="T339" s="1049"/>
      <c r="U339" s="1049"/>
      <c r="V339" s="1049"/>
      <c r="W339" s="1049"/>
      <c r="X339" s="1049"/>
      <c r="Y339" s="1049"/>
      <c r="Z339" s="1049"/>
      <c r="AA339" s="1049"/>
      <c r="AB339" s="1049"/>
      <c r="AC339" s="1049"/>
      <c r="AD339" s="1049"/>
      <c r="AE339" s="1049"/>
      <c r="AF339" s="1049"/>
      <c r="AG339" s="1049"/>
      <c r="AH339" s="1049"/>
      <c r="AI339" s="1049"/>
      <c r="AJ339" s="1049"/>
      <c r="AK339" s="1049"/>
      <c r="AM339" s="271"/>
    </row>
    <row r="340" spans="2:39" ht="26.25" customHeight="1">
      <c r="B340" s="1049" t="s">
        <v>385</v>
      </c>
      <c r="C340" s="1049"/>
      <c r="D340" s="1049"/>
      <c r="E340" s="1049"/>
      <c r="F340" s="1049"/>
      <c r="G340" s="1049"/>
      <c r="H340" s="1049"/>
      <c r="I340" s="1049"/>
      <c r="J340" s="1049"/>
      <c r="K340" s="1049"/>
      <c r="L340" s="1049"/>
      <c r="M340" s="1049"/>
      <c r="N340" s="1049"/>
      <c r="O340" s="1049"/>
      <c r="P340" s="1049"/>
      <c r="Q340" s="1049"/>
      <c r="R340" s="1049"/>
      <c r="S340" s="1049"/>
      <c r="T340" s="1049"/>
      <c r="U340" s="1049"/>
      <c r="V340" s="1049"/>
      <c r="W340" s="1049"/>
      <c r="X340" s="1049"/>
      <c r="Y340" s="1049"/>
      <c r="Z340" s="1049"/>
      <c r="AA340" s="1049"/>
      <c r="AB340" s="1049"/>
      <c r="AC340" s="1049"/>
      <c r="AD340" s="1049"/>
      <c r="AE340" s="1049"/>
      <c r="AF340" s="1049"/>
      <c r="AG340" s="1049"/>
      <c r="AH340" s="1049"/>
      <c r="AI340" s="1049"/>
      <c r="AJ340" s="1049"/>
      <c r="AK340" s="1049"/>
      <c r="AM340" s="271"/>
    </row>
    <row r="341" spans="2:39" ht="26.25" customHeight="1">
      <c r="B341" s="1052" t="s">
        <v>462</v>
      </c>
      <c r="C341" s="1055"/>
      <c r="D341" s="1055"/>
      <c r="E341" s="1055"/>
      <c r="F341" s="1055"/>
      <c r="G341" s="1055"/>
      <c r="H341" s="1055"/>
      <c r="I341" s="1055"/>
      <c r="J341" s="1055"/>
      <c r="K341" s="1055"/>
      <c r="L341" s="1055"/>
      <c r="M341" s="1055"/>
      <c r="N341" s="1055"/>
      <c r="O341" s="1055"/>
      <c r="P341" s="1055"/>
      <c r="Q341" s="1055"/>
      <c r="R341" s="1055"/>
      <c r="S341" s="1055"/>
      <c r="T341" s="1055"/>
      <c r="U341" s="1055"/>
      <c r="V341" s="1055"/>
      <c r="W341" s="1055"/>
      <c r="X341" s="1055"/>
      <c r="Y341" s="1055"/>
      <c r="Z341" s="1055"/>
      <c r="AA341" s="1055"/>
      <c r="AB341" s="1055"/>
      <c r="AC341" s="1055"/>
      <c r="AD341" s="1055"/>
      <c r="AE341" s="1055"/>
      <c r="AF341" s="1055"/>
      <c r="AG341" s="1055"/>
      <c r="AH341" s="1055"/>
      <c r="AI341" s="1055"/>
      <c r="AJ341" s="1055"/>
      <c r="AK341" s="1055"/>
      <c r="AM341" s="271"/>
    </row>
    <row r="342" spans="2:39" ht="26.25" customHeight="1">
      <c r="B342" s="1055" t="s">
        <v>398</v>
      </c>
      <c r="C342" s="1055"/>
      <c r="D342" s="1055"/>
      <c r="E342" s="1055"/>
      <c r="F342" s="1055"/>
      <c r="G342" s="1055"/>
      <c r="H342" s="1055"/>
      <c r="I342" s="1055"/>
      <c r="J342" s="1055"/>
      <c r="K342" s="1055"/>
      <c r="L342" s="1055"/>
      <c r="M342" s="1055"/>
      <c r="N342" s="1055"/>
      <c r="O342" s="1055"/>
      <c r="P342" s="1055"/>
      <c r="Q342" s="1055"/>
      <c r="R342" s="1055"/>
      <c r="S342" s="1055"/>
      <c r="T342" s="1055"/>
      <c r="U342" s="1055"/>
      <c r="V342" s="1055"/>
      <c r="W342" s="1055"/>
      <c r="X342" s="1055"/>
      <c r="Y342" s="1055"/>
      <c r="Z342" s="1055"/>
      <c r="AA342" s="1055"/>
      <c r="AB342" s="1055"/>
      <c r="AC342" s="1055"/>
      <c r="AD342" s="1055"/>
      <c r="AE342" s="1055"/>
      <c r="AF342" s="1055"/>
      <c r="AG342" s="1055"/>
      <c r="AH342" s="1055"/>
      <c r="AI342" s="1055"/>
      <c r="AJ342" s="1055"/>
      <c r="AK342" s="1055"/>
      <c r="AM342" s="271"/>
    </row>
    <row r="343" spans="2:39" ht="26.25" customHeight="1">
      <c r="B343" s="1052" t="s">
        <v>463</v>
      </c>
      <c r="C343" s="1055"/>
      <c r="D343" s="1055"/>
      <c r="E343" s="1055"/>
      <c r="F343" s="1055"/>
      <c r="G343" s="1055"/>
      <c r="H343" s="1055"/>
      <c r="I343" s="1055"/>
      <c r="J343" s="1055"/>
      <c r="K343" s="1055"/>
      <c r="L343" s="1055"/>
      <c r="M343" s="1055"/>
      <c r="N343" s="1055"/>
      <c r="O343" s="1055"/>
      <c r="P343" s="1055"/>
      <c r="Q343" s="1055"/>
      <c r="R343" s="1055"/>
      <c r="S343" s="1055"/>
      <c r="T343" s="1055"/>
      <c r="U343" s="1055"/>
      <c r="V343" s="1055"/>
      <c r="W343" s="1055"/>
      <c r="X343" s="1055"/>
      <c r="Y343" s="1055"/>
      <c r="Z343" s="1055"/>
      <c r="AA343" s="1055"/>
      <c r="AB343" s="1055"/>
      <c r="AC343" s="1055"/>
      <c r="AD343" s="1055"/>
      <c r="AE343" s="1055"/>
      <c r="AF343" s="1055"/>
      <c r="AG343" s="1055"/>
      <c r="AH343" s="1055"/>
      <c r="AI343" s="1055"/>
      <c r="AJ343" s="1055"/>
      <c r="AK343" s="1055"/>
      <c r="AM343" s="271"/>
    </row>
    <row r="344" spans="2:39" ht="26.25" customHeight="1">
      <c r="B344" s="1052" t="s">
        <v>424</v>
      </c>
      <c r="C344" s="1055"/>
      <c r="D344" s="1055"/>
      <c r="E344" s="1055"/>
      <c r="F344" s="1055"/>
      <c r="G344" s="1055"/>
      <c r="H344" s="1055"/>
      <c r="I344" s="1055"/>
      <c r="J344" s="1055"/>
      <c r="K344" s="1055"/>
      <c r="L344" s="1055"/>
      <c r="M344" s="1055"/>
      <c r="N344" s="1055"/>
      <c r="O344" s="1055"/>
      <c r="P344" s="1055"/>
      <c r="Q344" s="1055"/>
      <c r="R344" s="1055"/>
      <c r="S344" s="1055"/>
      <c r="T344" s="1055"/>
      <c r="U344" s="1055"/>
      <c r="V344" s="1055"/>
      <c r="W344" s="1055"/>
      <c r="X344" s="1055"/>
      <c r="Y344" s="1055"/>
      <c r="Z344" s="1055"/>
      <c r="AA344" s="1055"/>
      <c r="AB344" s="1055"/>
      <c r="AC344" s="1055"/>
      <c r="AD344" s="1055"/>
      <c r="AE344" s="1055"/>
      <c r="AF344" s="1055"/>
      <c r="AG344" s="1055"/>
      <c r="AH344" s="1055"/>
      <c r="AI344" s="1055"/>
      <c r="AJ344" s="1055"/>
      <c r="AK344" s="1055"/>
      <c r="AM344" s="271"/>
    </row>
    <row r="345" spans="2:39" ht="26.25" customHeight="1">
      <c r="B345" s="1055"/>
      <c r="C345" s="1055"/>
      <c r="D345" s="1055"/>
      <c r="E345" s="1055"/>
      <c r="F345" s="1055"/>
      <c r="G345" s="1055"/>
      <c r="H345" s="1055"/>
      <c r="I345" s="1055"/>
      <c r="J345" s="1055"/>
      <c r="K345" s="1055"/>
      <c r="L345" s="1055"/>
      <c r="M345" s="1055"/>
      <c r="N345" s="1055"/>
      <c r="O345" s="1055"/>
      <c r="P345" s="1055"/>
      <c r="Q345" s="1055"/>
      <c r="R345" s="1055"/>
      <c r="S345" s="1055"/>
      <c r="T345" s="1055"/>
      <c r="U345" s="1055"/>
      <c r="V345" s="1055"/>
      <c r="W345" s="1055"/>
      <c r="X345" s="1055"/>
      <c r="Y345" s="1055"/>
      <c r="Z345" s="1055"/>
      <c r="AA345" s="1055"/>
      <c r="AB345" s="1055"/>
      <c r="AC345" s="1055"/>
      <c r="AD345" s="1055"/>
      <c r="AE345" s="1055"/>
      <c r="AF345" s="1055"/>
      <c r="AG345" s="1055"/>
      <c r="AH345" s="1055"/>
      <c r="AI345" s="1055"/>
      <c r="AJ345" s="1055"/>
      <c r="AK345" s="1055"/>
      <c r="AM345" s="271"/>
    </row>
    <row r="346" spans="2:39" ht="26.25" customHeight="1">
      <c r="B346" s="1051" t="s">
        <v>425</v>
      </c>
      <c r="C346" s="1049"/>
      <c r="D346" s="1049"/>
      <c r="E346" s="1049"/>
      <c r="F346" s="1049"/>
      <c r="G346" s="1049"/>
      <c r="H346" s="1049"/>
      <c r="I346" s="1049"/>
      <c r="J346" s="1049"/>
      <c r="K346" s="1049"/>
      <c r="L346" s="1049"/>
      <c r="M346" s="1049"/>
      <c r="N346" s="1049"/>
      <c r="O346" s="1049"/>
      <c r="P346" s="1049"/>
      <c r="Q346" s="1049"/>
      <c r="R346" s="1049"/>
      <c r="S346" s="1049"/>
      <c r="T346" s="1049"/>
      <c r="U346" s="1049"/>
      <c r="V346" s="1049"/>
      <c r="W346" s="1049"/>
      <c r="X346" s="1049"/>
      <c r="Y346" s="1049"/>
      <c r="Z346" s="1049"/>
      <c r="AA346" s="1049"/>
      <c r="AB346" s="1049"/>
      <c r="AC346" s="1049"/>
      <c r="AD346" s="1049"/>
      <c r="AE346" s="1049"/>
      <c r="AF346" s="1049"/>
      <c r="AG346" s="1049"/>
      <c r="AH346" s="1049"/>
      <c r="AI346" s="1049"/>
      <c r="AJ346" s="1049"/>
      <c r="AK346" s="1049"/>
      <c r="AM346" s="271"/>
    </row>
    <row r="347" spans="2:39" ht="26.25" customHeight="1">
      <c r="B347" s="1052" t="s">
        <v>426</v>
      </c>
      <c r="C347" s="1055"/>
      <c r="D347" s="1055"/>
      <c r="E347" s="1055"/>
      <c r="F347" s="1055"/>
      <c r="G347" s="1055"/>
      <c r="H347" s="1055"/>
      <c r="I347" s="1055"/>
      <c r="J347" s="1055"/>
      <c r="K347" s="1055"/>
      <c r="L347" s="1055"/>
      <c r="M347" s="1055"/>
      <c r="N347" s="1055"/>
      <c r="O347" s="1055"/>
      <c r="P347" s="1055"/>
      <c r="Q347" s="1055"/>
      <c r="R347" s="1055"/>
      <c r="S347" s="1055"/>
      <c r="T347" s="1055"/>
      <c r="U347" s="1055"/>
      <c r="V347" s="1055"/>
      <c r="W347" s="1055"/>
      <c r="X347" s="1055"/>
      <c r="Y347" s="1055"/>
      <c r="Z347" s="1055"/>
      <c r="AA347" s="1055"/>
      <c r="AB347" s="1055"/>
      <c r="AC347" s="1055"/>
      <c r="AD347" s="1055"/>
      <c r="AE347" s="1055"/>
      <c r="AF347" s="1055"/>
      <c r="AG347" s="1055"/>
      <c r="AH347" s="1055"/>
      <c r="AI347" s="1055"/>
      <c r="AJ347" s="1055"/>
      <c r="AK347" s="1055"/>
      <c r="AM347" s="271"/>
    </row>
    <row r="348" spans="2:39" ht="26.25" customHeight="1">
      <c r="B348" s="1055"/>
      <c r="C348" s="1055"/>
      <c r="D348" s="1055"/>
      <c r="E348" s="1055"/>
      <c r="F348" s="1055"/>
      <c r="G348" s="1055"/>
      <c r="H348" s="1055"/>
      <c r="I348" s="1055"/>
      <c r="J348" s="1055"/>
      <c r="K348" s="1055"/>
      <c r="L348" s="1055"/>
      <c r="M348" s="1055"/>
      <c r="N348" s="1055"/>
      <c r="O348" s="1055"/>
      <c r="P348" s="1055"/>
      <c r="Q348" s="1055"/>
      <c r="R348" s="1055"/>
      <c r="S348" s="1055"/>
      <c r="T348" s="1055"/>
      <c r="U348" s="1055"/>
      <c r="V348" s="1055"/>
      <c r="W348" s="1055"/>
      <c r="X348" s="1055"/>
      <c r="Y348" s="1055"/>
      <c r="Z348" s="1055"/>
      <c r="AA348" s="1055"/>
      <c r="AB348" s="1055"/>
      <c r="AC348" s="1055"/>
      <c r="AD348" s="1055"/>
      <c r="AE348" s="1055"/>
      <c r="AF348" s="1055"/>
      <c r="AG348" s="1055"/>
      <c r="AH348" s="1055"/>
      <c r="AI348" s="1055"/>
      <c r="AJ348" s="1055"/>
      <c r="AK348" s="1055"/>
      <c r="AM348" s="271"/>
    </row>
    <row r="349" spans="2:39" ht="26.25" customHeight="1">
      <c r="B349" s="1049" t="s">
        <v>386</v>
      </c>
      <c r="C349" s="1049"/>
      <c r="D349" s="1049"/>
      <c r="E349" s="1049"/>
      <c r="F349" s="1049"/>
      <c r="G349" s="1049"/>
      <c r="H349" s="1049"/>
      <c r="I349" s="1049"/>
      <c r="J349" s="1049"/>
      <c r="K349" s="1049"/>
      <c r="L349" s="1049"/>
      <c r="M349" s="1049"/>
      <c r="N349" s="1049"/>
      <c r="O349" s="1049"/>
      <c r="P349" s="1049"/>
      <c r="Q349" s="1049"/>
      <c r="R349" s="1049"/>
      <c r="S349" s="1049"/>
      <c r="T349" s="1049"/>
      <c r="U349" s="1049"/>
      <c r="V349" s="1049"/>
      <c r="W349" s="1049"/>
      <c r="X349" s="1049"/>
      <c r="Y349" s="1049"/>
      <c r="Z349" s="1049"/>
      <c r="AA349" s="1049"/>
      <c r="AB349" s="1049"/>
      <c r="AC349" s="1049"/>
      <c r="AD349" s="1049"/>
      <c r="AE349" s="1049"/>
      <c r="AF349" s="1049"/>
      <c r="AG349" s="1049"/>
      <c r="AH349" s="1049"/>
      <c r="AI349" s="1049"/>
      <c r="AJ349" s="1049"/>
      <c r="AK349" s="1049"/>
      <c r="AM349" s="271"/>
    </row>
    <row r="350" spans="2:39" ht="26.25" customHeight="1">
      <c r="B350" s="1052" t="s">
        <v>427</v>
      </c>
      <c r="C350" s="1055"/>
      <c r="D350" s="1055"/>
      <c r="E350" s="1055"/>
      <c r="F350" s="1055"/>
      <c r="G350" s="1055"/>
      <c r="H350" s="1055"/>
      <c r="I350" s="1055"/>
      <c r="J350" s="1055"/>
      <c r="K350" s="1055"/>
      <c r="L350" s="1055"/>
      <c r="M350" s="1055"/>
      <c r="N350" s="1055"/>
      <c r="O350" s="1055"/>
      <c r="P350" s="1055"/>
      <c r="Q350" s="1055"/>
      <c r="R350" s="1055"/>
      <c r="S350" s="1055"/>
      <c r="T350" s="1055"/>
      <c r="U350" s="1055"/>
      <c r="V350" s="1055"/>
      <c r="W350" s="1055"/>
      <c r="X350" s="1055"/>
      <c r="Y350" s="1055"/>
      <c r="Z350" s="1055"/>
      <c r="AA350" s="1055"/>
      <c r="AB350" s="1055"/>
      <c r="AC350" s="1055"/>
      <c r="AD350" s="1055"/>
      <c r="AE350" s="1055"/>
      <c r="AF350" s="1055"/>
      <c r="AG350" s="1055"/>
      <c r="AH350" s="1055"/>
      <c r="AI350" s="1055"/>
      <c r="AJ350" s="1055"/>
      <c r="AK350" s="1055"/>
      <c r="AM350" s="271"/>
    </row>
    <row r="351" spans="2:39" ht="26.25" customHeight="1">
      <c r="B351" s="1055"/>
      <c r="C351" s="1055"/>
      <c r="D351" s="1055"/>
      <c r="E351" s="1055"/>
      <c r="F351" s="1055"/>
      <c r="G351" s="1055"/>
      <c r="H351" s="1055"/>
      <c r="I351" s="1055"/>
      <c r="J351" s="1055"/>
      <c r="K351" s="1055"/>
      <c r="L351" s="1055"/>
      <c r="M351" s="1055"/>
      <c r="N351" s="1055"/>
      <c r="O351" s="1055"/>
      <c r="P351" s="1055"/>
      <c r="Q351" s="1055"/>
      <c r="R351" s="1055"/>
      <c r="S351" s="1055"/>
      <c r="T351" s="1055"/>
      <c r="U351" s="1055"/>
      <c r="V351" s="1055"/>
      <c r="W351" s="1055"/>
      <c r="X351" s="1055"/>
      <c r="Y351" s="1055"/>
      <c r="Z351" s="1055"/>
      <c r="AA351" s="1055"/>
      <c r="AB351" s="1055"/>
      <c r="AC351" s="1055"/>
      <c r="AD351" s="1055"/>
      <c r="AE351" s="1055"/>
      <c r="AF351" s="1055"/>
      <c r="AG351" s="1055"/>
      <c r="AH351" s="1055"/>
      <c r="AI351" s="1055"/>
      <c r="AJ351" s="1055"/>
      <c r="AK351" s="1055"/>
      <c r="AM351" s="271"/>
    </row>
    <row r="352" spans="2:39" ht="26.25" customHeight="1">
      <c r="B352" s="1055"/>
      <c r="C352" s="1055"/>
      <c r="D352" s="1055"/>
      <c r="E352" s="1055"/>
      <c r="F352" s="1055"/>
      <c r="G352" s="1055"/>
      <c r="H352" s="1055"/>
      <c r="I352" s="1055"/>
      <c r="J352" s="1055"/>
      <c r="K352" s="1055"/>
      <c r="L352" s="1055"/>
      <c r="M352" s="1055"/>
      <c r="N352" s="1055"/>
      <c r="O352" s="1055"/>
      <c r="P352" s="1055"/>
      <c r="Q352" s="1055"/>
      <c r="R352" s="1055"/>
      <c r="S352" s="1055"/>
      <c r="T352" s="1055"/>
      <c r="U352" s="1055"/>
      <c r="V352" s="1055"/>
      <c r="W352" s="1055"/>
      <c r="X352" s="1055"/>
      <c r="Y352" s="1055"/>
      <c r="Z352" s="1055"/>
      <c r="AA352" s="1055"/>
      <c r="AB352" s="1055"/>
      <c r="AC352" s="1055"/>
      <c r="AD352" s="1055"/>
      <c r="AE352" s="1055"/>
      <c r="AF352" s="1055"/>
      <c r="AG352" s="1055"/>
      <c r="AH352" s="1055"/>
      <c r="AI352" s="1055"/>
      <c r="AJ352" s="1055"/>
      <c r="AK352" s="1055"/>
      <c r="AM352" s="271"/>
    </row>
    <row r="353" spans="2:39" ht="26.25" customHeight="1">
      <c r="B353" s="1049" t="s">
        <v>387</v>
      </c>
      <c r="C353" s="1049"/>
      <c r="D353" s="1049"/>
      <c r="E353" s="1049"/>
      <c r="F353" s="1049"/>
      <c r="G353" s="1049"/>
      <c r="H353" s="1049"/>
      <c r="I353" s="1049"/>
      <c r="J353" s="1049"/>
      <c r="K353" s="1049"/>
      <c r="L353" s="1049"/>
      <c r="M353" s="1049"/>
      <c r="N353" s="1049"/>
      <c r="O353" s="1049"/>
      <c r="P353" s="1049"/>
      <c r="Q353" s="1049"/>
      <c r="R353" s="1049"/>
      <c r="S353" s="1049"/>
      <c r="T353" s="1049"/>
      <c r="U353" s="1049"/>
      <c r="V353" s="1049"/>
      <c r="W353" s="1049"/>
      <c r="X353" s="1049"/>
      <c r="Y353" s="1049"/>
      <c r="Z353" s="1049"/>
      <c r="AA353" s="1049"/>
      <c r="AB353" s="1049"/>
      <c r="AC353" s="1049"/>
      <c r="AD353" s="1049"/>
      <c r="AE353" s="1049"/>
      <c r="AF353" s="1049"/>
      <c r="AG353" s="1049"/>
      <c r="AH353" s="1049"/>
      <c r="AI353" s="1049"/>
      <c r="AJ353" s="1049"/>
      <c r="AK353" s="1049"/>
      <c r="AM353" s="271"/>
    </row>
    <row r="354" spans="2:39" ht="26.25" customHeight="1">
      <c r="B354" s="1049" t="s">
        <v>388</v>
      </c>
      <c r="C354" s="1049"/>
      <c r="D354" s="1049"/>
      <c r="E354" s="1049"/>
      <c r="F354" s="1049"/>
      <c r="G354" s="1049"/>
      <c r="H354" s="1049"/>
      <c r="I354" s="1049"/>
      <c r="J354" s="1049"/>
      <c r="K354" s="1049"/>
      <c r="L354" s="1049"/>
      <c r="M354" s="1049"/>
      <c r="N354" s="1049"/>
      <c r="O354" s="1049"/>
      <c r="P354" s="1049"/>
      <c r="Q354" s="1049"/>
      <c r="R354" s="1049"/>
      <c r="S354" s="1049"/>
      <c r="T354" s="1049"/>
      <c r="U354" s="1049"/>
      <c r="V354" s="1049"/>
      <c r="W354" s="1049"/>
      <c r="X354" s="1049"/>
      <c r="Y354" s="1049"/>
      <c r="Z354" s="1049"/>
      <c r="AA354" s="1049"/>
      <c r="AB354" s="1049"/>
      <c r="AC354" s="1049"/>
      <c r="AD354" s="1049"/>
      <c r="AE354" s="1049"/>
      <c r="AF354" s="1049"/>
      <c r="AG354" s="1049"/>
      <c r="AH354" s="1049"/>
      <c r="AI354" s="1049"/>
      <c r="AJ354" s="1049"/>
      <c r="AK354" s="1049"/>
      <c r="AM354" s="271"/>
    </row>
    <row r="355" spans="2:39" ht="26.25" customHeight="1">
      <c r="B355" s="1052" t="s">
        <v>464</v>
      </c>
      <c r="C355" s="1055"/>
      <c r="D355" s="1055"/>
      <c r="E355" s="1055"/>
      <c r="F355" s="1055"/>
      <c r="G355" s="1055"/>
      <c r="H355" s="1055"/>
      <c r="I355" s="1055"/>
      <c r="J355" s="1055"/>
      <c r="K355" s="1055"/>
      <c r="L355" s="1055"/>
      <c r="M355" s="1055"/>
      <c r="N355" s="1055"/>
      <c r="O355" s="1055"/>
      <c r="P355" s="1055"/>
      <c r="Q355" s="1055"/>
      <c r="R355" s="1055"/>
      <c r="S355" s="1055"/>
      <c r="T355" s="1055"/>
      <c r="U355" s="1055"/>
      <c r="V355" s="1055"/>
      <c r="W355" s="1055"/>
      <c r="X355" s="1055"/>
      <c r="Y355" s="1055"/>
      <c r="Z355" s="1055"/>
      <c r="AA355" s="1055"/>
      <c r="AB355" s="1055"/>
      <c r="AC355" s="1055"/>
      <c r="AD355" s="1055"/>
      <c r="AE355" s="1055"/>
      <c r="AF355" s="1055"/>
      <c r="AG355" s="1055"/>
      <c r="AH355" s="1055"/>
      <c r="AI355" s="1055"/>
      <c r="AJ355" s="1055"/>
      <c r="AK355" s="1055"/>
      <c r="AM355" s="271"/>
    </row>
    <row r="356" spans="2:39" ht="26.25" customHeight="1">
      <c r="B356" s="1055"/>
      <c r="C356" s="1055"/>
      <c r="D356" s="1055"/>
      <c r="E356" s="1055"/>
      <c r="F356" s="1055"/>
      <c r="G356" s="1055"/>
      <c r="H356" s="1055"/>
      <c r="I356" s="1055"/>
      <c r="J356" s="1055"/>
      <c r="K356" s="1055"/>
      <c r="L356" s="1055"/>
      <c r="M356" s="1055"/>
      <c r="N356" s="1055"/>
      <c r="O356" s="1055"/>
      <c r="P356" s="1055"/>
      <c r="Q356" s="1055"/>
      <c r="R356" s="1055"/>
      <c r="S356" s="1055"/>
      <c r="T356" s="1055"/>
      <c r="U356" s="1055"/>
      <c r="V356" s="1055"/>
      <c r="W356" s="1055"/>
      <c r="X356" s="1055"/>
      <c r="Y356" s="1055"/>
      <c r="Z356" s="1055"/>
      <c r="AA356" s="1055"/>
      <c r="AB356" s="1055"/>
      <c r="AC356" s="1055"/>
      <c r="AD356" s="1055"/>
      <c r="AE356" s="1055"/>
      <c r="AF356" s="1055"/>
      <c r="AG356" s="1055"/>
      <c r="AH356" s="1055"/>
      <c r="AI356" s="1055"/>
      <c r="AJ356" s="1055"/>
      <c r="AK356" s="1055"/>
      <c r="AM356" s="271"/>
    </row>
    <row r="357" spans="2:39" ht="26.25" customHeight="1">
      <c r="B357" s="1052" t="s">
        <v>428</v>
      </c>
      <c r="C357" s="1055"/>
      <c r="D357" s="1055"/>
      <c r="E357" s="1055"/>
      <c r="F357" s="1055"/>
      <c r="G357" s="1055"/>
      <c r="H357" s="1055"/>
      <c r="I357" s="1055"/>
      <c r="J357" s="1055"/>
      <c r="K357" s="1055"/>
      <c r="L357" s="1055"/>
      <c r="M357" s="1055"/>
      <c r="N357" s="1055"/>
      <c r="O357" s="1055"/>
      <c r="P357" s="1055"/>
      <c r="Q357" s="1055"/>
      <c r="R357" s="1055"/>
      <c r="S357" s="1055"/>
      <c r="T357" s="1055"/>
      <c r="U357" s="1055"/>
      <c r="V357" s="1055"/>
      <c r="W357" s="1055"/>
      <c r="X357" s="1055"/>
      <c r="Y357" s="1055"/>
      <c r="Z357" s="1055"/>
      <c r="AA357" s="1055"/>
      <c r="AB357" s="1055"/>
      <c r="AC357" s="1055"/>
      <c r="AD357" s="1055"/>
      <c r="AE357" s="1055"/>
      <c r="AF357" s="1055"/>
      <c r="AG357" s="1055"/>
      <c r="AH357" s="1055"/>
      <c r="AI357" s="1055"/>
      <c r="AJ357" s="1055"/>
      <c r="AK357" s="1055"/>
      <c r="AM357" s="271"/>
    </row>
    <row r="358" spans="2:39" ht="26.25" customHeight="1">
      <c r="B358" s="1055"/>
      <c r="C358" s="1055"/>
      <c r="D358" s="1055"/>
      <c r="E358" s="1055"/>
      <c r="F358" s="1055"/>
      <c r="G358" s="1055"/>
      <c r="H358" s="1055"/>
      <c r="I358" s="1055"/>
      <c r="J358" s="1055"/>
      <c r="K358" s="1055"/>
      <c r="L358" s="1055"/>
      <c r="M358" s="1055"/>
      <c r="N358" s="1055"/>
      <c r="O358" s="1055"/>
      <c r="P358" s="1055"/>
      <c r="Q358" s="1055"/>
      <c r="R358" s="1055"/>
      <c r="S358" s="1055"/>
      <c r="T358" s="1055"/>
      <c r="U358" s="1055"/>
      <c r="V358" s="1055"/>
      <c r="W358" s="1055"/>
      <c r="X358" s="1055"/>
      <c r="Y358" s="1055"/>
      <c r="Z358" s="1055"/>
      <c r="AA358" s="1055"/>
      <c r="AB358" s="1055"/>
      <c r="AC358" s="1055"/>
      <c r="AD358" s="1055"/>
      <c r="AE358" s="1055"/>
      <c r="AF358" s="1055"/>
      <c r="AG358" s="1055"/>
      <c r="AH358" s="1055"/>
      <c r="AI358" s="1055"/>
      <c r="AJ358" s="1055"/>
      <c r="AK358" s="1055"/>
      <c r="AM358" s="271"/>
    </row>
    <row r="359" spans="2:39" ht="26.25" customHeight="1">
      <c r="B359" s="1051" t="s">
        <v>429</v>
      </c>
      <c r="C359" s="1049"/>
      <c r="D359" s="1049"/>
      <c r="E359" s="1049"/>
      <c r="F359" s="1049"/>
      <c r="G359" s="1049"/>
      <c r="H359" s="1049"/>
      <c r="I359" s="1049"/>
      <c r="J359" s="1049"/>
      <c r="K359" s="1049"/>
      <c r="L359" s="1049"/>
      <c r="M359" s="1049"/>
      <c r="N359" s="1049"/>
      <c r="O359" s="1049"/>
      <c r="P359" s="1049"/>
      <c r="Q359" s="1049"/>
      <c r="R359" s="1049"/>
      <c r="S359" s="1049"/>
      <c r="T359" s="1049"/>
      <c r="U359" s="1049"/>
      <c r="V359" s="1049"/>
      <c r="W359" s="1049"/>
      <c r="X359" s="1049"/>
      <c r="Y359" s="1049"/>
      <c r="Z359" s="1049"/>
      <c r="AA359" s="1049"/>
      <c r="AB359" s="1049"/>
      <c r="AC359" s="1049"/>
      <c r="AD359" s="1049"/>
      <c r="AE359" s="1049"/>
      <c r="AF359" s="1049"/>
      <c r="AG359" s="1049"/>
      <c r="AH359" s="1049"/>
      <c r="AI359" s="1049"/>
      <c r="AJ359" s="1049"/>
      <c r="AK359" s="1049"/>
      <c r="AM359" s="271"/>
    </row>
    <row r="360" spans="2:39" ht="26.25" customHeight="1">
      <c r="B360" s="1052" t="s">
        <v>430</v>
      </c>
      <c r="C360" s="1055"/>
      <c r="D360" s="1055"/>
      <c r="E360" s="1055"/>
      <c r="F360" s="1055"/>
      <c r="G360" s="1055"/>
      <c r="H360" s="1055"/>
      <c r="I360" s="1055"/>
      <c r="J360" s="1055"/>
      <c r="K360" s="1055"/>
      <c r="L360" s="1055"/>
      <c r="M360" s="1055"/>
      <c r="N360" s="1055"/>
      <c r="O360" s="1055"/>
      <c r="P360" s="1055"/>
      <c r="Q360" s="1055"/>
      <c r="R360" s="1055"/>
      <c r="S360" s="1055"/>
      <c r="T360" s="1055"/>
      <c r="U360" s="1055"/>
      <c r="V360" s="1055"/>
      <c r="W360" s="1055"/>
      <c r="X360" s="1055"/>
      <c r="Y360" s="1055"/>
      <c r="Z360" s="1055"/>
      <c r="AA360" s="1055"/>
      <c r="AB360" s="1055"/>
      <c r="AC360" s="1055"/>
      <c r="AD360" s="1055"/>
      <c r="AE360" s="1055"/>
      <c r="AF360" s="1055"/>
      <c r="AG360" s="1055"/>
      <c r="AH360" s="1055"/>
      <c r="AI360" s="1055"/>
      <c r="AJ360" s="1055"/>
      <c r="AK360" s="1055"/>
      <c r="AM360" s="271"/>
    </row>
    <row r="361" spans="2:39" ht="26.25" customHeight="1">
      <c r="B361" s="1049" t="s">
        <v>392</v>
      </c>
      <c r="C361" s="1049"/>
      <c r="D361" s="1049"/>
      <c r="E361" s="1049"/>
      <c r="F361" s="1049"/>
      <c r="G361" s="1049"/>
      <c r="H361" s="1049"/>
      <c r="I361" s="1049"/>
      <c r="J361" s="1049"/>
      <c r="K361" s="1049"/>
      <c r="L361" s="1049"/>
      <c r="M361" s="1049"/>
      <c r="N361" s="1049"/>
      <c r="O361" s="1049"/>
      <c r="P361" s="1049"/>
      <c r="Q361" s="1049"/>
      <c r="R361" s="1049"/>
      <c r="S361" s="1049"/>
      <c r="T361" s="1049"/>
      <c r="U361" s="1049"/>
      <c r="V361" s="1049"/>
      <c r="W361" s="1049"/>
      <c r="X361" s="1049"/>
      <c r="Y361" s="1049"/>
      <c r="Z361" s="1049"/>
      <c r="AA361" s="1049"/>
      <c r="AB361" s="1049"/>
      <c r="AC361" s="1049"/>
      <c r="AD361" s="1049"/>
      <c r="AE361" s="1049"/>
      <c r="AF361" s="1049"/>
      <c r="AG361" s="1049"/>
      <c r="AH361" s="1049"/>
      <c r="AI361" s="1049"/>
      <c r="AJ361" s="1049"/>
      <c r="AK361" s="1049"/>
      <c r="AM361" s="271"/>
    </row>
    <row r="362" spans="2:39" ht="26.25" customHeight="1">
      <c r="B362" s="1052" t="s">
        <v>465</v>
      </c>
      <c r="C362" s="1055"/>
      <c r="D362" s="1055"/>
      <c r="E362" s="1055"/>
      <c r="F362" s="1055"/>
      <c r="G362" s="1055"/>
      <c r="H362" s="1055"/>
      <c r="I362" s="1055"/>
      <c r="J362" s="1055"/>
      <c r="K362" s="1055"/>
      <c r="L362" s="1055"/>
      <c r="M362" s="1055"/>
      <c r="N362" s="1055"/>
      <c r="O362" s="1055"/>
      <c r="P362" s="1055"/>
      <c r="Q362" s="1055"/>
      <c r="R362" s="1055"/>
      <c r="S362" s="1055"/>
      <c r="T362" s="1055"/>
      <c r="U362" s="1055"/>
      <c r="V362" s="1055"/>
      <c r="W362" s="1055"/>
      <c r="X362" s="1055"/>
      <c r="Y362" s="1055"/>
      <c r="Z362" s="1055"/>
      <c r="AA362" s="1055"/>
      <c r="AB362" s="1055"/>
      <c r="AC362" s="1055"/>
      <c r="AD362" s="1055"/>
      <c r="AE362" s="1055"/>
      <c r="AF362" s="1055"/>
      <c r="AG362" s="1055"/>
      <c r="AH362" s="1055"/>
      <c r="AI362" s="1055"/>
      <c r="AJ362" s="1055"/>
      <c r="AK362" s="1055"/>
      <c r="AM362" s="271"/>
    </row>
    <row r="363" spans="2:39" ht="26.25" customHeight="1">
      <c r="B363" s="1055"/>
      <c r="C363" s="1055"/>
      <c r="D363" s="1055"/>
      <c r="E363" s="1055"/>
      <c r="F363" s="1055"/>
      <c r="G363" s="1055"/>
      <c r="H363" s="1055"/>
      <c r="I363" s="1055"/>
      <c r="J363" s="1055"/>
      <c r="K363" s="1055"/>
      <c r="L363" s="1055"/>
      <c r="M363" s="1055"/>
      <c r="N363" s="1055"/>
      <c r="O363" s="1055"/>
      <c r="P363" s="1055"/>
      <c r="Q363" s="1055"/>
      <c r="R363" s="1055"/>
      <c r="S363" s="1055"/>
      <c r="T363" s="1055"/>
      <c r="U363" s="1055"/>
      <c r="V363" s="1055"/>
      <c r="W363" s="1055"/>
      <c r="X363" s="1055"/>
      <c r="Y363" s="1055"/>
      <c r="Z363" s="1055"/>
      <c r="AA363" s="1055"/>
      <c r="AB363" s="1055"/>
      <c r="AC363" s="1055"/>
      <c r="AD363" s="1055"/>
      <c r="AE363" s="1055"/>
      <c r="AF363" s="1055"/>
      <c r="AG363" s="1055"/>
      <c r="AH363" s="1055"/>
      <c r="AI363" s="1055"/>
      <c r="AJ363" s="1055"/>
      <c r="AK363" s="1055"/>
      <c r="AM363" s="271"/>
    </row>
    <row r="364" spans="2:39" ht="26.25" customHeight="1">
      <c r="B364" s="1051" t="s">
        <v>630</v>
      </c>
      <c r="C364" s="1049"/>
      <c r="D364" s="1049"/>
      <c r="E364" s="1049"/>
      <c r="F364" s="1049"/>
      <c r="G364" s="1049"/>
      <c r="H364" s="1049"/>
      <c r="I364" s="1049"/>
      <c r="J364" s="1049"/>
      <c r="K364" s="1049"/>
      <c r="L364" s="1049"/>
      <c r="M364" s="1049"/>
      <c r="N364" s="1049"/>
      <c r="O364" s="1049"/>
      <c r="P364" s="1049"/>
      <c r="Q364" s="1049"/>
      <c r="R364" s="1049"/>
      <c r="S364" s="1049"/>
      <c r="T364" s="1049"/>
      <c r="U364" s="1049"/>
      <c r="V364" s="1049"/>
      <c r="W364" s="1049"/>
      <c r="X364" s="1049"/>
      <c r="Y364" s="1049"/>
      <c r="Z364" s="1049"/>
      <c r="AA364" s="1049"/>
      <c r="AB364" s="1049"/>
      <c r="AC364" s="1049"/>
      <c r="AD364" s="1049"/>
      <c r="AE364" s="1049"/>
      <c r="AF364" s="1049"/>
      <c r="AG364" s="1049"/>
      <c r="AH364" s="1049"/>
      <c r="AI364" s="1049"/>
      <c r="AJ364" s="1049"/>
      <c r="AK364" s="1049"/>
      <c r="AM364" s="271"/>
    </row>
    <row r="365" spans="2:39" ht="26.25" customHeight="1">
      <c r="B365" s="1049" t="s">
        <v>393</v>
      </c>
      <c r="C365" s="1049"/>
      <c r="D365" s="1049"/>
      <c r="E365" s="1049"/>
      <c r="F365" s="1049"/>
      <c r="G365" s="1049"/>
      <c r="H365" s="1049"/>
      <c r="I365" s="1049"/>
      <c r="J365" s="1049"/>
      <c r="K365" s="1049"/>
      <c r="L365" s="1049"/>
      <c r="M365" s="1049"/>
      <c r="N365" s="1049"/>
      <c r="O365" s="1049"/>
      <c r="P365" s="1049"/>
      <c r="Q365" s="1049"/>
      <c r="R365" s="1049"/>
      <c r="S365" s="1049"/>
      <c r="T365" s="1049"/>
      <c r="U365" s="1049"/>
      <c r="V365" s="1049"/>
      <c r="W365" s="1049"/>
      <c r="X365" s="1049"/>
      <c r="Y365" s="1049"/>
      <c r="Z365" s="1049"/>
      <c r="AA365" s="1049"/>
      <c r="AB365" s="1049"/>
      <c r="AC365" s="1049"/>
      <c r="AD365" s="1049"/>
      <c r="AE365" s="1049"/>
      <c r="AF365" s="1049"/>
      <c r="AG365" s="1049"/>
      <c r="AH365" s="1049"/>
      <c r="AI365" s="1049"/>
      <c r="AJ365" s="1049"/>
      <c r="AK365" s="1049"/>
      <c r="AM365" s="271"/>
    </row>
    <row r="366" spans="2:39" ht="26.25" customHeight="1">
      <c r="B366" s="1051" t="s">
        <v>466</v>
      </c>
      <c r="C366" s="1049"/>
      <c r="D366" s="1049"/>
      <c r="E366" s="1049"/>
      <c r="F366" s="1049"/>
      <c r="G366" s="1049"/>
      <c r="H366" s="1049"/>
      <c r="I366" s="1049"/>
      <c r="J366" s="1049"/>
      <c r="K366" s="1049"/>
      <c r="L366" s="1049"/>
      <c r="M366" s="1049"/>
      <c r="N366" s="1049"/>
      <c r="O366" s="1049"/>
      <c r="P366" s="1049"/>
      <c r="Q366" s="1049"/>
      <c r="R366" s="1049"/>
      <c r="S366" s="1049"/>
      <c r="T366" s="1049"/>
      <c r="U366" s="1049"/>
      <c r="V366" s="1049"/>
      <c r="W366" s="1049"/>
      <c r="X366" s="1049"/>
      <c r="Y366" s="1049"/>
      <c r="Z366" s="1049"/>
      <c r="AA366" s="1049"/>
      <c r="AB366" s="1049"/>
      <c r="AC366" s="1049"/>
      <c r="AD366" s="1049"/>
      <c r="AE366" s="1049"/>
      <c r="AF366" s="1049"/>
      <c r="AG366" s="1049"/>
      <c r="AH366" s="1049"/>
      <c r="AI366" s="1049"/>
      <c r="AJ366" s="1049"/>
      <c r="AK366" s="1049"/>
      <c r="AM366" s="271"/>
    </row>
    <row r="367" spans="2:39" ht="26.25" customHeight="1">
      <c r="B367" s="1052" t="s">
        <v>631</v>
      </c>
      <c r="C367" s="1052"/>
      <c r="D367" s="1052"/>
      <c r="E367" s="1052"/>
      <c r="F367" s="1052"/>
      <c r="G367" s="1052"/>
      <c r="H367" s="1052"/>
      <c r="I367" s="1052"/>
      <c r="J367" s="1052"/>
      <c r="K367" s="1052"/>
      <c r="L367" s="1052"/>
      <c r="M367" s="1052"/>
      <c r="N367" s="1052"/>
      <c r="O367" s="1052"/>
      <c r="P367" s="1052"/>
      <c r="Q367" s="1052"/>
      <c r="R367" s="1052"/>
      <c r="S367" s="1052"/>
      <c r="T367" s="1052"/>
      <c r="U367" s="1052"/>
      <c r="V367" s="1052"/>
      <c r="W367" s="1052"/>
      <c r="X367" s="1052"/>
      <c r="Y367" s="1052"/>
      <c r="Z367" s="1052"/>
      <c r="AA367" s="1052"/>
      <c r="AB367" s="1052"/>
      <c r="AC367" s="1052"/>
      <c r="AD367" s="1052"/>
      <c r="AE367" s="1052"/>
      <c r="AF367" s="1052"/>
      <c r="AG367" s="1052"/>
      <c r="AH367" s="1052"/>
      <c r="AI367" s="1052"/>
      <c r="AJ367" s="1052"/>
      <c r="AK367" s="1052"/>
      <c r="AM367" s="271"/>
    </row>
    <row r="368" spans="2:39" ht="26.25" customHeight="1">
      <c r="B368" s="1052"/>
      <c r="C368" s="1052"/>
      <c r="D368" s="1052"/>
      <c r="E368" s="1052"/>
      <c r="F368" s="1052"/>
      <c r="G368" s="1052"/>
      <c r="H368" s="1052"/>
      <c r="I368" s="1052"/>
      <c r="J368" s="1052"/>
      <c r="K368" s="1052"/>
      <c r="L368" s="1052"/>
      <c r="M368" s="1052"/>
      <c r="N368" s="1052"/>
      <c r="O368" s="1052"/>
      <c r="P368" s="1052"/>
      <c r="Q368" s="1052"/>
      <c r="R368" s="1052"/>
      <c r="S368" s="1052"/>
      <c r="T368" s="1052"/>
      <c r="U368" s="1052"/>
      <c r="V368" s="1052"/>
      <c r="W368" s="1052"/>
      <c r="X368" s="1052"/>
      <c r="Y368" s="1052"/>
      <c r="Z368" s="1052"/>
      <c r="AA368" s="1052"/>
      <c r="AB368" s="1052"/>
      <c r="AC368" s="1052"/>
      <c r="AD368" s="1052"/>
      <c r="AE368" s="1052"/>
      <c r="AF368" s="1052"/>
      <c r="AG368" s="1052"/>
      <c r="AH368" s="1052"/>
      <c r="AI368" s="1052"/>
      <c r="AJ368" s="1052"/>
      <c r="AK368" s="1052"/>
    </row>
    <row r="369" spans="2:39" ht="26.25" customHeight="1">
      <c r="B369" s="914" t="s">
        <v>632</v>
      </c>
      <c r="C369" s="914"/>
      <c r="D369" s="914"/>
      <c r="E369" s="914"/>
      <c r="F369" s="914"/>
      <c r="G369" s="914"/>
      <c r="H369" s="914"/>
      <c r="I369" s="914"/>
      <c r="J369" s="914"/>
      <c r="K369" s="914"/>
      <c r="L369" s="914"/>
      <c r="M369" s="914"/>
      <c r="N369" s="914"/>
      <c r="O369" s="914"/>
      <c r="P369" s="914"/>
      <c r="Q369" s="914"/>
      <c r="R369" s="914"/>
      <c r="S369" s="914"/>
      <c r="T369" s="914"/>
      <c r="U369" s="914"/>
      <c r="V369" s="914"/>
      <c r="W369" s="914"/>
      <c r="X369" s="914"/>
      <c r="Y369" s="914"/>
      <c r="Z369" s="914"/>
      <c r="AA369" s="914"/>
      <c r="AB369" s="914"/>
      <c r="AC369" s="914"/>
      <c r="AD369" s="914"/>
      <c r="AE369" s="914"/>
      <c r="AF369" s="914"/>
      <c r="AG369" s="914"/>
      <c r="AH369" s="914"/>
      <c r="AI369" s="914"/>
      <c r="AJ369" s="914"/>
      <c r="AK369" s="914"/>
    </row>
    <row r="370" spans="2:39" ht="26.25" customHeight="1">
      <c r="B370" s="914" t="s">
        <v>633</v>
      </c>
      <c r="C370" s="914"/>
      <c r="D370" s="914"/>
      <c r="E370" s="914"/>
      <c r="F370" s="914"/>
      <c r="G370" s="914"/>
      <c r="H370" s="914"/>
      <c r="I370" s="914"/>
      <c r="J370" s="914"/>
      <c r="K370" s="914"/>
      <c r="L370" s="914"/>
      <c r="M370" s="914"/>
      <c r="N370" s="914"/>
      <c r="O370" s="914"/>
      <c r="P370" s="914"/>
      <c r="Q370" s="914"/>
      <c r="R370" s="914"/>
      <c r="S370" s="914"/>
      <c r="T370" s="914"/>
      <c r="U370" s="914"/>
      <c r="V370" s="914"/>
      <c r="W370" s="914"/>
      <c r="X370" s="914"/>
      <c r="Y370" s="914"/>
      <c r="Z370" s="914"/>
      <c r="AA370" s="914"/>
      <c r="AB370" s="914"/>
      <c r="AC370" s="914"/>
      <c r="AD370" s="914"/>
      <c r="AE370" s="914"/>
      <c r="AF370" s="914"/>
      <c r="AG370" s="914"/>
      <c r="AH370" s="914"/>
      <c r="AI370" s="914"/>
      <c r="AJ370" s="914"/>
      <c r="AK370" s="914"/>
    </row>
    <row r="371" spans="2:39" ht="26.25" customHeight="1">
      <c r="B371" s="1051" t="s">
        <v>634</v>
      </c>
      <c r="C371" s="1049"/>
      <c r="D371" s="1049"/>
      <c r="E371" s="1049"/>
      <c r="F371" s="1049"/>
      <c r="G371" s="1049"/>
      <c r="H371" s="1049"/>
      <c r="I371" s="1049"/>
      <c r="J371" s="1049"/>
      <c r="K371" s="1049"/>
      <c r="L371" s="1049"/>
      <c r="M371" s="1049"/>
      <c r="N371" s="1049"/>
      <c r="O371" s="1049"/>
      <c r="P371" s="1049"/>
      <c r="Q371" s="1049"/>
      <c r="R371" s="1049"/>
      <c r="S371" s="1049"/>
      <c r="T371" s="1049"/>
      <c r="U371" s="1049"/>
      <c r="V371" s="1049"/>
      <c r="W371" s="1049"/>
      <c r="X371" s="1049"/>
      <c r="Y371" s="1049"/>
      <c r="Z371" s="1049"/>
      <c r="AA371" s="1049"/>
      <c r="AB371" s="1049"/>
      <c r="AC371" s="1049"/>
      <c r="AD371" s="1049"/>
      <c r="AE371" s="1049"/>
      <c r="AF371" s="1049"/>
      <c r="AG371" s="1049"/>
      <c r="AH371" s="1049"/>
      <c r="AI371" s="1049"/>
      <c r="AJ371" s="1049"/>
      <c r="AK371" s="1049"/>
    </row>
    <row r="372" spans="2:39" ht="26.25" customHeight="1">
      <c r="B372" s="914" t="s">
        <v>635</v>
      </c>
      <c r="C372" s="914"/>
      <c r="D372" s="914"/>
      <c r="E372" s="914"/>
      <c r="F372" s="914"/>
      <c r="G372" s="914"/>
      <c r="H372" s="914"/>
      <c r="I372" s="914"/>
      <c r="J372" s="914"/>
      <c r="K372" s="914"/>
      <c r="L372" s="914"/>
      <c r="M372" s="914"/>
      <c r="N372" s="914"/>
      <c r="O372" s="914"/>
      <c r="P372" s="914"/>
      <c r="Q372" s="914"/>
      <c r="R372" s="914"/>
      <c r="S372" s="914"/>
      <c r="T372" s="914"/>
      <c r="U372" s="914"/>
      <c r="V372" s="914"/>
      <c r="W372" s="914"/>
      <c r="X372" s="914"/>
      <c r="Y372" s="914"/>
      <c r="Z372" s="914"/>
      <c r="AA372" s="914"/>
      <c r="AB372" s="914"/>
      <c r="AC372" s="914"/>
      <c r="AD372" s="914"/>
      <c r="AE372" s="914"/>
      <c r="AF372" s="914"/>
      <c r="AG372" s="914"/>
      <c r="AH372" s="914"/>
      <c r="AI372" s="914"/>
      <c r="AJ372" s="914"/>
      <c r="AK372" s="914"/>
    </row>
    <row r="373" spans="2:39" ht="26.25" customHeight="1">
      <c r="B373" s="914"/>
      <c r="C373" s="914"/>
      <c r="D373" s="914"/>
      <c r="E373" s="914"/>
      <c r="F373" s="914"/>
      <c r="G373" s="914"/>
      <c r="H373" s="914"/>
      <c r="I373" s="914"/>
      <c r="J373" s="914"/>
      <c r="K373" s="914"/>
      <c r="L373" s="914"/>
      <c r="M373" s="914"/>
      <c r="N373" s="914"/>
      <c r="O373" s="914"/>
      <c r="P373" s="914"/>
      <c r="Q373" s="914"/>
      <c r="R373" s="914"/>
      <c r="S373" s="914"/>
      <c r="T373" s="914"/>
      <c r="U373" s="914"/>
      <c r="V373" s="914"/>
      <c r="W373" s="914"/>
      <c r="X373" s="914"/>
      <c r="Y373" s="914"/>
      <c r="Z373" s="914"/>
      <c r="AA373" s="914"/>
      <c r="AB373" s="914"/>
      <c r="AC373" s="914"/>
      <c r="AD373" s="914"/>
      <c r="AE373" s="914"/>
      <c r="AF373" s="914"/>
      <c r="AG373" s="914"/>
      <c r="AH373" s="914"/>
      <c r="AI373" s="914"/>
      <c r="AJ373" s="914"/>
      <c r="AK373" s="914"/>
    </row>
    <row r="374" spans="2:39" ht="26.25" customHeight="1">
      <c r="B374" s="914" t="s">
        <v>636</v>
      </c>
      <c r="C374" s="914"/>
      <c r="D374" s="914"/>
      <c r="E374" s="914"/>
      <c r="F374" s="914"/>
      <c r="G374" s="914"/>
      <c r="H374" s="914"/>
      <c r="I374" s="914"/>
      <c r="J374" s="914"/>
      <c r="K374" s="914"/>
      <c r="L374" s="914"/>
      <c r="M374" s="914"/>
      <c r="N374" s="914"/>
      <c r="O374" s="914"/>
      <c r="P374" s="914"/>
      <c r="Q374" s="914"/>
      <c r="R374" s="914"/>
      <c r="S374" s="914"/>
      <c r="T374" s="914"/>
      <c r="U374" s="914"/>
      <c r="V374" s="914"/>
      <c r="W374" s="914"/>
      <c r="X374" s="914"/>
      <c r="Y374" s="914"/>
      <c r="Z374" s="914"/>
      <c r="AA374" s="914"/>
      <c r="AB374" s="914"/>
      <c r="AC374" s="914"/>
      <c r="AD374" s="914"/>
      <c r="AE374" s="914"/>
      <c r="AF374" s="914"/>
      <c r="AG374" s="914"/>
      <c r="AH374" s="914"/>
      <c r="AI374" s="914"/>
      <c r="AJ374" s="914"/>
      <c r="AK374" s="914"/>
    </row>
    <row r="375" spans="2:39" ht="26.25" customHeight="1">
      <c r="B375" s="1049" t="s">
        <v>389</v>
      </c>
      <c r="C375" s="1049"/>
      <c r="D375" s="1049"/>
      <c r="E375" s="1049"/>
      <c r="F375" s="1049"/>
      <c r="G375" s="1049"/>
      <c r="H375" s="1049"/>
      <c r="I375" s="1049"/>
      <c r="J375" s="1049"/>
      <c r="K375" s="1049"/>
      <c r="L375" s="1049"/>
      <c r="M375" s="1049"/>
      <c r="N375" s="1049"/>
      <c r="O375" s="1049"/>
      <c r="P375" s="1049"/>
      <c r="Q375" s="1049"/>
      <c r="R375" s="1049"/>
      <c r="S375" s="1049"/>
      <c r="T375" s="1049"/>
      <c r="U375" s="1049"/>
      <c r="V375" s="1049"/>
      <c r="W375" s="1049"/>
      <c r="X375" s="1049"/>
      <c r="Y375" s="1049"/>
      <c r="Z375" s="1049"/>
      <c r="AA375" s="1049"/>
      <c r="AB375" s="1049"/>
      <c r="AC375" s="1049"/>
      <c r="AD375" s="1049"/>
      <c r="AE375" s="1049"/>
      <c r="AF375" s="1049"/>
      <c r="AG375" s="1049"/>
      <c r="AH375" s="1049"/>
      <c r="AI375" s="1049"/>
      <c r="AJ375" s="1049"/>
      <c r="AK375" s="1049"/>
      <c r="AM375" s="271"/>
    </row>
    <row r="376" spans="2:39" ht="26.25" customHeight="1">
      <c r="B376" s="1049" t="s">
        <v>390</v>
      </c>
      <c r="C376" s="1049"/>
      <c r="D376" s="1049"/>
      <c r="E376" s="1049"/>
      <c r="F376" s="1049"/>
      <c r="G376" s="1049"/>
      <c r="H376" s="1049"/>
      <c r="I376" s="1049"/>
      <c r="J376" s="1049"/>
      <c r="K376" s="1049"/>
      <c r="L376" s="1049"/>
      <c r="M376" s="1049"/>
      <c r="N376" s="1049"/>
      <c r="O376" s="1049"/>
      <c r="P376" s="1049"/>
      <c r="Q376" s="1049"/>
      <c r="R376" s="1049"/>
      <c r="S376" s="1049"/>
      <c r="T376" s="1049"/>
      <c r="U376" s="1049"/>
      <c r="V376" s="1049"/>
      <c r="W376" s="1049"/>
      <c r="X376" s="1049"/>
      <c r="Y376" s="1049"/>
      <c r="Z376" s="1049"/>
      <c r="AA376" s="1049"/>
      <c r="AB376" s="1049"/>
      <c r="AC376" s="1049"/>
      <c r="AD376" s="1049"/>
      <c r="AE376" s="1049"/>
      <c r="AF376" s="1049"/>
      <c r="AG376" s="1049"/>
      <c r="AH376" s="1049"/>
      <c r="AI376" s="1049"/>
      <c r="AJ376" s="1049"/>
      <c r="AK376" s="1049"/>
      <c r="AM376" s="271"/>
    </row>
    <row r="377" spans="2:39" ht="26.25" customHeight="1">
      <c r="B377" s="1049" t="s">
        <v>394</v>
      </c>
      <c r="C377" s="1049"/>
      <c r="D377" s="1049"/>
      <c r="E377" s="1049"/>
      <c r="F377" s="1049"/>
      <c r="G377" s="1049"/>
      <c r="H377" s="1049"/>
      <c r="I377" s="1049"/>
      <c r="J377" s="1049"/>
      <c r="K377" s="1049"/>
      <c r="L377" s="1049"/>
      <c r="M377" s="1049"/>
      <c r="N377" s="1049"/>
      <c r="O377" s="1049"/>
      <c r="P377" s="1049"/>
      <c r="Q377" s="1049"/>
      <c r="R377" s="1049"/>
      <c r="S377" s="1049"/>
      <c r="T377" s="1049"/>
      <c r="U377" s="1049"/>
      <c r="V377" s="1049"/>
      <c r="W377" s="1049"/>
      <c r="X377" s="1049"/>
      <c r="Y377" s="1049"/>
      <c r="Z377" s="1049"/>
      <c r="AA377" s="1049"/>
      <c r="AB377" s="1049"/>
      <c r="AC377" s="1049"/>
      <c r="AD377" s="1049"/>
      <c r="AE377" s="1049"/>
      <c r="AF377" s="1049"/>
      <c r="AG377" s="1049"/>
      <c r="AH377" s="1049"/>
      <c r="AI377" s="1049"/>
      <c r="AJ377" s="1049"/>
      <c r="AK377" s="1049"/>
      <c r="AM377" s="271"/>
    </row>
    <row r="378" spans="2:39" ht="26.25" customHeight="1">
      <c r="B378" s="1051" t="s">
        <v>467</v>
      </c>
      <c r="C378" s="1049"/>
      <c r="D378" s="1049"/>
      <c r="E378" s="1049"/>
      <c r="F378" s="1049"/>
      <c r="G378" s="1049"/>
      <c r="H378" s="1049"/>
      <c r="I378" s="1049"/>
      <c r="J378" s="1049"/>
      <c r="K378" s="1049"/>
      <c r="L378" s="1049"/>
      <c r="M378" s="1049"/>
      <c r="N378" s="1049"/>
      <c r="O378" s="1049"/>
      <c r="P378" s="1049"/>
      <c r="Q378" s="1049"/>
      <c r="R378" s="1049"/>
      <c r="S378" s="1049"/>
      <c r="T378" s="1049"/>
      <c r="U378" s="1049"/>
      <c r="V378" s="1049"/>
      <c r="W378" s="1049"/>
      <c r="X378" s="1049"/>
      <c r="Y378" s="1049"/>
      <c r="Z378" s="1049"/>
      <c r="AA378" s="1049"/>
      <c r="AB378" s="1049"/>
      <c r="AC378" s="1049"/>
      <c r="AD378" s="1049"/>
      <c r="AE378" s="1049"/>
      <c r="AF378" s="1049"/>
      <c r="AG378" s="1049"/>
      <c r="AH378" s="1049"/>
      <c r="AI378" s="1049"/>
      <c r="AJ378" s="1049"/>
      <c r="AK378" s="1049"/>
      <c r="AM378" s="271"/>
    </row>
    <row r="379" spans="2:39" ht="26.25" customHeight="1">
      <c r="B379" s="1049" t="s">
        <v>395</v>
      </c>
      <c r="C379" s="1049"/>
      <c r="D379" s="1049"/>
      <c r="E379" s="1049"/>
      <c r="F379" s="1049"/>
      <c r="G379" s="1049"/>
      <c r="H379" s="1049"/>
      <c r="I379" s="1049"/>
      <c r="J379" s="1049"/>
      <c r="K379" s="1049"/>
      <c r="L379" s="1049"/>
      <c r="M379" s="1049"/>
      <c r="N379" s="1049"/>
      <c r="O379" s="1049"/>
      <c r="P379" s="1049"/>
      <c r="Q379" s="1049"/>
      <c r="R379" s="1049"/>
      <c r="S379" s="1049"/>
      <c r="T379" s="1049"/>
      <c r="U379" s="1049"/>
      <c r="V379" s="1049"/>
      <c r="W379" s="1049"/>
      <c r="X379" s="1049"/>
      <c r="Y379" s="1049"/>
      <c r="Z379" s="1049"/>
      <c r="AA379" s="1049"/>
      <c r="AB379" s="1049"/>
      <c r="AC379" s="1049"/>
      <c r="AD379" s="1049"/>
      <c r="AE379" s="1049"/>
      <c r="AF379" s="1049"/>
      <c r="AG379" s="1049"/>
      <c r="AH379" s="1049"/>
      <c r="AI379" s="1049"/>
      <c r="AJ379" s="1049"/>
      <c r="AK379" s="1049"/>
      <c r="AM379" s="271"/>
    </row>
    <row r="380" spans="2:39" ht="26.25" customHeight="1">
      <c r="B380" s="1049" t="s">
        <v>396</v>
      </c>
      <c r="C380" s="1049"/>
      <c r="D380" s="1049"/>
      <c r="E380" s="1049"/>
      <c r="F380" s="1049"/>
      <c r="G380" s="1049"/>
      <c r="H380" s="1049"/>
      <c r="I380" s="1049"/>
      <c r="J380" s="1049"/>
      <c r="K380" s="1049"/>
      <c r="L380" s="1049"/>
      <c r="M380" s="1049"/>
      <c r="N380" s="1049"/>
      <c r="O380" s="1049"/>
      <c r="P380" s="1049"/>
      <c r="Q380" s="1049"/>
      <c r="R380" s="1049"/>
      <c r="S380" s="1049"/>
      <c r="T380" s="1049"/>
      <c r="U380" s="1049"/>
      <c r="V380" s="1049"/>
      <c r="W380" s="1049"/>
      <c r="X380" s="1049"/>
      <c r="Y380" s="1049"/>
      <c r="Z380" s="1049"/>
      <c r="AA380" s="1049"/>
      <c r="AB380" s="1049"/>
      <c r="AC380" s="1049"/>
      <c r="AD380" s="1049"/>
      <c r="AE380" s="1049"/>
      <c r="AF380" s="1049"/>
      <c r="AG380" s="1049"/>
      <c r="AH380" s="1049"/>
      <c r="AI380" s="1049"/>
      <c r="AJ380" s="1049"/>
      <c r="AK380" s="1049"/>
      <c r="AM380" s="271"/>
    </row>
    <row r="381" spans="2:39" ht="26.25" customHeight="1">
      <c r="B381" s="1049" t="s">
        <v>397</v>
      </c>
      <c r="C381" s="1049"/>
      <c r="D381" s="1049"/>
      <c r="E381" s="1049"/>
      <c r="F381" s="1049"/>
      <c r="G381" s="1049"/>
      <c r="H381" s="1049"/>
      <c r="I381" s="1049"/>
      <c r="J381" s="1049"/>
      <c r="K381" s="1049"/>
      <c r="L381" s="1049"/>
      <c r="M381" s="1049"/>
      <c r="N381" s="1049"/>
      <c r="O381" s="1049"/>
      <c r="P381" s="1049"/>
      <c r="Q381" s="1049"/>
      <c r="R381" s="1049"/>
      <c r="S381" s="1049"/>
      <c r="T381" s="1049"/>
      <c r="U381" s="1049"/>
      <c r="V381" s="1049"/>
      <c r="W381" s="1049"/>
      <c r="X381" s="1049"/>
      <c r="Y381" s="1049"/>
      <c r="Z381" s="1049"/>
      <c r="AA381" s="1049"/>
      <c r="AB381" s="1049"/>
      <c r="AC381" s="1049"/>
      <c r="AD381" s="1049"/>
      <c r="AE381" s="1049"/>
      <c r="AF381" s="1049"/>
      <c r="AG381" s="1049"/>
      <c r="AH381" s="1049"/>
      <c r="AI381" s="1049"/>
      <c r="AJ381" s="1049"/>
      <c r="AK381" s="1049"/>
      <c r="AM381" s="271"/>
    </row>
  </sheetData>
  <sheetProtection sheet="1" selectLockedCells="1"/>
  <mergeCells count="919">
    <mergeCell ref="B380:AK380"/>
    <mergeCell ref="B381:AK381"/>
    <mergeCell ref="B374:AK374"/>
    <mergeCell ref="B375:AK375"/>
    <mergeCell ref="B376:AK376"/>
    <mergeCell ref="B377:AK377"/>
    <mergeCell ref="B378:AK378"/>
    <mergeCell ref="B379:AK379"/>
    <mergeCell ref="B366:AK366"/>
    <mergeCell ref="B367:AK368"/>
    <mergeCell ref="B369:AK369"/>
    <mergeCell ref="B370:AK370"/>
    <mergeCell ref="B371:AK371"/>
    <mergeCell ref="B372:AK373"/>
    <mergeCell ref="B359:AK359"/>
    <mergeCell ref="B360:AK360"/>
    <mergeCell ref="B361:AK361"/>
    <mergeCell ref="B362:AK363"/>
    <mergeCell ref="B364:AK364"/>
    <mergeCell ref="B365:AK365"/>
    <mergeCell ref="B349:AK349"/>
    <mergeCell ref="B350:AK352"/>
    <mergeCell ref="B353:AK353"/>
    <mergeCell ref="B354:AK354"/>
    <mergeCell ref="B355:AK356"/>
    <mergeCell ref="B357:AK358"/>
    <mergeCell ref="B341:AK341"/>
    <mergeCell ref="B342:AK342"/>
    <mergeCell ref="B343:AK343"/>
    <mergeCell ref="B344:AK345"/>
    <mergeCell ref="B346:AK346"/>
    <mergeCell ref="B347:AK348"/>
    <mergeCell ref="B333:AK334"/>
    <mergeCell ref="B335:AK335"/>
    <mergeCell ref="B336:AK336"/>
    <mergeCell ref="B337:AK338"/>
    <mergeCell ref="B339:AK339"/>
    <mergeCell ref="B340:AK340"/>
    <mergeCell ref="B325:AK325"/>
    <mergeCell ref="B326:AK327"/>
    <mergeCell ref="B328:AK328"/>
    <mergeCell ref="B329:AK330"/>
    <mergeCell ref="B331:AK331"/>
    <mergeCell ref="B332:AK332"/>
    <mergeCell ref="B316:AK316"/>
    <mergeCell ref="B317:AK318"/>
    <mergeCell ref="B319:AK319"/>
    <mergeCell ref="B322:AK322"/>
    <mergeCell ref="B323:AK323"/>
    <mergeCell ref="B324:AK324"/>
    <mergeCell ref="B308:AK308"/>
    <mergeCell ref="B309:AK309"/>
    <mergeCell ref="B310:AK311"/>
    <mergeCell ref="B312:AK313"/>
    <mergeCell ref="B314:AK314"/>
    <mergeCell ref="B315:AK315"/>
    <mergeCell ref="B298:AK298"/>
    <mergeCell ref="B303:AK303"/>
    <mergeCell ref="B304:AK304"/>
    <mergeCell ref="B305:AK305"/>
    <mergeCell ref="B306:AK306"/>
    <mergeCell ref="B307:AK307"/>
    <mergeCell ref="B289:AK290"/>
    <mergeCell ref="B291:AK291"/>
    <mergeCell ref="B292:AK292"/>
    <mergeCell ref="B293:AK293"/>
    <mergeCell ref="B296:AK296"/>
    <mergeCell ref="B297:AK297"/>
    <mergeCell ref="B283:AK283"/>
    <mergeCell ref="B284:AK284"/>
    <mergeCell ref="B285:AK285"/>
    <mergeCell ref="B286:AK286"/>
    <mergeCell ref="B287:AK287"/>
    <mergeCell ref="B288:AK288"/>
    <mergeCell ref="B277:AK277"/>
    <mergeCell ref="B278:AK278"/>
    <mergeCell ref="B279:AK279"/>
    <mergeCell ref="B280:AK280"/>
    <mergeCell ref="B281:AK281"/>
    <mergeCell ref="B282:AK282"/>
    <mergeCell ref="B271:AK271"/>
    <mergeCell ref="B272:AK272"/>
    <mergeCell ref="B273:AK273"/>
    <mergeCell ref="B274:AK274"/>
    <mergeCell ref="B275:AK275"/>
    <mergeCell ref="B276:AK276"/>
    <mergeCell ref="W267:X267"/>
    <mergeCell ref="B268:I268"/>
    <mergeCell ref="J268:O268"/>
    <mergeCell ref="B269:O269"/>
    <mergeCell ref="B270:O270"/>
    <mergeCell ref="Q270:AJ270"/>
    <mergeCell ref="V265:AI265"/>
    <mergeCell ref="B266:I266"/>
    <mergeCell ref="J266:O267"/>
    <mergeCell ref="P266:P267"/>
    <mergeCell ref="Q266:S266"/>
    <mergeCell ref="T266:U266"/>
    <mergeCell ref="W266:X266"/>
    <mergeCell ref="B267:I267"/>
    <mergeCell ref="Q267:S267"/>
    <mergeCell ref="T267:U267"/>
    <mergeCell ref="W262:AA262"/>
    <mergeCell ref="AB262:AI262"/>
    <mergeCell ref="B263:I263"/>
    <mergeCell ref="J263:O263"/>
    <mergeCell ref="P263:P265"/>
    <mergeCell ref="B264:I264"/>
    <mergeCell ref="J264:O264"/>
    <mergeCell ref="B265:I265"/>
    <mergeCell ref="J265:O265"/>
    <mergeCell ref="Q265:U265"/>
    <mergeCell ref="B261:I261"/>
    <mergeCell ref="J261:O261"/>
    <mergeCell ref="P261:P262"/>
    <mergeCell ref="R261:S261"/>
    <mergeCell ref="B262:I262"/>
    <mergeCell ref="J262:O262"/>
    <mergeCell ref="B259:I259"/>
    <mergeCell ref="J259:O260"/>
    <mergeCell ref="P259:P260"/>
    <mergeCell ref="B260:I260"/>
    <mergeCell ref="R260:V260"/>
    <mergeCell ref="W260:AI260"/>
    <mergeCell ref="B257:I257"/>
    <mergeCell ref="Q257:R257"/>
    <mergeCell ref="S257:AJ257"/>
    <mergeCell ref="B258:I258"/>
    <mergeCell ref="Q258:R258"/>
    <mergeCell ref="S258:AJ258"/>
    <mergeCell ref="B255:I255"/>
    <mergeCell ref="U255:V255"/>
    <mergeCell ref="W255:AB255"/>
    <mergeCell ref="AD255:AJ255"/>
    <mergeCell ref="B256:I256"/>
    <mergeCell ref="Q256:R256"/>
    <mergeCell ref="S256:Y256"/>
    <mergeCell ref="Z256:AB256"/>
    <mergeCell ref="AC256:AJ256"/>
    <mergeCell ref="B251:I251"/>
    <mergeCell ref="Q251:AJ252"/>
    <mergeCell ref="B252:I252"/>
    <mergeCell ref="B253:I253"/>
    <mergeCell ref="U253:W253"/>
    <mergeCell ref="B254:I254"/>
    <mergeCell ref="U254:V254"/>
    <mergeCell ref="W254:AJ254"/>
    <mergeCell ref="B248:I248"/>
    <mergeCell ref="Q248:R248"/>
    <mergeCell ref="S248:AJ248"/>
    <mergeCell ref="B249:I249"/>
    <mergeCell ref="J249:O258"/>
    <mergeCell ref="P249:P258"/>
    <mergeCell ref="Q249:R249"/>
    <mergeCell ref="B250:I250"/>
    <mergeCell ref="R250:U250"/>
    <mergeCell ref="X250:Z250"/>
    <mergeCell ref="B242:I243"/>
    <mergeCell ref="J242:O248"/>
    <mergeCell ref="P242:P248"/>
    <mergeCell ref="Q242:S242"/>
    <mergeCell ref="T242:Z242"/>
    <mergeCell ref="B245:I245"/>
    <mergeCell ref="Q245:Y245"/>
    <mergeCell ref="Z245:AJ245"/>
    <mergeCell ref="B246:I246"/>
    <mergeCell ref="Q246:R246"/>
    <mergeCell ref="S246:Y246"/>
    <mergeCell ref="Z246:AB246"/>
    <mergeCell ref="AC246:AJ246"/>
    <mergeCell ref="B247:I247"/>
    <mergeCell ref="Q247:R247"/>
    <mergeCell ref="S247:AJ247"/>
    <mergeCell ref="AC242:AJ242"/>
    <mergeCell ref="Q243:S243"/>
    <mergeCell ref="T243:Z243"/>
    <mergeCell ref="AA243:AB243"/>
    <mergeCell ref="AC243:AJ243"/>
    <mergeCell ref="B244:I244"/>
    <mergeCell ref="Q244:R244"/>
    <mergeCell ref="Z244:AA244"/>
    <mergeCell ref="B240:O240"/>
    <mergeCell ref="P240:P241"/>
    <mergeCell ref="Q240:R240"/>
    <mergeCell ref="S240:T240"/>
    <mergeCell ref="V240:Y240"/>
    <mergeCell ref="Z240:AA240"/>
    <mergeCell ref="B241:O241"/>
    <mergeCell ref="Q241:R241"/>
    <mergeCell ref="S241:T241"/>
    <mergeCell ref="V241:Y241"/>
    <mergeCell ref="Z241:AA241"/>
    <mergeCell ref="B238:I238"/>
    <mergeCell ref="J238:O239"/>
    <mergeCell ref="V238:AI238"/>
    <mergeCell ref="B239:I239"/>
    <mergeCell ref="V239:W239"/>
    <mergeCell ref="X239:Y239"/>
    <mergeCell ref="AC239:AD239"/>
    <mergeCell ref="B235:I235"/>
    <mergeCell ref="J235:O237"/>
    <mergeCell ref="P235:P237"/>
    <mergeCell ref="U235:V235"/>
    <mergeCell ref="B236:I236"/>
    <mergeCell ref="X236:AI236"/>
    <mergeCell ref="B237:I237"/>
    <mergeCell ref="V237:W237"/>
    <mergeCell ref="X237:Y237"/>
    <mergeCell ref="AC237:AD237"/>
    <mergeCell ref="B232:I232"/>
    <mergeCell ref="J232:O234"/>
    <mergeCell ref="P232:P234"/>
    <mergeCell ref="R232:AI234"/>
    <mergeCell ref="B233:I233"/>
    <mergeCell ref="B234:I234"/>
    <mergeCell ref="B230:I230"/>
    <mergeCell ref="J230:O231"/>
    <mergeCell ref="P230:P231"/>
    <mergeCell ref="Y230:Z230"/>
    <mergeCell ref="B231:I231"/>
    <mergeCell ref="Y231:Z231"/>
    <mergeCell ref="AF227:AH227"/>
    <mergeCell ref="B228:I228"/>
    <mergeCell ref="J228:O228"/>
    <mergeCell ref="P228:P229"/>
    <mergeCell ref="AF228:AG228"/>
    <mergeCell ref="B229:I229"/>
    <mergeCell ref="J229:O229"/>
    <mergeCell ref="Q229:W229"/>
    <mergeCell ref="X229:AI229"/>
    <mergeCell ref="X225:Y225"/>
    <mergeCell ref="B226:I226"/>
    <mergeCell ref="J226:O226"/>
    <mergeCell ref="Q226:S226"/>
    <mergeCell ref="X226:Y226"/>
    <mergeCell ref="B227:I227"/>
    <mergeCell ref="J227:O227"/>
    <mergeCell ref="Q227:AA227"/>
    <mergeCell ref="B223:I223"/>
    <mergeCell ref="J223:O223"/>
    <mergeCell ref="P223:P227"/>
    <mergeCell ref="Z223:AA223"/>
    <mergeCell ref="B224:I224"/>
    <mergeCell ref="J224:O224"/>
    <mergeCell ref="Q224:Y224"/>
    <mergeCell ref="B225:I225"/>
    <mergeCell ref="J225:O225"/>
    <mergeCell ref="Q225:S225"/>
    <mergeCell ref="Y220:Z220"/>
    <mergeCell ref="B221:I221"/>
    <mergeCell ref="J221:O222"/>
    <mergeCell ref="P221:P222"/>
    <mergeCell ref="Q221:W221"/>
    <mergeCell ref="B222:I222"/>
    <mergeCell ref="Q222:Z222"/>
    <mergeCell ref="B219:I219"/>
    <mergeCell ref="J219:O220"/>
    <mergeCell ref="P219:P220"/>
    <mergeCell ref="W219:X219"/>
    <mergeCell ref="B220:I220"/>
    <mergeCell ref="Q220:S220"/>
    <mergeCell ref="B216:O216"/>
    <mergeCell ref="P216:AJ216"/>
    <mergeCell ref="B217:I217"/>
    <mergeCell ref="J217:O218"/>
    <mergeCell ref="P217:P218"/>
    <mergeCell ref="U217:V217"/>
    <mergeCell ref="B218:I218"/>
    <mergeCell ref="Q218:U218"/>
    <mergeCell ref="V218:AI218"/>
    <mergeCell ref="AC212:AD212"/>
    <mergeCell ref="B213:I213"/>
    <mergeCell ref="B214:I214"/>
    <mergeCell ref="Q214:S214"/>
    <mergeCell ref="X214:Y214"/>
    <mergeCell ref="B215:AJ215"/>
    <mergeCell ref="B210:I210"/>
    <mergeCell ref="J210:O214"/>
    <mergeCell ref="P210:P214"/>
    <mergeCell ref="Q210:T210"/>
    <mergeCell ref="U210:AH210"/>
    <mergeCell ref="B211:I211"/>
    <mergeCell ref="Q211:T211"/>
    <mergeCell ref="U211:AH211"/>
    <mergeCell ref="B212:I212"/>
    <mergeCell ref="Q212:X212"/>
    <mergeCell ref="B209:I209"/>
    <mergeCell ref="J209:O209"/>
    <mergeCell ref="R209:S209"/>
    <mergeCell ref="T209:U209"/>
    <mergeCell ref="V209:W209"/>
    <mergeCell ref="Z209:AJ209"/>
    <mergeCell ref="V205:W205"/>
    <mergeCell ref="X205:Z205"/>
    <mergeCell ref="AA205:AB205"/>
    <mergeCell ref="B206:I206"/>
    <mergeCell ref="R206:V206"/>
    <mergeCell ref="W206:Y206"/>
    <mergeCell ref="B204:I204"/>
    <mergeCell ref="J204:O204"/>
    <mergeCell ref="T204:U204"/>
    <mergeCell ref="B205:I205"/>
    <mergeCell ref="J205:O208"/>
    <mergeCell ref="P205:P208"/>
    <mergeCell ref="R205:U205"/>
    <mergeCell ref="B207:I207"/>
    <mergeCell ref="Q207:AJ207"/>
    <mergeCell ref="B208:I208"/>
    <mergeCell ref="Q208:AJ208"/>
    <mergeCell ref="AB200:AC200"/>
    <mergeCell ref="B201:I201"/>
    <mergeCell ref="Q201:S201"/>
    <mergeCell ref="B202:I202"/>
    <mergeCell ref="Q202:S202"/>
    <mergeCell ref="B203:I203"/>
    <mergeCell ref="Q203:V203"/>
    <mergeCell ref="W203:AI203"/>
    <mergeCell ref="B200:I200"/>
    <mergeCell ref="J200:O203"/>
    <mergeCell ref="P200:P203"/>
    <mergeCell ref="Q200:U200"/>
    <mergeCell ref="V200:W200"/>
    <mergeCell ref="Y200:AA200"/>
    <mergeCell ref="V197:X197"/>
    <mergeCell ref="Z197:AB197"/>
    <mergeCell ref="AC197:AG197"/>
    <mergeCell ref="B198:I198"/>
    <mergeCell ref="Q198:S198"/>
    <mergeCell ref="T198:U198"/>
    <mergeCell ref="V198:W198"/>
    <mergeCell ref="B196:I196"/>
    <mergeCell ref="Q196:S196"/>
    <mergeCell ref="B197:I197"/>
    <mergeCell ref="J197:O199"/>
    <mergeCell ref="P197:P199"/>
    <mergeCell ref="Q197:U197"/>
    <mergeCell ref="B199:I199"/>
    <mergeCell ref="Q199:U199"/>
    <mergeCell ref="AA192:AF192"/>
    <mergeCell ref="B193:I193"/>
    <mergeCell ref="Q193:T193"/>
    <mergeCell ref="U193:Y193"/>
    <mergeCell ref="AE193:AH193"/>
    <mergeCell ref="B194:I194"/>
    <mergeCell ref="Q194:S194"/>
    <mergeCell ref="T194:Y194"/>
    <mergeCell ref="AD194:AH194"/>
    <mergeCell ref="B191:I191"/>
    <mergeCell ref="J191:O191"/>
    <mergeCell ref="R191:S191"/>
    <mergeCell ref="W191:X191"/>
    <mergeCell ref="B192:I192"/>
    <mergeCell ref="J192:O196"/>
    <mergeCell ref="P192:P196"/>
    <mergeCell ref="Q192:V192"/>
    <mergeCell ref="B195:I195"/>
    <mergeCell ref="Q195:S195"/>
    <mergeCell ref="B187:O187"/>
    <mergeCell ref="Q187:R187"/>
    <mergeCell ref="S187:Z187"/>
    <mergeCell ref="B188:I188"/>
    <mergeCell ref="J188:O188"/>
    <mergeCell ref="P188:P190"/>
    <mergeCell ref="B189:I189"/>
    <mergeCell ref="J189:O190"/>
    <mergeCell ref="Q189:AJ189"/>
    <mergeCell ref="B190:I190"/>
    <mergeCell ref="B183:O183"/>
    <mergeCell ref="P183:P185"/>
    <mergeCell ref="Q183:AJ185"/>
    <mergeCell ref="B184:O185"/>
    <mergeCell ref="B186:O186"/>
    <mergeCell ref="R186:S186"/>
    <mergeCell ref="T186:U186"/>
    <mergeCell ref="V186:X186"/>
    <mergeCell ref="Y186:AA186"/>
    <mergeCell ref="AF186:AG186"/>
    <mergeCell ref="B177:O178"/>
    <mergeCell ref="P177:P182"/>
    <mergeCell ref="Q178:S178"/>
    <mergeCell ref="T178:Z178"/>
    <mergeCell ref="AC178:AJ178"/>
    <mergeCell ref="B179:O179"/>
    <mergeCell ref="Q179:S179"/>
    <mergeCell ref="T179:Z179"/>
    <mergeCell ref="AA179:AB179"/>
    <mergeCell ref="AC179:AJ179"/>
    <mergeCell ref="B180:O180"/>
    <mergeCell ref="Q180:R180"/>
    <mergeCell ref="Z180:AA180"/>
    <mergeCell ref="B181:O182"/>
    <mergeCell ref="Q181:Y181"/>
    <mergeCell ref="Z181:AJ181"/>
    <mergeCell ref="Q182:V182"/>
    <mergeCell ref="X182:Y182"/>
    <mergeCell ref="Z182:AA182"/>
    <mergeCell ref="AE182:AF182"/>
    <mergeCell ref="V174:AC174"/>
    <mergeCell ref="B175:O175"/>
    <mergeCell ref="Q175:V175"/>
    <mergeCell ref="W175:Y175"/>
    <mergeCell ref="B176:O176"/>
    <mergeCell ref="Q176:U176"/>
    <mergeCell ref="V176:AA176"/>
    <mergeCell ref="B170:O170"/>
    <mergeCell ref="P170:AJ170"/>
    <mergeCell ref="B171:O171"/>
    <mergeCell ref="Q171:AJ171"/>
    <mergeCell ref="B172:O172"/>
    <mergeCell ref="P172:P176"/>
    <mergeCell ref="Q172:W172"/>
    <mergeCell ref="B173:O173"/>
    <mergeCell ref="Q173:AJ173"/>
    <mergeCell ref="B174:O174"/>
    <mergeCell ref="B166:O166"/>
    <mergeCell ref="P166:P167"/>
    <mergeCell ref="Q166:AJ167"/>
    <mergeCell ref="B167:O167"/>
    <mergeCell ref="B168:AJ168"/>
    <mergeCell ref="AA163:AB163"/>
    <mergeCell ref="AD163:AF163"/>
    <mergeCell ref="AG163:AH163"/>
    <mergeCell ref="B164:O164"/>
    <mergeCell ref="X164:AJ164"/>
    <mergeCell ref="B165:O165"/>
    <mergeCell ref="V165:W165"/>
    <mergeCell ref="Y165:Z165"/>
    <mergeCell ref="AA165:AB165"/>
    <mergeCell ref="AD165:AF165"/>
    <mergeCell ref="Q162:U162"/>
    <mergeCell ref="V162:W162"/>
    <mergeCell ref="Y162:Z162"/>
    <mergeCell ref="AA162:AB162"/>
    <mergeCell ref="AD162:AF162"/>
    <mergeCell ref="AG162:AH162"/>
    <mergeCell ref="B161:O162"/>
    <mergeCell ref="P161:P165"/>
    <mergeCell ref="Q161:U161"/>
    <mergeCell ref="V161:W161"/>
    <mergeCell ref="Y161:Z161"/>
    <mergeCell ref="AA161:AB161"/>
    <mergeCell ref="B163:O163"/>
    <mergeCell ref="Q163:U163"/>
    <mergeCell ref="V163:W163"/>
    <mergeCell ref="Y163:Z163"/>
    <mergeCell ref="AG165:AH165"/>
    <mergeCell ref="B160:I160"/>
    <mergeCell ref="J160:O160"/>
    <mergeCell ref="Q160:U160"/>
    <mergeCell ref="V160:X160"/>
    <mergeCell ref="Y160:AC160"/>
    <mergeCell ref="AD160:AF160"/>
    <mergeCell ref="AG160:AH160"/>
    <mergeCell ref="AD161:AF161"/>
    <mergeCell ref="AG161:AH161"/>
    <mergeCell ref="B158:I158"/>
    <mergeCell ref="J158:O159"/>
    <mergeCell ref="P158:P159"/>
    <mergeCell ref="Q158:T159"/>
    <mergeCell ref="U158:X159"/>
    <mergeCell ref="Y158:AB159"/>
    <mergeCell ref="AC158:AF159"/>
    <mergeCell ref="AG158:AH159"/>
    <mergeCell ref="B159:I159"/>
    <mergeCell ref="B155:I155"/>
    <mergeCell ref="J155:O155"/>
    <mergeCell ref="R155:T155"/>
    <mergeCell ref="B156:I156"/>
    <mergeCell ref="J156:O157"/>
    <mergeCell ref="P156:P157"/>
    <mergeCell ref="B152:I152"/>
    <mergeCell ref="J152:O154"/>
    <mergeCell ref="P152:P154"/>
    <mergeCell ref="Q152:Z152"/>
    <mergeCell ref="Y156:AJ156"/>
    <mergeCell ref="B157:I157"/>
    <mergeCell ref="V157:AI157"/>
    <mergeCell ref="AI152:AJ152"/>
    <mergeCell ref="B153:I153"/>
    <mergeCell ref="Q153:AJ154"/>
    <mergeCell ref="B154:I154"/>
    <mergeCell ref="B149:I149"/>
    <mergeCell ref="J149:O151"/>
    <mergeCell ref="P149:P151"/>
    <mergeCell ref="Q149:R149"/>
    <mergeCell ref="S149:T149"/>
    <mergeCell ref="B150:I150"/>
    <mergeCell ref="Q150:AJ151"/>
    <mergeCell ref="B151:I151"/>
    <mergeCell ref="B146:I146"/>
    <mergeCell ref="J146:O148"/>
    <mergeCell ref="P146:P148"/>
    <mergeCell ref="Q146:R146"/>
    <mergeCell ref="S146:T146"/>
    <mergeCell ref="B147:I147"/>
    <mergeCell ref="Q147:AJ148"/>
    <mergeCell ref="B148:I148"/>
    <mergeCell ref="Q135:AJ136"/>
    <mergeCell ref="B136:I136"/>
    <mergeCell ref="B142:I142"/>
    <mergeCell ref="B143:I143"/>
    <mergeCell ref="J143:O145"/>
    <mergeCell ref="P143:P145"/>
    <mergeCell ref="U143:V143"/>
    <mergeCell ref="B144:I144"/>
    <mergeCell ref="Q144:AJ145"/>
    <mergeCell ref="B145:I145"/>
    <mergeCell ref="B137:I137"/>
    <mergeCell ref="J137:O142"/>
    <mergeCell ref="P137:P142"/>
    <mergeCell ref="Q137:X137"/>
    <mergeCell ref="B138:I138"/>
    <mergeCell ref="Q138:S138"/>
    <mergeCell ref="T138:AJ138"/>
    <mergeCell ref="B139:I139"/>
    <mergeCell ref="Q139:S139"/>
    <mergeCell ref="B133:I133"/>
    <mergeCell ref="J133:O136"/>
    <mergeCell ref="P133:P136"/>
    <mergeCell ref="Q133:T133"/>
    <mergeCell ref="U133:W133"/>
    <mergeCell ref="X133:Y133"/>
    <mergeCell ref="Z133:AB133"/>
    <mergeCell ref="AC133:AE133"/>
    <mergeCell ref="Q141:S141"/>
    <mergeCell ref="T141:V141"/>
    <mergeCell ref="X141:Z141"/>
    <mergeCell ref="AA141:AD141"/>
    <mergeCell ref="T139:Z139"/>
    <mergeCell ref="AA139:AB139"/>
    <mergeCell ref="AC139:AJ139"/>
    <mergeCell ref="B140:I140"/>
    <mergeCell ref="Q140:R140"/>
    <mergeCell ref="S140:AJ140"/>
    <mergeCell ref="B141:I141"/>
    <mergeCell ref="AF133:AG133"/>
    <mergeCell ref="B134:I134"/>
    <mergeCell ref="Q134:T134"/>
    <mergeCell ref="U134:AJ134"/>
    <mergeCell ref="B135:I135"/>
    <mergeCell ref="Y129:AJ129"/>
    <mergeCell ref="B130:I130"/>
    <mergeCell ref="V130:AI130"/>
    <mergeCell ref="B131:I131"/>
    <mergeCell ref="J131:O132"/>
    <mergeCell ref="P131:P132"/>
    <mergeCell ref="R131:S131"/>
    <mergeCell ref="T131:W131"/>
    <mergeCell ref="X131:Y131"/>
    <mergeCell ref="AA131:AB131"/>
    <mergeCell ref="B132:I132"/>
    <mergeCell ref="Q132:AJ132"/>
    <mergeCell ref="B128:I128"/>
    <mergeCell ref="J128:O128"/>
    <mergeCell ref="R128:T128"/>
    <mergeCell ref="B129:I129"/>
    <mergeCell ref="J129:O130"/>
    <mergeCell ref="P129:P130"/>
    <mergeCell ref="B126:I126"/>
    <mergeCell ref="J126:O127"/>
    <mergeCell ref="P126:P127"/>
    <mergeCell ref="R126:T126"/>
    <mergeCell ref="W126:Y126"/>
    <mergeCell ref="B127:I127"/>
    <mergeCell ref="V127:AI127"/>
    <mergeCell ref="B124:I124"/>
    <mergeCell ref="Q124:S124"/>
    <mergeCell ref="T124:Z124"/>
    <mergeCell ref="AA124:AB124"/>
    <mergeCell ref="AC124:AJ124"/>
    <mergeCell ref="B125:I125"/>
    <mergeCell ref="Q125:R125"/>
    <mergeCell ref="S125:AJ125"/>
    <mergeCell ref="P121:P122"/>
    <mergeCell ref="Q121:X121"/>
    <mergeCell ref="AC121:AD121"/>
    <mergeCell ref="Q122:S122"/>
    <mergeCell ref="T122:AI122"/>
    <mergeCell ref="B123:I123"/>
    <mergeCell ref="J123:O125"/>
    <mergeCell ref="P123:P125"/>
    <mergeCell ref="Q123:S123"/>
    <mergeCell ref="T123:AJ123"/>
    <mergeCell ref="B118:I122"/>
    <mergeCell ref="Q118:U118"/>
    <mergeCell ref="Z118:AA118"/>
    <mergeCell ref="Q119:S119"/>
    <mergeCell ref="T119:AI119"/>
    <mergeCell ref="Q120:T120"/>
    <mergeCell ref="U120:W120"/>
    <mergeCell ref="Y120:AA120"/>
    <mergeCell ref="AB120:AE120"/>
    <mergeCell ref="J121:O122"/>
    <mergeCell ref="AC115:AD115"/>
    <mergeCell ref="J116:O116"/>
    <mergeCell ref="Q116:S116"/>
    <mergeCell ref="U116:W116"/>
    <mergeCell ref="X116:Z116"/>
    <mergeCell ref="B117:I117"/>
    <mergeCell ref="J117:O120"/>
    <mergeCell ref="P117:P120"/>
    <mergeCell ref="Q117:X117"/>
    <mergeCell ref="AC117:AD117"/>
    <mergeCell ref="W114:Z114"/>
    <mergeCell ref="AA114:AB114"/>
    <mergeCell ref="J115:O115"/>
    <mergeCell ref="Q115:S115"/>
    <mergeCell ref="T115:U115"/>
    <mergeCell ref="V115:Z115"/>
    <mergeCell ref="AA115:AB115"/>
    <mergeCell ref="B113:I116"/>
    <mergeCell ref="J113:O113"/>
    <mergeCell ref="Q113:S113"/>
    <mergeCell ref="J114:O114"/>
    <mergeCell ref="Q114:S114"/>
    <mergeCell ref="T114:U114"/>
    <mergeCell ref="AC109:AJ109"/>
    <mergeCell ref="B110:I110"/>
    <mergeCell ref="J110:O110"/>
    <mergeCell ref="Q110:AJ110"/>
    <mergeCell ref="B111:AJ111"/>
    <mergeCell ref="B112:O112"/>
    <mergeCell ref="P112:AJ112"/>
    <mergeCell ref="B108:I108"/>
    <mergeCell ref="J108:O108"/>
    <mergeCell ref="Q108:AJ108"/>
    <mergeCell ref="B109:I109"/>
    <mergeCell ref="J109:O109"/>
    <mergeCell ref="P109:P110"/>
    <mergeCell ref="R109:S109"/>
    <mergeCell ref="T109:W109"/>
    <mergeCell ref="X109:Y109"/>
    <mergeCell ref="AA109:AB109"/>
    <mergeCell ref="P106:P108"/>
    <mergeCell ref="J104:O104"/>
    <mergeCell ref="X104:Y104"/>
    <mergeCell ref="Y106:AB106"/>
    <mergeCell ref="B105:I105"/>
    <mergeCell ref="J105:O105"/>
    <mergeCell ref="W105:AJ105"/>
    <mergeCell ref="B106:I107"/>
    <mergeCell ref="J106:O106"/>
    <mergeCell ref="AC106:AE106"/>
    <mergeCell ref="AF106:AG106"/>
    <mergeCell ref="J107:O107"/>
    <mergeCell ref="R107:V107"/>
    <mergeCell ref="W107:Z107"/>
    <mergeCell ref="AA107:AB107"/>
    <mergeCell ref="AA104:AF104"/>
    <mergeCell ref="AE100:AJ100"/>
    <mergeCell ref="J101:O101"/>
    <mergeCell ref="AE101:AJ101"/>
    <mergeCell ref="R106:U106"/>
    <mergeCell ref="V106:X106"/>
    <mergeCell ref="AH104:AI104"/>
    <mergeCell ref="B102:I102"/>
    <mergeCell ref="J102:O102"/>
    <mergeCell ref="Q102:T102"/>
    <mergeCell ref="U102:V102"/>
    <mergeCell ref="X102:AA102"/>
    <mergeCell ref="AB102:AC102"/>
    <mergeCell ref="B100:I101"/>
    <mergeCell ref="J100:O100"/>
    <mergeCell ref="Q100:T100"/>
    <mergeCell ref="U100:V100"/>
    <mergeCell ref="X100:AA100"/>
    <mergeCell ref="AB100:AC100"/>
    <mergeCell ref="B103:I103"/>
    <mergeCell ref="J103:O103"/>
    <mergeCell ref="P103:P105"/>
    <mergeCell ref="Q103:V104"/>
    <mergeCell ref="X103:Y103"/>
    <mergeCell ref="B104:I104"/>
    <mergeCell ref="AE98:AF98"/>
    <mergeCell ref="AG98:AI98"/>
    <mergeCell ref="B99:O99"/>
    <mergeCell ref="Q99:T99"/>
    <mergeCell ref="U99:X99"/>
    <mergeCell ref="Z99:AD99"/>
    <mergeCell ref="AE99:AH99"/>
    <mergeCell ref="B97:O98"/>
    <mergeCell ref="P97:P98"/>
    <mergeCell ref="T97:V97"/>
    <mergeCell ref="AA97:AC97"/>
    <mergeCell ref="T98:V98"/>
    <mergeCell ref="X98:Z98"/>
    <mergeCell ref="AA98:AC98"/>
    <mergeCell ref="AE94:AF94"/>
    <mergeCell ref="AG94:AI94"/>
    <mergeCell ref="AY94:AZ94"/>
    <mergeCell ref="B95:O96"/>
    <mergeCell ref="P95:P96"/>
    <mergeCell ref="Q95:AJ96"/>
    <mergeCell ref="W91:X91"/>
    <mergeCell ref="Q92:S92"/>
    <mergeCell ref="T92:AI92"/>
    <mergeCell ref="B93:O94"/>
    <mergeCell ref="P93:P94"/>
    <mergeCell ref="T93:V93"/>
    <mergeCell ref="AA93:AC93"/>
    <mergeCell ref="T94:V94"/>
    <mergeCell ref="X94:Z94"/>
    <mergeCell ref="AA94:AC94"/>
    <mergeCell ref="B85:I92"/>
    <mergeCell ref="J85:O87"/>
    <mergeCell ref="P85:P87"/>
    <mergeCell ref="AE88:AH88"/>
    <mergeCell ref="J89:O89"/>
    <mergeCell ref="Q89:AJ89"/>
    <mergeCell ref="J90:O92"/>
    <mergeCell ref="P90:P92"/>
    <mergeCell ref="Q90:S90"/>
    <mergeCell ref="W90:X90"/>
    <mergeCell ref="Y90:AA90"/>
    <mergeCell ref="AE90:AF90"/>
    <mergeCell ref="Q91:S91"/>
    <mergeCell ref="J88:O88"/>
    <mergeCell ref="Q88:R88"/>
    <mergeCell ref="S88:V88"/>
    <mergeCell ref="X88:AD88"/>
    <mergeCell ref="AT85:AU85"/>
    <mergeCell ref="Q86:T86"/>
    <mergeCell ref="U86:W86"/>
    <mergeCell ref="AE86:AG86"/>
    <mergeCell ref="AT86:AU86"/>
    <mergeCell ref="Q87:T87"/>
    <mergeCell ref="U87:W87"/>
    <mergeCell ref="AE87:AG87"/>
    <mergeCell ref="AT87:AU87"/>
    <mergeCell ref="Q85:T85"/>
    <mergeCell ref="U85:W85"/>
    <mergeCell ref="AE85:AG85"/>
    <mergeCell ref="R83:V83"/>
    <mergeCell ref="X83:AC83"/>
    <mergeCell ref="AE83:AJ83"/>
    <mergeCell ref="B84:I84"/>
    <mergeCell ref="J84:O84"/>
    <mergeCell ref="S84:U84"/>
    <mergeCell ref="Y84:Z84"/>
    <mergeCell ref="B81:O81"/>
    <mergeCell ref="R81:Y81"/>
    <mergeCell ref="AB81:AI81"/>
    <mergeCell ref="B82:I83"/>
    <mergeCell ref="J82:O82"/>
    <mergeCell ref="Q82:U82"/>
    <mergeCell ref="V82:AA82"/>
    <mergeCell ref="AB82:AE82"/>
    <mergeCell ref="AF82:AI82"/>
    <mergeCell ref="J83:O83"/>
    <mergeCell ref="U75:W75"/>
    <mergeCell ref="X75:AA75"/>
    <mergeCell ref="AB75:AD75"/>
    <mergeCell ref="B79:O79"/>
    <mergeCell ref="Q79:T79"/>
    <mergeCell ref="U79:X79"/>
    <mergeCell ref="Y79:AA79"/>
    <mergeCell ref="AB79:AJ79"/>
    <mergeCell ref="B80:O80"/>
    <mergeCell ref="R80:Y80"/>
    <mergeCell ref="AB80:AI80"/>
    <mergeCell ref="AG77:AH77"/>
    <mergeCell ref="B78:O78"/>
    <mergeCell ref="Q78:S78"/>
    <mergeCell ref="T78:U78"/>
    <mergeCell ref="V78:Y78"/>
    <mergeCell ref="Z78:AF78"/>
    <mergeCell ref="AG78:AI78"/>
    <mergeCell ref="B77:O77"/>
    <mergeCell ref="Q77:T77"/>
    <mergeCell ref="U77:W77"/>
    <mergeCell ref="X77:Z77"/>
    <mergeCell ref="AA77:AC77"/>
    <mergeCell ref="AD77:AF77"/>
    <mergeCell ref="B72:O72"/>
    <mergeCell ref="P72:P81"/>
    <mergeCell ref="Q72:AJ72"/>
    <mergeCell ref="B73:O74"/>
    <mergeCell ref="Q73:S73"/>
    <mergeCell ref="T73:W73"/>
    <mergeCell ref="X73:AA73"/>
    <mergeCell ref="AB73:AE73"/>
    <mergeCell ref="AF73:AI73"/>
    <mergeCell ref="Q74:S74"/>
    <mergeCell ref="AE75:AH75"/>
    <mergeCell ref="B76:O76"/>
    <mergeCell ref="Q76:T76"/>
    <mergeCell ref="U76:W76"/>
    <mergeCell ref="X76:Z76"/>
    <mergeCell ref="AA76:AC76"/>
    <mergeCell ref="AD76:AH76"/>
    <mergeCell ref="T74:V74"/>
    <mergeCell ref="W74:Z74"/>
    <mergeCell ref="AA74:AB74"/>
    <mergeCell ref="AC74:AF74"/>
    <mergeCell ref="AG74:AJ74"/>
    <mergeCell ref="B75:O75"/>
    <mergeCell ref="Q75:T75"/>
    <mergeCell ref="Q70:T70"/>
    <mergeCell ref="U70:W70"/>
    <mergeCell ref="Y70:AF70"/>
    <mergeCell ref="AG70:AI70"/>
    <mergeCell ref="B71:O71"/>
    <mergeCell ref="Q71:AJ71"/>
    <mergeCell ref="B67:O67"/>
    <mergeCell ref="P67:AJ67"/>
    <mergeCell ref="B68:O68"/>
    <mergeCell ref="Q68:AJ68"/>
    <mergeCell ref="B69:O70"/>
    <mergeCell ref="P69:P71"/>
    <mergeCell ref="Q69:R69"/>
    <mergeCell ref="S69:U69"/>
    <mergeCell ref="W69:AB69"/>
    <mergeCell ref="AC69:AE69"/>
    <mergeCell ref="B63:J63"/>
    <mergeCell ref="K63:AJ63"/>
    <mergeCell ref="B64:J64"/>
    <mergeCell ref="K64:AJ65"/>
    <mergeCell ref="B65:J65"/>
    <mergeCell ref="B66:AJ66"/>
    <mergeCell ref="B60:J60"/>
    <mergeCell ref="K60:AJ60"/>
    <mergeCell ref="B61:J61"/>
    <mergeCell ref="K61:AJ61"/>
    <mergeCell ref="B62:J62"/>
    <mergeCell ref="K62:AJ62"/>
    <mergeCell ref="B57:J57"/>
    <mergeCell ref="K57:L57"/>
    <mergeCell ref="M57:AJ57"/>
    <mergeCell ref="B58:J58"/>
    <mergeCell ref="K58:K59"/>
    <mergeCell ref="L58:T59"/>
    <mergeCell ref="U58:U59"/>
    <mergeCell ref="V58:AJ59"/>
    <mergeCell ref="B59:J59"/>
    <mergeCell ref="B53:J54"/>
    <mergeCell ref="L53:O53"/>
    <mergeCell ref="R53:T53"/>
    <mergeCell ref="K54:AJ55"/>
    <mergeCell ref="B55:J55"/>
    <mergeCell ref="B56:J56"/>
    <mergeCell ref="P56:Q56"/>
    <mergeCell ref="R56:W56"/>
    <mergeCell ref="X56:Z56"/>
    <mergeCell ref="AA56:AJ56"/>
    <mergeCell ref="B48:J48"/>
    <mergeCell ref="K48:O49"/>
    <mergeCell ref="P48:AJ49"/>
    <mergeCell ref="B49:J49"/>
    <mergeCell ref="B50:J51"/>
    <mergeCell ref="K50:L50"/>
    <mergeCell ref="M50:AJ50"/>
    <mergeCell ref="K51:AJ52"/>
    <mergeCell ref="B52:J52"/>
    <mergeCell ref="B44:J45"/>
    <mergeCell ref="L44:O44"/>
    <mergeCell ref="R44:T44"/>
    <mergeCell ref="K45:AJ46"/>
    <mergeCell ref="B46:J46"/>
    <mergeCell ref="B47:J47"/>
    <mergeCell ref="P47:Q47"/>
    <mergeCell ref="R47:W47"/>
    <mergeCell ref="X47:Z47"/>
    <mergeCell ref="AA47:AJ47"/>
    <mergeCell ref="B41:J41"/>
    <mergeCell ref="K41:L41"/>
    <mergeCell ref="M41:AJ41"/>
    <mergeCell ref="B42:J42"/>
    <mergeCell ref="K42:AJ43"/>
    <mergeCell ref="B43:J43"/>
    <mergeCell ref="B37:J37"/>
    <mergeCell ref="L37:P40"/>
    <mergeCell ref="Q37:U40"/>
    <mergeCell ref="AB37:AC37"/>
    <mergeCell ref="AD37:AJ37"/>
    <mergeCell ref="AN37:AQ37"/>
    <mergeCell ref="B38:J40"/>
    <mergeCell ref="V38:Y38"/>
    <mergeCell ref="Z38:AJ38"/>
    <mergeCell ref="W39:X39"/>
    <mergeCell ref="B35:J36"/>
    <mergeCell ref="K35:L35"/>
    <mergeCell ref="M35:U35"/>
    <mergeCell ref="V35:W35"/>
    <mergeCell ref="K36:M36"/>
    <mergeCell ref="Q36:R36"/>
    <mergeCell ref="V36:AJ36"/>
    <mergeCell ref="Y39:AJ39"/>
    <mergeCell ref="V40:AJ40"/>
    <mergeCell ref="C27:C28"/>
    <mergeCell ref="D27:L28"/>
    <mergeCell ref="M27:M28"/>
    <mergeCell ref="N27:T28"/>
    <mergeCell ref="U27:AJ28"/>
    <mergeCell ref="B32:K34"/>
    <mergeCell ref="M32:R32"/>
    <mergeCell ref="S32:X34"/>
    <mergeCell ref="Y32:Z34"/>
    <mergeCell ref="AA32:AJ34"/>
    <mergeCell ref="L33:O33"/>
    <mergeCell ref="L34:R34"/>
    <mergeCell ref="Y29:AB29"/>
    <mergeCell ref="AC29:AJ29"/>
    <mergeCell ref="B30:K30"/>
    <mergeCell ref="L30:R31"/>
    <mergeCell ref="S30:X30"/>
    <mergeCell ref="Y30:Z31"/>
    <mergeCell ref="AA30:AJ31"/>
    <mergeCell ref="B31:K31"/>
    <mergeCell ref="S31:X31"/>
    <mergeCell ref="B2:AJ2"/>
    <mergeCell ref="AC3:AJ3"/>
    <mergeCell ref="W5:X6"/>
    <mergeCell ref="Y5:AK6"/>
    <mergeCell ref="W7:X8"/>
    <mergeCell ref="Y7:AK8"/>
    <mergeCell ref="B10:AJ11"/>
    <mergeCell ref="B24:AJ24"/>
    <mergeCell ref="B25:I26"/>
    <mergeCell ref="N25:AK26"/>
  </mergeCells>
  <phoneticPr fontId="3"/>
  <dataValidations count="50">
    <dataValidation type="list" allowBlank="1" showInputMessage="1" showErrorMessage="1" sqref="AC224 AH224" xr:uid="{00000000-0002-0000-0000-000000000000}">
      <formula1>"00,05,10,15,20,25,30,35,40,45,50,55"</formula1>
    </dataValidation>
    <dataValidation type="list" allowBlank="1" showInputMessage="1" sqref="AA224 AF224" xr:uid="{00000000-0002-0000-0000-000001000000}">
      <formula1>"1,2,3,4,5,6,7,8,9,10,11,12,13,14,15,16,17,18,19,２0,21,22,23,24"</formula1>
    </dataValidation>
    <dataValidation type="list" allowBlank="1" showInputMessage="1" showErrorMessage="1" sqref="Y79" xr:uid="{00000000-0002-0000-0000-000002000000}">
      <formula1>"35.救急科,㉟.救急科"</formula1>
    </dataValidation>
    <dataValidation type="list" allowBlank="1" showInputMessage="1" showErrorMessage="1" sqref="U79" xr:uid="{00000000-0002-0000-0000-000003000000}">
      <formula1>"34.臨床検査科,㉞.臨床検査科"</formula1>
    </dataValidation>
    <dataValidation type="list" allowBlank="1" showInputMessage="1" showErrorMessage="1" sqref="AG78" xr:uid="{00000000-0002-0000-0000-000004000000}">
      <formula1>"32.放射線科,㉜.放射線科"</formula1>
    </dataValidation>
    <dataValidation type="list" allowBlank="1" showInputMessage="1" showErrorMessage="1" sqref="AZ78:BB78 Q79" xr:uid="{00000000-0002-0000-0000-000005000000}">
      <formula1>"33.病理診断科,㉝.病理診断科"</formula1>
    </dataValidation>
    <dataValidation type="list" allowBlank="1" showInputMessage="1" showErrorMessage="1" sqref="Q73" xr:uid="{00000000-0002-0000-0000-000006000000}">
      <formula1>"1.内科,①.内科"</formula1>
    </dataValidation>
    <dataValidation type="list" allowBlank="1" showInputMessage="1" showErrorMessage="1" sqref="T73" xr:uid="{00000000-0002-0000-0000-000007000000}">
      <formula1>"2.呼吸器内科,②.呼吸器内科"</formula1>
    </dataValidation>
    <dataValidation type="list" allowBlank="1" showInputMessage="1" showErrorMessage="1" sqref="X73" xr:uid="{00000000-0002-0000-0000-000008000000}">
      <formula1>"3.循環器内科,③.循環器内科"</formula1>
    </dataValidation>
    <dataValidation type="list" allowBlank="1" showInputMessage="1" showErrorMessage="1" sqref="AB73" xr:uid="{00000000-0002-0000-0000-000009000000}">
      <formula1>"4.消化器内科,④.消化器内科"</formula1>
    </dataValidation>
    <dataValidation type="list" allowBlank="1" showInputMessage="1" showErrorMessage="1" sqref="AF73" xr:uid="{00000000-0002-0000-0000-00000A000000}">
      <formula1>"5.気管食道内科,⑤.気管食道内科"</formula1>
    </dataValidation>
    <dataValidation type="list" allowBlank="1" showInputMessage="1" showErrorMessage="1" sqref="Q74" xr:uid="{00000000-0002-0000-0000-00000B000000}">
      <formula1>"6.神経内科,⑥.神経内科"</formula1>
    </dataValidation>
    <dataValidation type="list" allowBlank="1" showInputMessage="1" showErrorMessage="1" sqref="T74" xr:uid="{00000000-0002-0000-0000-00000C000000}">
      <formula1>"7.心療内科,⑦.心療内科"</formula1>
    </dataValidation>
    <dataValidation type="list" allowBlank="1" showInputMessage="1" showErrorMessage="1" sqref="W74" xr:uid="{00000000-0002-0000-0000-00000D000000}">
      <formula1>"8.性感染症内科,⑧.性感染症内科"</formula1>
    </dataValidation>
    <dataValidation type="list" allowBlank="1" showInputMessage="1" showErrorMessage="1" sqref="AA74" xr:uid="{00000000-0002-0000-0000-00000E000000}">
      <formula1>"9.外科,⑨.外科"</formula1>
    </dataValidation>
    <dataValidation type="list" allowBlank="1" showInputMessage="1" showErrorMessage="1" sqref="AC74" xr:uid="{00000000-0002-0000-0000-00000F000000}">
      <formula1>"10.呼吸器外科,⑩.呼吸器外科"</formula1>
    </dataValidation>
    <dataValidation type="list" allowBlank="1" showInputMessage="1" showErrorMessage="1" sqref="AG74" xr:uid="{00000000-0002-0000-0000-000010000000}">
      <formula1>"11.心臓血管外科,⑪.心臓血管外科"</formula1>
    </dataValidation>
    <dataValidation type="list" allowBlank="1" showInputMessage="1" showErrorMessage="1" sqref="Q75" xr:uid="{00000000-0002-0000-0000-000011000000}">
      <formula1>"12.消化器外科,⑫.消化器外科"</formula1>
    </dataValidation>
    <dataValidation type="list" allowBlank="1" showInputMessage="1" showErrorMessage="1" sqref="U75" xr:uid="{00000000-0002-0000-0000-000012000000}">
      <formula1>"13.小児外科,⑬.小児外科"</formula1>
    </dataValidation>
    <dataValidation type="list" allowBlank="1" showInputMessage="1" showErrorMessage="1" sqref="X75" xr:uid="{00000000-0002-0000-0000-000013000000}">
      <formula1>"14.気管食道外科,⑭.気管食道外科"</formula1>
    </dataValidation>
    <dataValidation type="list" allowBlank="1" showInputMessage="1" showErrorMessage="1" sqref="AB75" xr:uid="{00000000-0002-0000-0000-000014000000}">
      <formula1>"15.肛門外科,⑮.肛門外科"</formula1>
    </dataValidation>
    <dataValidation type="list" allowBlank="1" showInputMessage="1" showErrorMessage="1" sqref="AE75" xr:uid="{00000000-0002-0000-0000-000015000000}">
      <formula1>"16.整形外科,⑯.整形外科"</formula1>
    </dataValidation>
    <dataValidation type="list" allowBlank="1" showInputMessage="1" showErrorMessage="1" sqref="Q76" xr:uid="{00000000-0002-0000-0000-000016000000}">
      <formula1>"17.脳神経外科,⑰.脳神経外科"</formula1>
    </dataValidation>
    <dataValidation type="list" allowBlank="1" showInputMessage="1" showErrorMessage="1" sqref="U76" xr:uid="{00000000-0002-0000-0000-000017000000}">
      <formula1>"18.形成外科,⑱.形成外科 "</formula1>
    </dataValidation>
    <dataValidation type="list" allowBlank="1" showInputMessage="1" showErrorMessage="1" sqref="X76" xr:uid="{00000000-0002-0000-0000-000018000000}">
      <formula1>"19.美容外科,⑲.美容外科"</formula1>
    </dataValidation>
    <dataValidation type="list" allowBlank="1" showInputMessage="1" showErrorMessage="1" sqref="AA76" xr:uid="{00000000-0002-0000-0000-000019000000}">
      <formula1>"20.精神科,⑳.精神科"</formula1>
    </dataValidation>
    <dataValidation type="list" allowBlank="1" showInputMessage="1" showErrorMessage="1" sqref="AD76" xr:uid="{00000000-0002-0000-0000-00001A000000}">
      <formula1>"21.アレルギー科,㉑.アレルギー科 "</formula1>
    </dataValidation>
    <dataValidation type="list" allowBlank="1" showInputMessage="1" showErrorMessage="1" sqref="Q77" xr:uid="{00000000-0002-0000-0000-00001B000000}">
      <formula1>"22.リウマチ科,㉒.リウマチ科"</formula1>
    </dataValidation>
    <dataValidation type="list" allowBlank="1" showInputMessage="1" showErrorMessage="1" sqref="U77" xr:uid="{00000000-0002-0000-0000-00001C000000}">
      <formula1>"23.小児科,㉓.小児科"</formula1>
    </dataValidation>
    <dataValidation type="list" allowBlank="1" showInputMessage="1" showErrorMessage="1" sqref="X77" xr:uid="{00000000-0002-0000-0000-00001D000000}">
      <formula1>"24.皮膚科,㉔.皮膚科"</formula1>
    </dataValidation>
    <dataValidation type="list" allowBlank="1" showInputMessage="1" showErrorMessage="1" sqref="AA77" xr:uid="{00000000-0002-0000-0000-00001E000000}">
      <formula1>"25.泌尿器科,㉕.泌尿器科"</formula1>
    </dataValidation>
    <dataValidation type="list" allowBlank="1" showInputMessage="1" showErrorMessage="1" sqref="AD77" xr:uid="{00000000-0002-0000-0000-00001F000000}">
      <formula1>"26.産婦人科,㉖.産婦人科"</formula1>
    </dataValidation>
    <dataValidation type="list" allowBlank="1" showInputMessage="1" showErrorMessage="1" sqref="AG77" xr:uid="{00000000-0002-0000-0000-000020000000}">
      <formula1>"27.産科,㉗.産科"</formula1>
    </dataValidation>
    <dataValidation type="list" allowBlank="1" showInputMessage="1" showErrorMessage="1" sqref="Q78" xr:uid="{00000000-0002-0000-0000-000021000000}">
      <formula1>"28.婦人科,㉘.婦人科"</formula1>
    </dataValidation>
    <dataValidation type="list" allowBlank="1" showInputMessage="1" showErrorMessage="1" sqref="T78" xr:uid="{00000000-0002-0000-0000-000022000000}">
      <formula1>"29.眼科,㉙.眼科"</formula1>
    </dataValidation>
    <dataValidation type="list" allowBlank="1" showInputMessage="1" showErrorMessage="1" sqref="V78" xr:uid="{00000000-0002-0000-0000-000023000000}">
      <formula1>"30.耳鼻咽喉科,㉚.耳鼻咽喉科"</formula1>
    </dataValidation>
    <dataValidation type="list" allowBlank="1" showInputMessage="1" showErrorMessage="1" sqref="Z78" xr:uid="{00000000-0002-0000-0000-000024000000}">
      <formula1>"31.リハビリテーション科,㉛.リハビリテーション科"</formula1>
    </dataValidation>
    <dataValidation type="list" allowBlank="1" showInputMessage="1" showErrorMessage="1" sqref="B15" xr:uid="{00000000-0002-0000-0000-000025000000}">
      <formula1>"1,①"</formula1>
    </dataValidation>
    <dataValidation type="list" allowBlank="1" showInputMessage="1" showErrorMessage="1" sqref="W12 O15 W83 V126 U129 Q260 U261 Q264 Q190 V191 M27 U156" xr:uid="{00000000-0002-0000-0000-000026000000}">
      <formula1>"2,②"</formula1>
    </dataValidation>
    <dataValidation type="list" allowBlank="1" showInputMessage="1" showErrorMessage="1" sqref="AA250 U44 U53" xr:uid="{00000000-0002-0000-0000-000027000000}">
      <formula1>"都,道,府,県"</formula1>
    </dataValidation>
    <dataValidation type="list" allowBlank="1" showInputMessage="1" showErrorMessage="1" sqref="W103 Q106 Q109 Y121 Y117 V118 Q126 Q129 Q131 Y142 Q143 AA152 T201:T202 Q259 Q261 Q263 T195:T196 Q186 AE186 Q188 Q191 V199 X212:X213 W182 Y212 Z213 X228 V219 T220 X206:X208 Q268:Q269 Q156 AB90 T90:T91 C27 T214 X189 X183:X187 X203:X204 X191 X197 Q83:Q84 AA222 X218:X222 V223 T225:T226 AB227:AB228 U230:U231 Q235 U237 U239" xr:uid="{00000000-0002-0000-0000-000028000000}">
      <formula1>"１,①"</formula1>
    </dataValidation>
    <dataValidation type="list" allowBlank="1" showInputMessage="1" showErrorMessage="1" sqref="AD83 AB261" xr:uid="{00000000-0002-0000-0000-000029000000}">
      <formula1>"３,③"</formula1>
    </dataValidation>
    <dataValidation type="list" allowBlank="1" showInputMessage="1" showErrorMessage="1" sqref="X84 W104 Q107 Z109 AB121 AB117 Y118 Z131 AB142 T143 AH218 Y199 W195:W196 W201:W202 AH189 AH203 AB212 AC213 Z219 X220 AA221 T268:T269 V90:V91 AD90:AG90 Y223 W214 AF152 AD182 AE186 AH183:AH185 AD152 AH197 AH207:AH209 AE227:AE228 W225:W226 AD222 X230:X231 T235 AB237 AB239" xr:uid="{00000000-0002-0000-0000-00002A000000}">
      <formula1>"０,⓪"</formula1>
    </dataValidation>
    <dataValidation type="list" allowBlank="1" showInputMessage="1" showErrorMessage="1" sqref="AH104:AI104" xr:uid="{00000000-0002-0000-0000-00002B000000}">
      <formula1>"大学,病院"</formula1>
    </dataValidation>
    <dataValidation type="list" allowBlank="1" showInputMessage="1" showErrorMessage="1" sqref="V262" xr:uid="{00000000-0002-0000-0000-00002C000000}">
      <formula1>"５,⑤"</formula1>
    </dataValidation>
    <dataValidation type="list" allowBlank="1" showInputMessage="1" showErrorMessage="1" sqref="Q262" xr:uid="{00000000-0002-0000-0000-00002D000000}">
      <formula1>"４,④"</formula1>
    </dataValidation>
    <dataValidation type="whole" allowBlank="1" showInputMessage="1" showErrorMessage="1" sqref="T266:U266" xr:uid="{00000000-0002-0000-0000-00002E000000}">
      <formula1>1</formula1>
      <formula2>12</formula2>
    </dataValidation>
    <dataValidation type="list" allowBlank="1" showInputMessage="1" showErrorMessage="1" sqref="Z266:Z267" xr:uid="{00000000-0002-0000-0000-00002F000000}">
      <formula1>"（月）,（火）,（水）,（木）,（金）,（土）,（日）"</formula1>
    </dataValidation>
    <dataValidation type="list" allowBlank="1" showInputMessage="1" showErrorMessage="1" sqref="T186:U186" xr:uid="{00000000-0002-0000-0000-000030000000}">
      <formula1>"・EPOC　,⊡ EPOC　"</formula1>
    </dataValidation>
    <dataValidation type="list" allowBlank="1" showInputMessage="1" showErrorMessage="1" sqref="V186:X186" xr:uid="{00000000-0002-0000-0000-000031000000}">
      <formula1>"・ その他（,⊡ その他（"</formula1>
    </dataValidation>
  </dataValidations>
  <pageMargins left="0.53" right="0.2" top="0.47244094488188981" bottom="0.19685039370078741" header="0.31496062992125984" footer="0.31496062992125984"/>
  <pageSetup paperSize="8" scale="90" orientation="portrait" r:id="rId1"/>
  <rowBreaks count="8" manualBreakCount="8">
    <brk id="23" max="36" man="1"/>
    <brk id="65" max="36" man="1"/>
    <brk id="110" max="36" man="1"/>
    <brk id="167" max="36" man="1"/>
    <brk id="214" max="36" man="1"/>
    <brk id="270" max="16383" man="1"/>
    <brk id="318" max="36" man="1"/>
    <brk id="36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11</xdr:col>
                    <xdr:colOff>38100</xdr:colOff>
                    <xdr:row>31</xdr:row>
                    <xdr:rowOff>28575</xdr:rowOff>
                  </from>
                  <to>
                    <xdr:col>12</xdr:col>
                    <xdr:colOff>85725</xdr:colOff>
                    <xdr:row>31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2"/>
  </sheetPr>
  <dimension ref="A2:Q38"/>
  <sheetViews>
    <sheetView zoomScaleNormal="100" workbookViewId="0">
      <selection activeCell="K6" sqref="K6:K7"/>
    </sheetView>
  </sheetViews>
  <sheetFormatPr defaultRowHeight="18.75"/>
  <cols>
    <col min="1" max="1" width="25" customWidth="1"/>
    <col min="2" max="17" width="6.625" customWidth="1"/>
  </cols>
  <sheetData>
    <row r="2" spans="1:17">
      <c r="A2" s="449" t="s">
        <v>558</v>
      </c>
      <c r="B2" s="449"/>
      <c r="C2" s="449"/>
      <c r="D2" s="449"/>
      <c r="E2" s="449"/>
      <c r="F2" s="449"/>
      <c r="G2" s="449"/>
      <c r="H2" s="449"/>
      <c r="I2" s="449"/>
      <c r="J2" s="449"/>
      <c r="K2" s="449"/>
      <c r="L2" s="449"/>
      <c r="M2" s="449"/>
      <c r="N2" s="449"/>
      <c r="O2" s="449"/>
      <c r="P2" s="449"/>
      <c r="Q2" s="449"/>
    </row>
    <row r="3" spans="1:17" ht="19.5" customHeight="1">
      <c r="H3" s="1071" t="s">
        <v>473</v>
      </c>
      <c r="I3" s="1072"/>
      <c r="J3" s="1072"/>
      <c r="K3" s="1073"/>
      <c r="L3" s="1073"/>
      <c r="M3" s="1073"/>
      <c r="N3" s="1073"/>
      <c r="O3" s="1073"/>
      <c r="P3" s="1073"/>
      <c r="Q3" s="1074"/>
    </row>
    <row r="4" spans="1:17" ht="19.5" customHeight="1">
      <c r="A4" s="19"/>
      <c r="B4" s="19"/>
      <c r="C4" s="19"/>
      <c r="D4" s="19"/>
      <c r="E4" s="19"/>
      <c r="F4" s="19"/>
      <c r="H4" s="1075" t="s">
        <v>474</v>
      </c>
      <c r="I4" s="1076"/>
      <c r="J4" s="1076"/>
      <c r="K4" s="1077"/>
      <c r="L4" s="1077"/>
      <c r="M4" s="1077"/>
      <c r="N4" s="1077"/>
      <c r="O4" s="1077"/>
      <c r="P4" s="1077"/>
      <c r="Q4" s="1078"/>
    </row>
    <row r="5" spans="1:17" ht="34.5" customHeight="1">
      <c r="A5" s="1008" t="s">
        <v>475</v>
      </c>
      <c r="B5" s="1064" t="s">
        <v>476</v>
      </c>
      <c r="C5" s="1064" t="s">
        <v>477</v>
      </c>
      <c r="D5" s="1064" t="s">
        <v>478</v>
      </c>
      <c r="E5" s="1064" t="s">
        <v>479</v>
      </c>
      <c r="F5" s="1064" t="s">
        <v>480</v>
      </c>
      <c r="G5" s="1082" t="s">
        <v>481</v>
      </c>
      <c r="H5" s="627"/>
      <c r="I5" s="1008"/>
      <c r="J5" s="1064" t="s">
        <v>482</v>
      </c>
      <c r="K5" s="628" t="s">
        <v>483</v>
      </c>
      <c r="L5" s="628"/>
      <c r="M5" s="628"/>
      <c r="N5" s="628" t="s">
        <v>484</v>
      </c>
      <c r="O5" s="628"/>
      <c r="P5" s="628"/>
      <c r="Q5" s="858" t="s">
        <v>485</v>
      </c>
    </row>
    <row r="6" spans="1:17" ht="34.5" customHeight="1">
      <c r="A6" s="1008"/>
      <c r="B6" s="1064"/>
      <c r="C6" s="1064"/>
      <c r="D6" s="1064"/>
      <c r="E6" s="1064"/>
      <c r="F6" s="1064"/>
      <c r="G6" s="1064"/>
      <c r="H6" s="1008" t="s">
        <v>486</v>
      </c>
      <c r="I6" s="1008"/>
      <c r="J6" s="1064"/>
      <c r="K6" s="1081"/>
      <c r="L6" s="1081"/>
      <c r="M6" s="1081"/>
      <c r="N6" s="1081"/>
      <c r="O6" s="1081"/>
      <c r="P6" s="1081"/>
      <c r="Q6" s="905"/>
    </row>
    <row r="7" spans="1:17" ht="34.5" customHeight="1">
      <c r="A7" s="1008"/>
      <c r="B7" s="1064"/>
      <c r="C7" s="1064"/>
      <c r="D7" s="1064"/>
      <c r="E7" s="1064"/>
      <c r="F7" s="1064"/>
      <c r="G7" s="1064"/>
      <c r="H7" s="20" t="s">
        <v>487</v>
      </c>
      <c r="I7" s="21" t="s">
        <v>488</v>
      </c>
      <c r="J7" s="1064"/>
      <c r="K7" s="1081"/>
      <c r="L7" s="1081"/>
      <c r="M7" s="1081"/>
      <c r="N7" s="1081"/>
      <c r="O7" s="1081"/>
      <c r="P7" s="1081"/>
      <c r="Q7" s="888"/>
    </row>
    <row r="8" spans="1:17" ht="20.25" customHeight="1">
      <c r="A8" s="22" t="s">
        <v>489</v>
      </c>
      <c r="B8" s="1058"/>
      <c r="C8" s="23"/>
      <c r="D8" s="1058"/>
      <c r="E8" s="1058"/>
      <c r="F8" s="1058"/>
      <c r="G8" s="23"/>
      <c r="H8" s="23"/>
      <c r="I8" s="1058"/>
      <c r="J8" s="1058"/>
      <c r="K8" s="1058"/>
      <c r="L8" s="1058"/>
      <c r="M8" s="1058"/>
      <c r="N8" s="1058"/>
      <c r="O8" s="1058"/>
      <c r="P8" s="1058"/>
      <c r="Q8" s="1058"/>
    </row>
    <row r="9" spans="1:17" ht="20.25" customHeight="1">
      <c r="A9" s="24" t="s">
        <v>490</v>
      </c>
      <c r="B9" s="1059"/>
      <c r="C9" s="25" t="s">
        <v>491</v>
      </c>
      <c r="D9" s="1059"/>
      <c r="E9" s="1059"/>
      <c r="F9" s="1059"/>
      <c r="G9" s="1079" t="s">
        <v>492</v>
      </c>
      <c r="H9" s="1080"/>
      <c r="I9" s="1059"/>
      <c r="J9" s="1059"/>
      <c r="K9" s="1059"/>
      <c r="L9" s="1059"/>
      <c r="M9" s="1059"/>
      <c r="N9" s="1059"/>
      <c r="O9" s="1059"/>
      <c r="P9" s="1059"/>
      <c r="Q9" s="1059"/>
    </row>
    <row r="10" spans="1:17" ht="43.5" customHeight="1">
      <c r="A10" s="18" t="s">
        <v>493</v>
      </c>
      <c r="B10" s="26"/>
      <c r="C10" s="26"/>
      <c r="D10" s="26"/>
      <c r="E10" s="26"/>
      <c r="F10" s="26"/>
      <c r="G10" s="26"/>
      <c r="H10" s="26"/>
      <c r="I10" s="26"/>
      <c r="J10" s="26"/>
      <c r="K10" s="26"/>
      <c r="L10" s="26"/>
      <c r="M10" s="26"/>
      <c r="N10" s="26"/>
      <c r="O10" s="26"/>
      <c r="P10" s="26"/>
      <c r="Q10" s="26"/>
    </row>
    <row r="11" spans="1:17" ht="38.25" customHeight="1">
      <c r="A11" s="22" t="s">
        <v>494</v>
      </c>
      <c r="B11" s="23"/>
      <c r="C11" s="23"/>
      <c r="D11" s="23"/>
      <c r="E11" s="23"/>
      <c r="F11" s="23"/>
      <c r="G11" s="23"/>
      <c r="H11" s="23"/>
      <c r="I11" s="23"/>
      <c r="J11" s="23"/>
      <c r="K11" s="23"/>
      <c r="L11" s="23"/>
      <c r="M11" s="23"/>
      <c r="N11" s="23"/>
      <c r="O11" s="23"/>
      <c r="P11" s="23"/>
      <c r="Q11" s="1060"/>
    </row>
    <row r="12" spans="1:17" ht="24.75" customHeight="1">
      <c r="A12" s="24" t="s">
        <v>495</v>
      </c>
      <c r="B12" s="27"/>
      <c r="C12" s="27"/>
      <c r="D12" s="27"/>
      <c r="E12" s="27"/>
      <c r="F12" s="27"/>
      <c r="G12" s="27"/>
      <c r="H12" s="27"/>
      <c r="I12" s="27"/>
      <c r="J12" s="27"/>
      <c r="K12" s="27"/>
      <c r="L12" s="27"/>
      <c r="M12" s="27"/>
      <c r="N12" s="27"/>
      <c r="O12" s="27"/>
      <c r="P12" s="27"/>
      <c r="Q12" s="1061"/>
    </row>
    <row r="13" spans="1:17" ht="36" customHeight="1">
      <c r="A13" s="22" t="s">
        <v>496</v>
      </c>
      <c r="B13" s="23"/>
      <c r="C13" s="23"/>
      <c r="D13" s="23"/>
      <c r="E13" s="23"/>
      <c r="F13" s="23"/>
      <c r="G13" s="23"/>
      <c r="H13" s="23"/>
      <c r="I13" s="23"/>
      <c r="J13" s="23"/>
      <c r="K13" s="23"/>
      <c r="L13" s="23"/>
      <c r="M13" s="23"/>
      <c r="N13" s="23"/>
      <c r="O13" s="23"/>
      <c r="P13" s="23"/>
      <c r="Q13" s="28"/>
    </row>
    <row r="14" spans="1:17" ht="24.75" customHeight="1">
      <c r="A14" s="22" t="s">
        <v>497</v>
      </c>
      <c r="B14" s="23"/>
      <c r="C14" s="23"/>
      <c r="D14" s="23"/>
      <c r="E14" s="23"/>
      <c r="F14" s="23"/>
      <c r="G14" s="23"/>
      <c r="H14" s="23"/>
      <c r="I14" s="23"/>
      <c r="J14" s="23"/>
      <c r="K14" s="23"/>
      <c r="L14" s="23"/>
      <c r="M14" s="23"/>
      <c r="N14" s="23"/>
      <c r="O14" s="23"/>
      <c r="P14" s="23"/>
      <c r="Q14" s="23"/>
    </row>
    <row r="15" spans="1:17" ht="32.25" customHeight="1">
      <c r="A15" s="29" t="s">
        <v>498</v>
      </c>
      <c r="B15" s="25" t="s">
        <v>499</v>
      </c>
      <c r="C15" s="25"/>
      <c r="D15" s="25"/>
      <c r="E15" s="25"/>
      <c r="F15" s="25"/>
      <c r="G15" s="25" t="s">
        <v>500</v>
      </c>
      <c r="H15" s="25"/>
      <c r="I15" s="25"/>
      <c r="J15" s="25"/>
      <c r="K15" s="25"/>
      <c r="L15" s="25"/>
      <c r="M15" s="25"/>
      <c r="N15" s="25"/>
      <c r="O15" s="25"/>
      <c r="P15" s="25"/>
      <c r="Q15" s="25"/>
    </row>
    <row r="16" spans="1:17">
      <c r="A16" s="30"/>
      <c r="B16" s="30"/>
      <c r="C16" s="30"/>
      <c r="D16" s="30"/>
      <c r="E16" s="30"/>
      <c r="F16" s="30"/>
      <c r="G16" s="30"/>
      <c r="H16" s="30"/>
      <c r="I16" s="30"/>
      <c r="J16" s="30"/>
      <c r="K16" s="30"/>
      <c r="L16" s="30"/>
      <c r="M16" s="30"/>
      <c r="N16" s="30"/>
      <c r="O16" s="30"/>
      <c r="P16" s="30"/>
      <c r="Q16" s="30"/>
    </row>
    <row r="17" spans="1:17" ht="54" customHeight="1">
      <c r="A17" s="1056" t="s">
        <v>501</v>
      </c>
      <c r="B17" s="1056"/>
      <c r="C17" s="1056"/>
      <c r="D17" s="1056"/>
      <c r="E17" s="1056"/>
      <c r="F17" s="1056"/>
      <c r="G17" s="1056"/>
      <c r="H17" s="1056"/>
      <c r="I17" s="1056"/>
      <c r="J17" s="1056"/>
      <c r="K17" s="1056"/>
      <c r="L17" s="1056"/>
      <c r="M17" s="1056"/>
      <c r="N17" s="1056"/>
      <c r="O17" s="1056"/>
      <c r="P17" s="1056"/>
      <c r="Q17" s="31"/>
    </row>
    <row r="18" spans="1:17" ht="33.75" customHeight="1">
      <c r="A18" s="1057" t="s">
        <v>502</v>
      </c>
      <c r="B18" s="1057"/>
      <c r="C18" s="1057"/>
      <c r="D18" s="1057"/>
      <c r="E18" s="1057"/>
      <c r="F18" s="1057"/>
      <c r="G18" s="1057"/>
      <c r="H18" s="1057"/>
      <c r="I18" s="1057"/>
      <c r="J18" s="1057"/>
      <c r="K18" s="1057"/>
      <c r="L18" s="1057"/>
      <c r="M18" s="1057"/>
      <c r="N18" s="1057"/>
      <c r="O18" s="1057"/>
      <c r="P18" s="1057"/>
      <c r="Q18" s="32"/>
    </row>
    <row r="19" spans="1:17">
      <c r="A19" s="450" t="s">
        <v>503</v>
      </c>
      <c r="B19" s="450"/>
      <c r="C19" s="450"/>
      <c r="D19" s="450"/>
      <c r="E19" s="450"/>
      <c r="F19" s="450"/>
      <c r="G19" s="450"/>
      <c r="H19" s="450"/>
      <c r="I19" s="450"/>
      <c r="J19" s="450"/>
      <c r="K19" s="450"/>
      <c r="L19" s="450"/>
      <c r="M19" s="450"/>
      <c r="N19" s="450"/>
      <c r="O19" s="450"/>
      <c r="P19" s="450"/>
    </row>
    <row r="21" spans="1:17">
      <c r="A21" s="449" t="s">
        <v>504</v>
      </c>
      <c r="B21" s="449"/>
      <c r="C21" s="449"/>
      <c r="D21" s="449"/>
      <c r="E21" s="449"/>
      <c r="F21" s="449"/>
      <c r="G21" s="449"/>
      <c r="H21" s="449"/>
      <c r="I21" s="449"/>
      <c r="J21" s="449"/>
      <c r="K21" s="449"/>
      <c r="L21" s="449"/>
      <c r="M21" s="449"/>
      <c r="N21" s="449"/>
      <c r="O21" s="449"/>
      <c r="P21" s="449"/>
      <c r="Q21" s="449"/>
    </row>
    <row r="22" spans="1:17" ht="19.5" customHeight="1">
      <c r="H22" s="1071" t="s">
        <v>473</v>
      </c>
      <c r="I22" s="1072"/>
      <c r="J22" s="1072"/>
      <c r="K22" s="1073"/>
      <c r="L22" s="1073"/>
      <c r="M22" s="1073"/>
      <c r="N22" s="1073"/>
      <c r="O22" s="1073"/>
      <c r="P22" s="1073"/>
      <c r="Q22" s="1074"/>
    </row>
    <row r="23" spans="1:17" ht="19.5" customHeight="1">
      <c r="A23" s="19"/>
      <c r="B23" s="19"/>
      <c r="C23" s="19"/>
      <c r="D23" s="19"/>
      <c r="E23" s="19"/>
      <c r="F23" s="19"/>
      <c r="H23" s="1075" t="s">
        <v>474</v>
      </c>
      <c r="I23" s="1076"/>
      <c r="J23" s="1076"/>
      <c r="K23" s="1077"/>
      <c r="L23" s="1077"/>
      <c r="M23" s="1077"/>
      <c r="N23" s="1077"/>
      <c r="O23" s="1077"/>
      <c r="P23" s="1077"/>
      <c r="Q23" s="1078"/>
    </row>
    <row r="24" spans="1:17" ht="34.5" customHeight="1">
      <c r="A24" s="1008" t="s">
        <v>475</v>
      </c>
      <c r="B24" s="1064"/>
      <c r="C24" s="1064"/>
      <c r="D24" s="1064"/>
      <c r="E24" s="1064"/>
      <c r="F24" s="1064"/>
      <c r="G24" s="1065"/>
      <c r="H24" s="1065"/>
      <c r="I24" s="858"/>
      <c r="J24" s="1068"/>
      <c r="K24" s="1068"/>
      <c r="L24" s="1068"/>
      <c r="M24" s="1068"/>
      <c r="N24" s="1068"/>
      <c r="O24" s="1068"/>
      <c r="P24" s="1068"/>
      <c r="Q24" s="858" t="s">
        <v>485</v>
      </c>
    </row>
    <row r="25" spans="1:17" ht="34.5" customHeight="1">
      <c r="A25" s="1008"/>
      <c r="B25" s="1064"/>
      <c r="C25" s="1064"/>
      <c r="D25" s="1064"/>
      <c r="E25" s="1064"/>
      <c r="F25" s="1064"/>
      <c r="G25" s="1066"/>
      <c r="H25" s="1066"/>
      <c r="I25" s="905"/>
      <c r="J25" s="1069"/>
      <c r="K25" s="1069"/>
      <c r="L25" s="1069"/>
      <c r="M25" s="1069"/>
      <c r="N25" s="1069"/>
      <c r="O25" s="1069"/>
      <c r="P25" s="1069"/>
      <c r="Q25" s="905"/>
    </row>
    <row r="26" spans="1:17" ht="34.5" customHeight="1">
      <c r="A26" s="1008"/>
      <c r="B26" s="1064"/>
      <c r="C26" s="1064"/>
      <c r="D26" s="1064"/>
      <c r="E26" s="1064"/>
      <c r="F26" s="1064"/>
      <c r="G26" s="1067"/>
      <c r="H26" s="1067"/>
      <c r="I26" s="888"/>
      <c r="J26" s="1070"/>
      <c r="K26" s="1070"/>
      <c r="L26" s="1070"/>
      <c r="M26" s="1070"/>
      <c r="N26" s="1070"/>
      <c r="O26" s="1070"/>
      <c r="P26" s="1070"/>
      <c r="Q26" s="888"/>
    </row>
    <row r="27" spans="1:17" ht="20.25" customHeight="1">
      <c r="A27" s="1062" t="s">
        <v>489</v>
      </c>
      <c r="B27" s="1058"/>
      <c r="C27" s="1058"/>
      <c r="D27" s="1058"/>
      <c r="E27" s="1058"/>
      <c r="F27" s="1058"/>
      <c r="G27" s="1058"/>
      <c r="H27" s="1058"/>
      <c r="I27" s="1058"/>
      <c r="J27" s="1058"/>
      <c r="K27" s="1058"/>
      <c r="L27" s="1058"/>
      <c r="M27" s="1058"/>
      <c r="N27" s="1058"/>
      <c r="O27" s="1058"/>
      <c r="P27" s="1058"/>
      <c r="Q27" s="1058"/>
    </row>
    <row r="28" spans="1:17" ht="20.25" customHeight="1">
      <c r="A28" s="1063"/>
      <c r="B28" s="1059"/>
      <c r="C28" s="1059"/>
      <c r="D28" s="1059"/>
      <c r="E28" s="1059"/>
      <c r="F28" s="1059"/>
      <c r="G28" s="1059"/>
      <c r="H28" s="1059"/>
      <c r="I28" s="1059"/>
      <c r="J28" s="1059"/>
      <c r="K28" s="1059"/>
      <c r="L28" s="1059"/>
      <c r="M28" s="1059"/>
      <c r="N28" s="1059"/>
      <c r="O28" s="1059"/>
      <c r="P28" s="1059"/>
      <c r="Q28" s="1059"/>
    </row>
    <row r="29" spans="1:17" ht="43.5" customHeight="1">
      <c r="A29" s="18" t="s">
        <v>493</v>
      </c>
      <c r="B29" s="26"/>
      <c r="C29" s="26"/>
      <c r="D29" s="26"/>
      <c r="E29" s="26"/>
      <c r="F29" s="26"/>
      <c r="G29" s="26"/>
      <c r="H29" s="26"/>
      <c r="I29" s="26"/>
      <c r="J29" s="26"/>
      <c r="K29" s="26"/>
      <c r="L29" s="26"/>
      <c r="M29" s="26"/>
      <c r="N29" s="26"/>
      <c r="O29" s="26"/>
      <c r="P29" s="26"/>
      <c r="Q29" s="26"/>
    </row>
    <row r="30" spans="1:17" ht="38.25" customHeight="1">
      <c r="A30" s="22" t="s">
        <v>494</v>
      </c>
      <c r="B30" s="23"/>
      <c r="C30" s="23"/>
      <c r="D30" s="23"/>
      <c r="E30" s="23"/>
      <c r="F30" s="23"/>
      <c r="G30" s="23"/>
      <c r="H30" s="23"/>
      <c r="I30" s="23"/>
      <c r="J30" s="23"/>
      <c r="K30" s="23"/>
      <c r="L30" s="23"/>
      <c r="M30" s="23"/>
      <c r="N30" s="23"/>
      <c r="O30" s="23"/>
      <c r="P30" s="23"/>
      <c r="Q30" s="1060"/>
    </row>
    <row r="31" spans="1:17" ht="24.75" customHeight="1">
      <c r="A31" s="24" t="s">
        <v>495</v>
      </c>
      <c r="B31" s="27"/>
      <c r="C31" s="27"/>
      <c r="D31" s="27"/>
      <c r="E31" s="27"/>
      <c r="F31" s="27"/>
      <c r="G31" s="27"/>
      <c r="H31" s="27"/>
      <c r="I31" s="27"/>
      <c r="J31" s="27"/>
      <c r="K31" s="27"/>
      <c r="L31" s="27"/>
      <c r="M31" s="27"/>
      <c r="N31" s="27"/>
      <c r="O31" s="27"/>
      <c r="P31" s="27"/>
      <c r="Q31" s="1061"/>
    </row>
    <row r="32" spans="1:17" ht="36" customHeight="1">
      <c r="A32" s="22" t="s">
        <v>496</v>
      </c>
      <c r="B32" s="23"/>
      <c r="C32" s="23"/>
      <c r="D32" s="23"/>
      <c r="E32" s="23"/>
      <c r="F32" s="23"/>
      <c r="G32" s="23"/>
      <c r="H32" s="23"/>
      <c r="I32" s="23"/>
      <c r="J32" s="23"/>
      <c r="K32" s="23"/>
      <c r="L32" s="23"/>
      <c r="M32" s="23"/>
      <c r="N32" s="23"/>
      <c r="O32" s="23"/>
      <c r="P32" s="23"/>
      <c r="Q32" s="28"/>
    </row>
    <row r="33" spans="1:17" ht="24.75" customHeight="1">
      <c r="A33" s="22" t="s">
        <v>497</v>
      </c>
      <c r="B33" s="23"/>
      <c r="C33" s="23"/>
      <c r="D33" s="23"/>
      <c r="E33" s="23"/>
      <c r="F33" s="23"/>
      <c r="G33" s="23"/>
      <c r="H33" s="23"/>
      <c r="I33" s="23"/>
      <c r="J33" s="23"/>
      <c r="K33" s="23"/>
      <c r="L33" s="23"/>
      <c r="M33" s="23"/>
      <c r="N33" s="23"/>
      <c r="O33" s="23"/>
      <c r="P33" s="23"/>
      <c r="Q33" s="23"/>
    </row>
    <row r="34" spans="1:17" ht="32.25" customHeight="1">
      <c r="A34" s="29" t="s">
        <v>498</v>
      </c>
      <c r="B34" s="27"/>
      <c r="C34" s="27"/>
      <c r="D34" s="27"/>
      <c r="E34" s="27"/>
      <c r="F34" s="27"/>
      <c r="G34" s="27"/>
      <c r="H34" s="27"/>
      <c r="I34" s="27"/>
      <c r="J34" s="27"/>
      <c r="K34" s="27"/>
      <c r="L34" s="27"/>
      <c r="M34" s="27"/>
      <c r="N34" s="27"/>
      <c r="O34" s="27"/>
      <c r="P34" s="27"/>
      <c r="Q34" s="27"/>
    </row>
    <row r="35" spans="1:17">
      <c r="A35" s="30"/>
      <c r="B35" s="30"/>
      <c r="C35" s="30"/>
      <c r="D35" s="30"/>
      <c r="E35" s="30"/>
      <c r="F35" s="30"/>
      <c r="G35" s="30"/>
      <c r="H35" s="30"/>
      <c r="I35" s="30"/>
      <c r="J35" s="30"/>
      <c r="K35" s="30"/>
      <c r="L35" s="30"/>
      <c r="M35" s="30"/>
      <c r="N35" s="30"/>
      <c r="O35" s="30"/>
      <c r="P35" s="30"/>
      <c r="Q35" s="30"/>
    </row>
    <row r="36" spans="1:17" ht="54" customHeight="1">
      <c r="A36" s="1056" t="s">
        <v>501</v>
      </c>
      <c r="B36" s="1056"/>
      <c r="C36" s="1056"/>
      <c r="D36" s="1056"/>
      <c r="E36" s="1056"/>
      <c r="F36" s="1056"/>
      <c r="G36" s="1056"/>
      <c r="H36" s="1056"/>
      <c r="I36" s="1056"/>
      <c r="J36" s="1056"/>
      <c r="K36" s="1056"/>
      <c r="L36" s="1056"/>
      <c r="M36" s="1056"/>
      <c r="N36" s="1056"/>
      <c r="O36" s="1056"/>
      <c r="P36" s="1056"/>
      <c r="Q36" s="1056"/>
    </row>
    <row r="37" spans="1:17" ht="33.75" customHeight="1">
      <c r="A37" s="1057" t="s">
        <v>502</v>
      </c>
      <c r="B37" s="1057"/>
      <c r="C37" s="1057"/>
      <c r="D37" s="1057"/>
      <c r="E37" s="1057"/>
      <c r="F37" s="1057"/>
      <c r="G37" s="1057"/>
      <c r="H37" s="1057"/>
      <c r="I37" s="1057"/>
      <c r="J37" s="1057"/>
      <c r="K37" s="1057"/>
      <c r="L37" s="1057"/>
      <c r="M37" s="1057"/>
      <c r="N37" s="1057"/>
      <c r="O37" s="1057"/>
      <c r="P37" s="1057"/>
      <c r="Q37" s="32"/>
    </row>
    <row r="38" spans="1:17">
      <c r="A38" s="450" t="s">
        <v>503</v>
      </c>
      <c r="B38" s="450"/>
      <c r="C38" s="450"/>
      <c r="D38" s="450"/>
      <c r="E38" s="450"/>
      <c r="F38" s="450"/>
      <c r="G38" s="450"/>
      <c r="H38" s="450"/>
      <c r="I38" s="450"/>
      <c r="J38" s="450"/>
      <c r="K38" s="450"/>
      <c r="L38" s="450"/>
      <c r="M38" s="450"/>
      <c r="N38" s="450"/>
      <c r="O38" s="450"/>
      <c r="P38" s="450"/>
    </row>
  </sheetData>
  <sheetProtection sheet="1" objects="1" scenarios="1"/>
  <mergeCells count="85">
    <mergeCell ref="A5:A7"/>
    <mergeCell ref="B5:B7"/>
    <mergeCell ref="C5:C7"/>
    <mergeCell ref="D5:D7"/>
    <mergeCell ref="E5:E7"/>
    <mergeCell ref="A2:Q2"/>
    <mergeCell ref="H3:J3"/>
    <mergeCell ref="K3:Q3"/>
    <mergeCell ref="H4:J4"/>
    <mergeCell ref="K4:Q4"/>
    <mergeCell ref="F5:F7"/>
    <mergeCell ref="G5:G7"/>
    <mergeCell ref="H5:I5"/>
    <mergeCell ref="J5:J7"/>
    <mergeCell ref="K5:M5"/>
    <mergeCell ref="Q5:Q7"/>
    <mergeCell ref="H6:I6"/>
    <mergeCell ref="K6:K7"/>
    <mergeCell ref="L6:L7"/>
    <mergeCell ref="M6:M7"/>
    <mergeCell ref="N6:N7"/>
    <mergeCell ref="O6:O7"/>
    <mergeCell ref="P6:P7"/>
    <mergeCell ref="N5:P5"/>
    <mergeCell ref="A19:P19"/>
    <mergeCell ref="K8:K9"/>
    <mergeCell ref="L8:L9"/>
    <mergeCell ref="M8:M9"/>
    <mergeCell ref="N8:N9"/>
    <mergeCell ref="O8:O9"/>
    <mergeCell ref="P8:P9"/>
    <mergeCell ref="B8:B9"/>
    <mergeCell ref="D8:D9"/>
    <mergeCell ref="E8:E9"/>
    <mergeCell ref="F8:F9"/>
    <mergeCell ref="I8:I9"/>
    <mergeCell ref="J8:J9"/>
    <mergeCell ref="Q8:Q9"/>
    <mergeCell ref="G9:H9"/>
    <mergeCell ref="Q11:Q12"/>
    <mergeCell ref="A17:P17"/>
    <mergeCell ref="A18:P18"/>
    <mergeCell ref="A24:A26"/>
    <mergeCell ref="B24:B26"/>
    <mergeCell ref="C24:C26"/>
    <mergeCell ref="D24:D26"/>
    <mergeCell ref="E24:E26"/>
    <mergeCell ref="A21:Q21"/>
    <mergeCell ref="H22:J22"/>
    <mergeCell ref="K22:Q22"/>
    <mergeCell ref="H23:J23"/>
    <mergeCell ref="K23:Q23"/>
    <mergeCell ref="Q24:Q26"/>
    <mergeCell ref="F24:F26"/>
    <mergeCell ref="G24:G26"/>
    <mergeCell ref="H24:H26"/>
    <mergeCell ref="I24:I26"/>
    <mergeCell ref="J24:J26"/>
    <mergeCell ref="K24:K26"/>
    <mergeCell ref="L24:L26"/>
    <mergeCell ref="M24:M26"/>
    <mergeCell ref="N24:N26"/>
    <mergeCell ref="O24:O26"/>
    <mergeCell ref="P24:P26"/>
    <mergeCell ref="B27:B28"/>
    <mergeCell ref="C27:C28"/>
    <mergeCell ref="D27:D28"/>
    <mergeCell ref="E27:E28"/>
    <mergeCell ref="F27:F28"/>
    <mergeCell ref="A36:Q36"/>
    <mergeCell ref="A37:P37"/>
    <mergeCell ref="A38:P38"/>
    <mergeCell ref="M27:M28"/>
    <mergeCell ref="N27:N28"/>
    <mergeCell ref="O27:O28"/>
    <mergeCell ref="P27:P28"/>
    <mergeCell ref="Q27:Q28"/>
    <mergeCell ref="Q30:Q31"/>
    <mergeCell ref="G27:G28"/>
    <mergeCell ref="H27:H28"/>
    <mergeCell ref="I27:I28"/>
    <mergeCell ref="J27:J28"/>
    <mergeCell ref="K27:K28"/>
    <mergeCell ref="L27:L28"/>
    <mergeCell ref="A27:A28"/>
  </mergeCells>
  <phoneticPr fontId="3"/>
  <pageMargins left="0.24" right="0.25" top="0.35" bottom="0.38"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2"/>
    <pageSetUpPr fitToPage="1"/>
  </sheetPr>
  <dimension ref="A1:O44"/>
  <sheetViews>
    <sheetView view="pageBreakPreview" zoomScale="86" zoomScaleNormal="100" zoomScaleSheetLayoutView="86" zoomScalePageLayoutView="77" workbookViewId="0">
      <selection activeCell="E11" sqref="E11"/>
    </sheetView>
  </sheetViews>
  <sheetFormatPr defaultRowHeight="18.75"/>
  <cols>
    <col min="1" max="1" width="26.125" customWidth="1"/>
    <col min="2" max="2" width="19.25" customWidth="1"/>
  </cols>
  <sheetData>
    <row r="1" spans="1:15">
      <c r="A1" s="33"/>
    </row>
    <row r="2" spans="1:15">
      <c r="A2" s="34" t="s">
        <v>559</v>
      </c>
      <c r="H2" t="s">
        <v>505</v>
      </c>
    </row>
    <row r="3" spans="1:15" ht="10.5" customHeight="1" thickBot="1">
      <c r="A3" s="33"/>
    </row>
    <row r="4" spans="1:15" ht="19.5" customHeight="1">
      <c r="A4" s="1089">
        <v>2021</v>
      </c>
      <c r="B4" s="1090"/>
      <c r="C4" s="1093"/>
      <c r="D4" s="1093"/>
      <c r="E4" s="1093"/>
      <c r="F4" s="1093"/>
      <c r="G4" s="1094"/>
      <c r="H4" s="1097" t="s">
        <v>473</v>
      </c>
      <c r="I4" s="1098"/>
      <c r="J4" s="1098"/>
      <c r="K4" s="1098" t="s">
        <v>506</v>
      </c>
      <c r="L4" s="1098"/>
      <c r="M4" s="1098"/>
      <c r="N4" s="1098"/>
      <c r="O4" s="1099"/>
    </row>
    <row r="5" spans="1:15" ht="19.5" customHeight="1" thickBot="1">
      <c r="A5" s="1091"/>
      <c r="B5" s="1092"/>
      <c r="C5" s="1095"/>
      <c r="D5" s="1095"/>
      <c r="E5" s="1095"/>
      <c r="F5" s="1095"/>
      <c r="G5" s="1096"/>
      <c r="H5" s="1100" t="s">
        <v>474</v>
      </c>
      <c r="I5" s="1101"/>
      <c r="J5" s="1101"/>
      <c r="K5" s="1102">
        <v>210106</v>
      </c>
      <c r="L5" s="1102"/>
      <c r="M5" s="1102"/>
      <c r="N5" s="1102"/>
      <c r="O5" s="1103"/>
    </row>
    <row r="6" spans="1:15">
      <c r="A6" s="1084" t="s">
        <v>507</v>
      </c>
      <c r="B6" s="1084" t="s">
        <v>508</v>
      </c>
      <c r="C6" s="35" t="s">
        <v>509</v>
      </c>
      <c r="D6" s="35" t="s">
        <v>510</v>
      </c>
      <c r="E6" s="35" t="s">
        <v>511</v>
      </c>
      <c r="F6" s="36" t="s">
        <v>512</v>
      </c>
      <c r="G6" s="36" t="s">
        <v>513</v>
      </c>
      <c r="H6" s="36" t="s">
        <v>514</v>
      </c>
      <c r="I6" s="37" t="s">
        <v>515</v>
      </c>
      <c r="J6" s="36" t="s">
        <v>516</v>
      </c>
      <c r="K6" s="36" t="s">
        <v>517</v>
      </c>
      <c r="L6" s="36" t="s">
        <v>518</v>
      </c>
      <c r="M6" s="36" t="s">
        <v>519</v>
      </c>
      <c r="N6" s="36" t="s">
        <v>520</v>
      </c>
      <c r="O6" s="38" t="s">
        <v>521</v>
      </c>
    </row>
    <row r="7" spans="1:15" ht="19.5" thickBot="1">
      <c r="A7" s="1085"/>
      <c r="B7" s="1085"/>
      <c r="C7" s="39" t="s">
        <v>522</v>
      </c>
      <c r="D7" s="39" t="s">
        <v>523</v>
      </c>
      <c r="E7" s="39" t="s">
        <v>524</v>
      </c>
      <c r="F7" s="40" t="s">
        <v>525</v>
      </c>
      <c r="G7" s="40" t="s">
        <v>526</v>
      </c>
      <c r="H7" s="40" t="s">
        <v>527</v>
      </c>
      <c r="I7" s="41" t="s">
        <v>528</v>
      </c>
      <c r="J7" s="40" t="s">
        <v>529</v>
      </c>
      <c r="K7" s="40" t="s">
        <v>530</v>
      </c>
      <c r="L7" s="40" t="s">
        <v>531</v>
      </c>
      <c r="M7" s="40" t="s">
        <v>532</v>
      </c>
      <c r="N7" s="40" t="s">
        <v>533</v>
      </c>
      <c r="O7" s="42" t="s">
        <v>534</v>
      </c>
    </row>
    <row r="8" spans="1:15" ht="19.5" thickBot="1">
      <c r="A8" s="43" t="s">
        <v>506</v>
      </c>
      <c r="B8" s="44" t="s">
        <v>535</v>
      </c>
      <c r="C8" s="45">
        <v>4</v>
      </c>
      <c r="D8" s="45">
        <v>4</v>
      </c>
      <c r="E8" s="45">
        <v>1</v>
      </c>
      <c r="F8" s="45">
        <v>1</v>
      </c>
      <c r="G8" s="45">
        <v>1</v>
      </c>
      <c r="H8" s="45">
        <v>1</v>
      </c>
      <c r="I8" s="45">
        <v>1</v>
      </c>
      <c r="J8" s="45">
        <v>1</v>
      </c>
      <c r="K8" s="45">
        <v>1</v>
      </c>
      <c r="L8" s="45">
        <v>1</v>
      </c>
      <c r="M8" s="45">
        <v>1</v>
      </c>
      <c r="N8" s="45">
        <v>1</v>
      </c>
      <c r="O8" s="46">
        <v>1</v>
      </c>
    </row>
    <row r="9" spans="1:15" ht="19.5" thickBot="1">
      <c r="A9" s="1086" t="s">
        <v>536</v>
      </c>
      <c r="B9" s="1087"/>
      <c r="C9" s="47">
        <v>4</v>
      </c>
      <c r="D9" s="47">
        <v>4</v>
      </c>
      <c r="E9" s="47">
        <v>1</v>
      </c>
      <c r="F9" s="47">
        <v>1</v>
      </c>
      <c r="G9" s="47">
        <v>1</v>
      </c>
      <c r="H9" s="47">
        <v>1</v>
      </c>
      <c r="I9" s="47">
        <v>1</v>
      </c>
      <c r="J9" s="47">
        <v>1</v>
      </c>
      <c r="K9" s="47">
        <v>1</v>
      </c>
      <c r="L9" s="47">
        <v>1</v>
      </c>
      <c r="M9" s="47">
        <v>1</v>
      </c>
      <c r="N9" s="47">
        <v>1</v>
      </c>
      <c r="O9" s="48">
        <v>1</v>
      </c>
    </row>
    <row r="10" spans="1:15" ht="19.5" thickBot="1">
      <c r="A10" s="43" t="s">
        <v>537</v>
      </c>
      <c r="B10" s="49" t="s">
        <v>477</v>
      </c>
      <c r="C10" s="45"/>
      <c r="D10" s="45"/>
      <c r="E10" s="45"/>
      <c r="F10" s="45"/>
      <c r="G10" s="45">
        <v>1</v>
      </c>
      <c r="H10" s="45">
        <v>1</v>
      </c>
      <c r="I10" s="45">
        <v>1</v>
      </c>
      <c r="J10" s="45">
        <v>1</v>
      </c>
      <c r="K10" s="45">
        <v>1</v>
      </c>
      <c r="L10" s="45">
        <v>1</v>
      </c>
      <c r="M10" s="45">
        <v>1</v>
      </c>
      <c r="N10" s="45">
        <v>1</v>
      </c>
      <c r="O10" s="46">
        <v>1</v>
      </c>
    </row>
    <row r="11" spans="1:15" ht="19.5" thickBot="1">
      <c r="A11" s="43" t="s">
        <v>538</v>
      </c>
      <c r="B11" s="49" t="s">
        <v>477</v>
      </c>
      <c r="C11" s="45"/>
      <c r="D11" s="45"/>
      <c r="E11" s="45"/>
      <c r="F11" s="45"/>
      <c r="G11" s="45"/>
      <c r="H11" s="45"/>
      <c r="I11" s="45"/>
      <c r="J11" s="45"/>
      <c r="K11" s="45"/>
      <c r="L11" s="45"/>
      <c r="M11" s="45">
        <v>1</v>
      </c>
      <c r="N11" s="45">
        <v>1</v>
      </c>
      <c r="O11" s="46">
        <v>1</v>
      </c>
    </row>
    <row r="12" spans="1:15" ht="19.5" thickBot="1">
      <c r="A12" s="1086" t="s">
        <v>539</v>
      </c>
      <c r="B12" s="1087"/>
      <c r="C12" s="47">
        <v>0</v>
      </c>
      <c r="D12" s="47">
        <v>0</v>
      </c>
      <c r="E12" s="47">
        <v>0</v>
      </c>
      <c r="F12" s="47">
        <v>0</v>
      </c>
      <c r="G12" s="47">
        <v>1</v>
      </c>
      <c r="H12" s="47">
        <v>1</v>
      </c>
      <c r="I12" s="47">
        <v>1</v>
      </c>
      <c r="J12" s="47">
        <v>1</v>
      </c>
      <c r="K12" s="47">
        <v>1</v>
      </c>
      <c r="L12" s="47">
        <v>1</v>
      </c>
      <c r="M12" s="47">
        <v>2</v>
      </c>
      <c r="N12" s="47">
        <v>2</v>
      </c>
      <c r="O12" s="48">
        <v>2</v>
      </c>
    </row>
    <row r="13" spans="1:15" ht="19.5" thickBot="1">
      <c r="A13" s="43" t="s">
        <v>537</v>
      </c>
      <c r="B13" s="49" t="s">
        <v>540</v>
      </c>
      <c r="C13" s="45">
        <v>4</v>
      </c>
      <c r="D13" s="45">
        <v>4</v>
      </c>
      <c r="E13" s="45">
        <v>1</v>
      </c>
      <c r="F13" s="45">
        <v>1</v>
      </c>
      <c r="G13" s="45">
        <v>1</v>
      </c>
      <c r="H13" s="45">
        <v>1</v>
      </c>
      <c r="I13" s="45">
        <v>1</v>
      </c>
      <c r="J13" s="45">
        <v>1</v>
      </c>
      <c r="K13" s="45">
        <v>1</v>
      </c>
      <c r="L13" s="45">
        <v>1</v>
      </c>
      <c r="M13" s="45">
        <v>1</v>
      </c>
      <c r="N13" s="45">
        <v>1</v>
      </c>
      <c r="O13" s="46">
        <v>1</v>
      </c>
    </row>
    <row r="14" spans="1:15" ht="19.5" thickBot="1">
      <c r="A14" s="43" t="s">
        <v>541</v>
      </c>
      <c r="B14" s="49" t="s">
        <v>540</v>
      </c>
      <c r="C14" s="45"/>
      <c r="D14" s="45"/>
      <c r="E14" s="45"/>
      <c r="F14" s="45"/>
      <c r="G14" s="45"/>
      <c r="H14" s="45"/>
      <c r="I14" s="45"/>
      <c r="J14" s="45"/>
      <c r="K14" s="45"/>
      <c r="L14" s="45"/>
      <c r="M14" s="45"/>
      <c r="N14" s="45"/>
      <c r="O14" s="46"/>
    </row>
    <row r="15" spans="1:15" ht="19.5" thickBot="1">
      <c r="A15" s="1086" t="s">
        <v>542</v>
      </c>
      <c r="B15" s="1087"/>
      <c r="C15" s="47">
        <v>4</v>
      </c>
      <c r="D15" s="47">
        <v>4</v>
      </c>
      <c r="E15" s="47">
        <v>1</v>
      </c>
      <c r="F15" s="47">
        <v>1</v>
      </c>
      <c r="G15" s="47">
        <v>1</v>
      </c>
      <c r="H15" s="47">
        <v>1</v>
      </c>
      <c r="I15" s="47">
        <v>1</v>
      </c>
      <c r="J15" s="47">
        <v>1</v>
      </c>
      <c r="K15" s="47">
        <v>1</v>
      </c>
      <c r="L15" s="47">
        <v>1</v>
      </c>
      <c r="M15" s="47">
        <v>1</v>
      </c>
      <c r="N15" s="47">
        <v>1</v>
      </c>
      <c r="O15" s="48">
        <v>1</v>
      </c>
    </row>
    <row r="16" spans="1:15" ht="19.5" thickBot="1">
      <c r="A16" s="43" t="s">
        <v>543</v>
      </c>
      <c r="B16" s="44" t="s">
        <v>544</v>
      </c>
      <c r="C16" s="45"/>
      <c r="D16" s="45"/>
      <c r="E16" s="45"/>
      <c r="F16" s="45"/>
      <c r="G16" s="45">
        <v>1</v>
      </c>
      <c r="H16" s="45">
        <v>1</v>
      </c>
      <c r="I16" s="45">
        <v>1</v>
      </c>
      <c r="J16" s="45">
        <v>1</v>
      </c>
      <c r="K16" s="45">
        <v>1</v>
      </c>
      <c r="L16" s="45">
        <v>1</v>
      </c>
      <c r="M16" s="45">
        <v>1</v>
      </c>
      <c r="N16" s="45">
        <v>1</v>
      </c>
      <c r="O16" s="46">
        <v>1</v>
      </c>
    </row>
    <row r="17" spans="1:15" ht="19.5" thickBot="1">
      <c r="A17" s="1086" t="s">
        <v>545</v>
      </c>
      <c r="B17" s="1087"/>
      <c r="C17" s="47">
        <v>0</v>
      </c>
      <c r="D17" s="47">
        <v>0</v>
      </c>
      <c r="E17" s="47">
        <v>0</v>
      </c>
      <c r="F17" s="47">
        <v>0</v>
      </c>
      <c r="G17" s="47">
        <v>1</v>
      </c>
      <c r="H17" s="47">
        <v>1</v>
      </c>
      <c r="I17" s="47">
        <v>1</v>
      </c>
      <c r="J17" s="47">
        <v>1</v>
      </c>
      <c r="K17" s="47">
        <v>1</v>
      </c>
      <c r="L17" s="47">
        <v>1</v>
      </c>
      <c r="M17" s="47">
        <v>1</v>
      </c>
      <c r="N17" s="47">
        <v>1</v>
      </c>
      <c r="O17" s="48">
        <v>1</v>
      </c>
    </row>
    <row r="18" spans="1:15" ht="19.5" thickBot="1">
      <c r="A18" s="43" t="s">
        <v>543</v>
      </c>
      <c r="B18" s="49" t="s">
        <v>546</v>
      </c>
      <c r="C18" s="45">
        <v>1</v>
      </c>
      <c r="D18" s="45">
        <v>1</v>
      </c>
      <c r="E18" s="45">
        <v>1</v>
      </c>
      <c r="F18" s="45">
        <v>1</v>
      </c>
      <c r="G18" s="45">
        <v>1</v>
      </c>
      <c r="H18" s="45">
        <v>1</v>
      </c>
      <c r="I18" s="45">
        <v>1</v>
      </c>
      <c r="J18" s="45">
        <v>1</v>
      </c>
      <c r="K18" s="45">
        <v>1</v>
      </c>
      <c r="L18" s="45">
        <v>1</v>
      </c>
      <c r="M18" s="45">
        <v>1</v>
      </c>
      <c r="N18" s="45">
        <v>1</v>
      </c>
      <c r="O18" s="46">
        <v>1</v>
      </c>
    </row>
    <row r="19" spans="1:15" ht="19.5" thickBot="1">
      <c r="A19" s="43" t="s">
        <v>547</v>
      </c>
      <c r="B19" s="49" t="s">
        <v>546</v>
      </c>
      <c r="C19" s="45"/>
      <c r="D19" s="45"/>
      <c r="E19" s="45"/>
      <c r="F19" s="45"/>
      <c r="G19" s="45"/>
      <c r="H19" s="45"/>
      <c r="I19" s="45"/>
      <c r="J19" s="45">
        <v>1</v>
      </c>
      <c r="K19" s="45">
        <v>1</v>
      </c>
      <c r="L19" s="45">
        <v>1</v>
      </c>
      <c r="M19" s="45">
        <v>1</v>
      </c>
      <c r="N19" s="45">
        <v>1</v>
      </c>
      <c r="O19" s="46">
        <v>1</v>
      </c>
    </row>
    <row r="20" spans="1:15" ht="19.5" thickBot="1">
      <c r="A20" s="43" t="s">
        <v>548</v>
      </c>
      <c r="B20" s="49" t="s">
        <v>546</v>
      </c>
      <c r="C20" s="45"/>
      <c r="D20" s="45"/>
      <c r="E20" s="45"/>
      <c r="F20" s="45"/>
      <c r="G20" s="45"/>
      <c r="H20" s="45"/>
      <c r="I20" s="45"/>
      <c r="J20" s="45"/>
      <c r="K20" s="45"/>
      <c r="L20" s="45"/>
      <c r="M20" s="45"/>
      <c r="N20" s="45">
        <v>1</v>
      </c>
      <c r="O20" s="46">
        <v>1</v>
      </c>
    </row>
    <row r="21" spans="1:15" ht="19.5" thickBot="1">
      <c r="A21" s="43" t="s">
        <v>549</v>
      </c>
      <c r="B21" s="49" t="s">
        <v>546</v>
      </c>
      <c r="C21" s="45"/>
      <c r="D21" s="45"/>
      <c r="E21" s="45"/>
      <c r="F21" s="45"/>
      <c r="G21" s="45"/>
      <c r="H21" s="45"/>
      <c r="I21" s="45"/>
      <c r="J21" s="45"/>
      <c r="K21" s="45"/>
      <c r="L21" s="45"/>
      <c r="M21" s="45"/>
      <c r="N21" s="45"/>
      <c r="O21" s="46"/>
    </row>
    <row r="22" spans="1:15" ht="19.5" thickBot="1">
      <c r="A22" s="1086" t="s">
        <v>550</v>
      </c>
      <c r="B22" s="1087"/>
      <c r="C22" s="47">
        <v>1</v>
      </c>
      <c r="D22" s="47">
        <v>1</v>
      </c>
      <c r="E22" s="47">
        <v>1</v>
      </c>
      <c r="F22" s="47">
        <v>1</v>
      </c>
      <c r="G22" s="47">
        <v>1</v>
      </c>
      <c r="H22" s="47">
        <v>1</v>
      </c>
      <c r="I22" s="47">
        <v>1</v>
      </c>
      <c r="J22" s="47">
        <v>2</v>
      </c>
      <c r="K22" s="47">
        <v>2</v>
      </c>
      <c r="L22" s="47">
        <v>2</v>
      </c>
      <c r="M22" s="47">
        <v>2</v>
      </c>
      <c r="N22" s="47">
        <v>3</v>
      </c>
      <c r="O22" s="48">
        <v>3</v>
      </c>
    </row>
    <row r="23" spans="1:15" ht="19.5" thickBot="1">
      <c r="A23" s="43" t="s">
        <v>537</v>
      </c>
      <c r="B23" s="49" t="s">
        <v>481</v>
      </c>
      <c r="C23" s="45"/>
      <c r="D23" s="45"/>
      <c r="E23" s="45"/>
      <c r="F23" s="45"/>
      <c r="G23" s="45">
        <v>1</v>
      </c>
      <c r="H23" s="45">
        <v>1</v>
      </c>
      <c r="I23" s="45">
        <v>1</v>
      </c>
      <c r="J23" s="45">
        <v>1</v>
      </c>
      <c r="K23" s="45">
        <v>1</v>
      </c>
      <c r="L23" s="45">
        <v>1</v>
      </c>
      <c r="M23" s="45">
        <v>1</v>
      </c>
      <c r="N23" s="45">
        <v>1</v>
      </c>
      <c r="O23" s="46">
        <v>1</v>
      </c>
    </row>
    <row r="24" spans="1:15" ht="19.5" thickBot="1">
      <c r="A24" s="43" t="s">
        <v>548</v>
      </c>
      <c r="B24" s="49" t="s">
        <v>481</v>
      </c>
      <c r="C24" s="45"/>
      <c r="D24" s="45"/>
      <c r="E24" s="45"/>
      <c r="F24" s="45"/>
      <c r="G24" s="45"/>
      <c r="H24" s="45"/>
      <c r="I24" s="45"/>
      <c r="J24" s="45"/>
      <c r="K24" s="45"/>
      <c r="L24" s="45"/>
      <c r="M24" s="45"/>
      <c r="N24" s="45">
        <v>1</v>
      </c>
      <c r="O24" s="46">
        <v>1</v>
      </c>
    </row>
    <row r="25" spans="1:15" ht="19.5" thickBot="1">
      <c r="A25" s="43" t="s">
        <v>549</v>
      </c>
      <c r="B25" s="49" t="s">
        <v>481</v>
      </c>
      <c r="C25" s="45"/>
      <c r="D25" s="45"/>
      <c r="E25" s="45"/>
      <c r="F25" s="45"/>
      <c r="G25" s="45"/>
      <c r="H25" s="45"/>
      <c r="I25" s="45"/>
      <c r="J25" s="45">
        <v>1</v>
      </c>
      <c r="K25" s="45">
        <v>1</v>
      </c>
      <c r="L25" s="45">
        <v>1</v>
      </c>
      <c r="M25" s="45">
        <v>1</v>
      </c>
      <c r="N25" s="45">
        <v>1</v>
      </c>
      <c r="O25" s="46">
        <v>1</v>
      </c>
    </row>
    <row r="26" spans="1:15" ht="19.5" thickBot="1">
      <c r="A26" s="1086" t="s">
        <v>551</v>
      </c>
      <c r="B26" s="1087"/>
      <c r="C26" s="47"/>
      <c r="D26" s="47"/>
      <c r="E26" s="47"/>
      <c r="F26" s="47"/>
      <c r="G26" s="47"/>
      <c r="H26" s="47"/>
      <c r="I26" s="47"/>
      <c r="J26" s="47"/>
      <c r="K26" s="47"/>
      <c r="L26" s="47"/>
      <c r="M26" s="47"/>
      <c r="N26" s="47"/>
      <c r="O26" s="48"/>
    </row>
    <row r="27" spans="1:15" ht="19.5" thickBot="1">
      <c r="A27" s="43" t="s">
        <v>537</v>
      </c>
      <c r="B27" s="49" t="s">
        <v>552</v>
      </c>
      <c r="C27" s="45" t="s">
        <v>553</v>
      </c>
      <c r="D27" s="45"/>
      <c r="E27" s="45">
        <v>1</v>
      </c>
      <c r="F27" s="45">
        <v>1</v>
      </c>
      <c r="G27" s="45">
        <v>1</v>
      </c>
      <c r="H27" s="45">
        <v>1</v>
      </c>
      <c r="I27" s="45">
        <v>1</v>
      </c>
      <c r="J27" s="45">
        <v>1</v>
      </c>
      <c r="K27" s="45">
        <v>1</v>
      </c>
      <c r="L27" s="45">
        <v>1</v>
      </c>
      <c r="M27" s="45">
        <v>1</v>
      </c>
      <c r="N27" s="45">
        <v>1</v>
      </c>
      <c r="O27" s="46">
        <v>1</v>
      </c>
    </row>
    <row r="28" spans="1:15" ht="19.5" thickBot="1">
      <c r="A28" s="50" t="s">
        <v>548</v>
      </c>
      <c r="B28" s="49" t="s">
        <v>552</v>
      </c>
      <c r="C28" s="45"/>
      <c r="D28" s="45"/>
      <c r="E28" s="45"/>
      <c r="F28" s="45"/>
      <c r="G28" s="45"/>
      <c r="H28" s="45"/>
      <c r="I28" s="45"/>
      <c r="J28" s="45"/>
      <c r="K28" s="45"/>
      <c r="L28" s="45"/>
      <c r="M28" s="45"/>
      <c r="N28" s="45">
        <v>1</v>
      </c>
      <c r="O28" s="46">
        <v>1</v>
      </c>
    </row>
    <row r="29" spans="1:15" ht="19.5" thickBot="1">
      <c r="A29" s="1086" t="s">
        <v>554</v>
      </c>
      <c r="B29" s="1087"/>
      <c r="C29" s="47">
        <v>0</v>
      </c>
      <c r="D29" s="47">
        <v>0</v>
      </c>
      <c r="E29" s="47">
        <v>1</v>
      </c>
      <c r="F29" s="47">
        <v>1</v>
      </c>
      <c r="G29" s="47">
        <v>1</v>
      </c>
      <c r="H29" s="47">
        <v>1</v>
      </c>
      <c r="I29" s="47">
        <v>1</v>
      </c>
      <c r="J29" s="47">
        <v>1</v>
      </c>
      <c r="K29" s="47">
        <v>1</v>
      </c>
      <c r="L29" s="47">
        <v>1</v>
      </c>
      <c r="M29" s="47">
        <v>1</v>
      </c>
      <c r="N29" s="47">
        <v>2</v>
      </c>
      <c r="O29" s="48">
        <v>2</v>
      </c>
    </row>
    <row r="30" spans="1:15" ht="12.75" customHeight="1"/>
    <row r="31" spans="1:15">
      <c r="A31" s="1088" t="s">
        <v>555</v>
      </c>
      <c r="B31" s="1088"/>
      <c r="C31" s="1088"/>
      <c r="D31" s="1088"/>
      <c r="E31" s="1088"/>
      <c r="F31" s="1088"/>
      <c r="G31" s="1088"/>
      <c r="H31" s="1088"/>
      <c r="I31" s="1088"/>
      <c r="J31" s="1088"/>
      <c r="K31" s="1088"/>
      <c r="L31" s="1088"/>
      <c r="M31" s="1088"/>
      <c r="N31" s="1088"/>
      <c r="O31" s="51"/>
    </row>
    <row r="32" spans="1:15" ht="46.5" customHeight="1">
      <c r="A32" s="1083" t="s">
        <v>556</v>
      </c>
      <c r="B32" s="1083"/>
      <c r="C32" s="1083"/>
      <c r="D32" s="1083"/>
      <c r="E32" s="1083"/>
      <c r="F32" s="1083"/>
      <c r="G32" s="1083"/>
      <c r="H32" s="1083"/>
      <c r="I32" s="1083"/>
      <c r="J32" s="1083"/>
      <c r="K32" s="1083"/>
      <c r="L32" s="1083"/>
      <c r="M32" s="1083"/>
      <c r="N32" s="1083"/>
      <c r="O32" s="52"/>
    </row>
    <row r="33" spans="1:15" ht="40.5" customHeight="1">
      <c r="A33" s="1083" t="s">
        <v>557</v>
      </c>
      <c r="B33" s="1083"/>
      <c r="C33" s="1083"/>
      <c r="D33" s="1083"/>
      <c r="E33" s="1083"/>
      <c r="F33" s="1083"/>
      <c r="G33" s="1083"/>
      <c r="H33" s="1083"/>
      <c r="I33" s="1083"/>
      <c r="J33" s="1083"/>
      <c r="K33" s="1083"/>
      <c r="L33" s="1083"/>
      <c r="M33" s="1083"/>
      <c r="N33" s="1083"/>
      <c r="O33" s="52"/>
    </row>
    <row r="34" spans="1:15">
      <c r="A34" s="53"/>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sheetProtection sheet="1" objects="1" scenarios="1"/>
  <dataConsolidate/>
  <mergeCells count="18">
    <mergeCell ref="A4:B5"/>
    <mergeCell ref="C4:G5"/>
    <mergeCell ref="H4:J4"/>
    <mergeCell ref="K4:O4"/>
    <mergeCell ref="H5:J5"/>
    <mergeCell ref="K5:O5"/>
    <mergeCell ref="A33:N33"/>
    <mergeCell ref="A6:A7"/>
    <mergeCell ref="B6:B7"/>
    <mergeCell ref="A9:B9"/>
    <mergeCell ref="A12:B12"/>
    <mergeCell ref="A15:B15"/>
    <mergeCell ref="A17:B17"/>
    <mergeCell ref="A22:B22"/>
    <mergeCell ref="A26:B26"/>
    <mergeCell ref="A29:B29"/>
    <mergeCell ref="A31:N31"/>
    <mergeCell ref="A32:N32"/>
  </mergeCells>
  <phoneticPr fontId="3"/>
  <dataValidations count="1">
    <dataValidation type="list" allowBlank="1" showInputMessage="1" showErrorMessage="1" sqref="A4" xr:uid="{00000000-0002-0000-0200-000000000000}">
      <formula1>$A$35:$A$44</formula1>
    </dataValidation>
  </dataValidations>
  <pageMargins left="0.70866141732283472" right="0.70866141732283472" top="0.54" bottom="0.74803149606299213" header="0.31496062992125984" footer="0.31496062992125984"/>
  <pageSetup paperSize="9"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8" tint="0.59999389629810485"/>
  </sheetPr>
  <dimension ref="A1:R34"/>
  <sheetViews>
    <sheetView zoomScaleNormal="100" workbookViewId="0">
      <selection activeCell="H1" sqref="H1:Q1"/>
    </sheetView>
  </sheetViews>
  <sheetFormatPr defaultRowHeight="18.75"/>
  <cols>
    <col min="1" max="1" width="25" customWidth="1"/>
    <col min="2" max="17" width="6.625" customWidth="1"/>
  </cols>
  <sheetData>
    <row r="1" spans="1:17" ht="19.5" customHeight="1">
      <c r="H1" s="1104" t="str">
        <f>'様式１ '!N25</f>
        <v>臨床研修病院の名称：　　　　　　　　　　　　　　　　　　　　　　　　　　　　　　</v>
      </c>
      <c r="I1" s="1105"/>
      <c r="J1" s="1105"/>
      <c r="K1" s="1105"/>
      <c r="L1" s="1105"/>
      <c r="M1" s="1105"/>
      <c r="N1" s="1105"/>
      <c r="O1" s="1105"/>
      <c r="P1" s="1105"/>
      <c r="Q1" s="1106"/>
    </row>
    <row r="2" spans="1:17" ht="19.5" customHeight="1">
      <c r="A2" s="19"/>
      <c r="B2" s="19"/>
      <c r="C2" s="19"/>
      <c r="D2" s="19"/>
      <c r="E2" s="19"/>
      <c r="F2" s="19"/>
      <c r="H2" s="1107" t="str">
        <f>'様式１ '!B25</f>
        <v>病院施設番号：</v>
      </c>
      <c r="I2" s="1108"/>
      <c r="J2" s="1108"/>
      <c r="K2" s="1108"/>
      <c r="L2" s="1108"/>
      <c r="M2" s="1108"/>
      <c r="N2" s="1108"/>
      <c r="O2" s="1108"/>
      <c r="P2" s="1108"/>
      <c r="Q2" s="1109"/>
    </row>
    <row r="3" spans="1:17" ht="34.5" customHeight="1">
      <c r="A3" s="1008" t="s">
        <v>475</v>
      </c>
      <c r="B3" s="1064" t="s">
        <v>476</v>
      </c>
      <c r="C3" s="1064" t="s">
        <v>477</v>
      </c>
      <c r="D3" s="1064" t="s">
        <v>478</v>
      </c>
      <c r="E3" s="1064" t="s">
        <v>479</v>
      </c>
      <c r="F3" s="1064" t="s">
        <v>480</v>
      </c>
      <c r="G3" s="1082" t="s">
        <v>481</v>
      </c>
      <c r="H3" s="627"/>
      <c r="I3" s="1008"/>
      <c r="J3" s="1064" t="s">
        <v>482</v>
      </c>
      <c r="K3" s="628" t="s">
        <v>483</v>
      </c>
      <c r="L3" s="628"/>
      <c r="M3" s="628"/>
      <c r="N3" s="628" t="s">
        <v>484</v>
      </c>
      <c r="O3" s="628"/>
      <c r="P3" s="628"/>
      <c r="Q3" s="858" t="s">
        <v>485</v>
      </c>
    </row>
    <row r="4" spans="1:17" ht="34.5" customHeight="1">
      <c r="A4" s="1008"/>
      <c r="B4" s="1064"/>
      <c r="C4" s="1064"/>
      <c r="D4" s="1064"/>
      <c r="E4" s="1064"/>
      <c r="F4" s="1064"/>
      <c r="G4" s="1064"/>
      <c r="H4" s="1008" t="s">
        <v>486</v>
      </c>
      <c r="I4" s="1008"/>
      <c r="J4" s="1064"/>
      <c r="K4" s="1081"/>
      <c r="L4" s="1081"/>
      <c r="M4" s="1081"/>
      <c r="N4" s="1081"/>
      <c r="O4" s="1081"/>
      <c r="P4" s="1081"/>
      <c r="Q4" s="905"/>
    </row>
    <row r="5" spans="1:17" ht="34.5" customHeight="1">
      <c r="A5" s="1008"/>
      <c r="B5" s="1064"/>
      <c r="C5" s="1064"/>
      <c r="D5" s="1064"/>
      <c r="E5" s="1064"/>
      <c r="F5" s="1064"/>
      <c r="G5" s="1064"/>
      <c r="H5" s="20" t="s">
        <v>487</v>
      </c>
      <c r="I5" s="21" t="s">
        <v>488</v>
      </c>
      <c r="J5" s="1064"/>
      <c r="K5" s="1081"/>
      <c r="L5" s="1081"/>
      <c r="M5" s="1081"/>
      <c r="N5" s="1081"/>
      <c r="O5" s="1081"/>
      <c r="P5" s="1081"/>
      <c r="Q5" s="888"/>
    </row>
    <row r="6" spans="1:17" ht="20.25" customHeight="1">
      <c r="A6" s="22" t="s">
        <v>489</v>
      </c>
      <c r="B6" s="1114"/>
      <c r="C6" s="88"/>
      <c r="D6" s="1114"/>
      <c r="E6" s="1114"/>
      <c r="F6" s="1114"/>
      <c r="G6" s="88"/>
      <c r="H6" s="88"/>
      <c r="I6" s="1114"/>
      <c r="J6" s="1114"/>
      <c r="K6" s="1114"/>
      <c r="L6" s="1114"/>
      <c r="M6" s="1114"/>
      <c r="N6" s="1114"/>
      <c r="O6" s="1114"/>
      <c r="P6" s="1114"/>
      <c r="Q6" s="1114">
        <f>SUM(B6,C6,D6,E6,F6,J6,K6,L6,M6,N6,O6,P6)+IF(G6="",SUM(H6,I6),G6)</f>
        <v>0</v>
      </c>
    </row>
    <row r="7" spans="1:17" ht="20.25" customHeight="1">
      <c r="A7" s="24" t="s">
        <v>490</v>
      </c>
      <c r="B7" s="1115"/>
      <c r="C7" s="92">
        <f>'様式１ '!U85</f>
        <v>0</v>
      </c>
      <c r="D7" s="1115"/>
      <c r="E7" s="1115"/>
      <c r="F7" s="1115"/>
      <c r="G7" s="1116">
        <f>SUM('様式１ '!U99,'様式１ '!AE99)</f>
        <v>0</v>
      </c>
      <c r="H7" s="1117"/>
      <c r="I7" s="1115"/>
      <c r="J7" s="1115"/>
      <c r="K7" s="1115"/>
      <c r="L7" s="1115"/>
      <c r="M7" s="1115"/>
      <c r="N7" s="1115"/>
      <c r="O7" s="1115"/>
      <c r="P7" s="1115"/>
      <c r="Q7" s="1115"/>
    </row>
    <row r="8" spans="1:17" ht="43.5" customHeight="1">
      <c r="A8" s="18" t="s">
        <v>493</v>
      </c>
      <c r="B8" s="90"/>
      <c r="C8" s="90"/>
      <c r="D8" s="90"/>
      <c r="E8" s="90"/>
      <c r="F8" s="90"/>
      <c r="G8" s="90"/>
      <c r="H8" s="90"/>
      <c r="I8" s="90"/>
      <c r="J8" s="90"/>
      <c r="K8" s="90"/>
      <c r="L8" s="90"/>
      <c r="M8" s="90"/>
      <c r="N8" s="90"/>
      <c r="O8" s="90"/>
      <c r="P8" s="90"/>
      <c r="Q8" s="90">
        <f>SUM(B8:P8)</f>
        <v>0</v>
      </c>
    </row>
    <row r="9" spans="1:17" ht="38.25" customHeight="1">
      <c r="A9" s="22" t="s">
        <v>494</v>
      </c>
      <c r="B9" s="88"/>
      <c r="C9" s="88"/>
      <c r="D9" s="88"/>
      <c r="E9" s="88"/>
      <c r="F9" s="88"/>
      <c r="G9" s="88"/>
      <c r="H9" s="88"/>
      <c r="I9" s="88"/>
      <c r="J9" s="88"/>
      <c r="K9" s="88"/>
      <c r="L9" s="88"/>
      <c r="M9" s="88"/>
      <c r="N9" s="88"/>
      <c r="O9" s="88"/>
      <c r="P9" s="88"/>
      <c r="Q9" s="1118"/>
    </row>
    <row r="10" spans="1:17" ht="24.75" customHeight="1">
      <c r="A10" s="24" t="s">
        <v>495</v>
      </c>
      <c r="B10" s="89"/>
      <c r="C10" s="89"/>
      <c r="D10" s="89"/>
      <c r="E10" s="89"/>
      <c r="F10" s="89"/>
      <c r="G10" s="89"/>
      <c r="H10" s="89"/>
      <c r="I10" s="89"/>
      <c r="J10" s="89"/>
      <c r="K10" s="89"/>
      <c r="L10" s="89"/>
      <c r="M10" s="89"/>
      <c r="N10" s="89"/>
      <c r="O10" s="89"/>
      <c r="P10" s="89"/>
      <c r="Q10" s="1119"/>
    </row>
    <row r="11" spans="1:17" ht="36" customHeight="1">
      <c r="A11" s="22" t="s">
        <v>496</v>
      </c>
      <c r="B11" s="88"/>
      <c r="C11" s="88"/>
      <c r="D11" s="88"/>
      <c r="E11" s="88"/>
      <c r="F11" s="88"/>
      <c r="G11" s="88"/>
      <c r="H11" s="88"/>
      <c r="I11" s="88"/>
      <c r="J11" s="88"/>
      <c r="K11" s="88"/>
      <c r="L11" s="88"/>
      <c r="M11" s="88"/>
      <c r="N11" s="88"/>
      <c r="O11" s="88"/>
      <c r="P11" s="88"/>
      <c r="Q11" s="91"/>
    </row>
    <row r="12" spans="1:17" ht="24.75" customHeight="1">
      <c r="A12" s="22" t="s">
        <v>497</v>
      </c>
      <c r="B12" s="88"/>
      <c r="C12" s="88"/>
      <c r="D12" s="88"/>
      <c r="E12" s="88"/>
      <c r="F12" s="88"/>
      <c r="G12" s="88"/>
      <c r="H12" s="88"/>
      <c r="I12" s="88"/>
      <c r="J12" s="88"/>
      <c r="K12" s="88"/>
      <c r="L12" s="88"/>
      <c r="M12" s="88"/>
      <c r="N12" s="88"/>
      <c r="O12" s="88"/>
      <c r="P12" s="88"/>
      <c r="Q12" s="88">
        <f>SUM(B12:P12)</f>
        <v>0</v>
      </c>
    </row>
    <row r="13" spans="1:17" ht="32.25" customHeight="1">
      <c r="A13" s="29" t="s">
        <v>498</v>
      </c>
      <c r="B13" s="83"/>
      <c r="C13" s="83"/>
      <c r="D13" s="83"/>
      <c r="E13" s="83"/>
      <c r="F13" s="83"/>
      <c r="G13" s="83"/>
      <c r="H13" s="83"/>
      <c r="I13" s="83"/>
      <c r="J13" s="83"/>
      <c r="K13" s="83"/>
      <c r="L13" s="83"/>
      <c r="M13" s="83"/>
      <c r="N13" s="83"/>
      <c r="O13" s="83"/>
      <c r="P13" s="83"/>
      <c r="Q13" s="83">
        <f>SUM(B13:P13)</f>
        <v>0</v>
      </c>
    </row>
    <row r="14" spans="1:17">
      <c r="A14" s="30"/>
      <c r="B14" s="30"/>
      <c r="C14" s="30"/>
      <c r="D14" s="30"/>
      <c r="E14" s="30"/>
      <c r="F14" s="30"/>
      <c r="G14" s="30"/>
      <c r="H14" s="30"/>
      <c r="I14" s="30"/>
      <c r="J14" s="30"/>
      <c r="K14" s="30"/>
      <c r="L14" s="30"/>
      <c r="M14" s="30"/>
      <c r="N14" s="30"/>
      <c r="O14" s="30"/>
      <c r="P14" s="30"/>
      <c r="Q14" s="82"/>
    </row>
    <row r="15" spans="1:17" ht="54" customHeight="1">
      <c r="A15" s="1056" t="s">
        <v>501</v>
      </c>
      <c r="B15" s="1056"/>
      <c r="C15" s="1056"/>
      <c r="D15" s="1056"/>
      <c r="E15" s="1056"/>
      <c r="F15" s="1056"/>
      <c r="G15" s="1056"/>
      <c r="H15" s="1056"/>
      <c r="I15" s="1056"/>
      <c r="J15" s="1056"/>
      <c r="K15" s="1056"/>
      <c r="L15" s="1056"/>
      <c r="M15" s="1056"/>
      <c r="N15" s="1056"/>
      <c r="O15" s="1056"/>
      <c r="P15" s="1056"/>
      <c r="Q15" s="31"/>
    </row>
    <row r="16" spans="1:17" ht="33.75" customHeight="1">
      <c r="A16" s="1057" t="s">
        <v>502</v>
      </c>
      <c r="B16" s="1057"/>
      <c r="C16" s="1057"/>
      <c r="D16" s="1057"/>
      <c r="E16" s="1057"/>
      <c r="F16" s="1057"/>
      <c r="G16" s="1057"/>
      <c r="H16" s="1057"/>
      <c r="I16" s="1057"/>
      <c r="J16" s="1057"/>
      <c r="K16" s="1057"/>
      <c r="L16" s="1057"/>
      <c r="M16" s="1057"/>
      <c r="N16" s="1057"/>
      <c r="O16" s="1057"/>
      <c r="P16" s="1057"/>
      <c r="Q16" s="32"/>
    </row>
    <row r="17" spans="1:18">
      <c r="A17" s="450" t="s">
        <v>503</v>
      </c>
      <c r="B17" s="450"/>
      <c r="C17" s="450"/>
      <c r="D17" s="450"/>
      <c r="E17" s="450"/>
      <c r="F17" s="450"/>
      <c r="G17" s="450"/>
      <c r="H17" s="450"/>
      <c r="I17" s="450"/>
      <c r="J17" s="450"/>
      <c r="K17" s="450"/>
      <c r="L17" s="450"/>
      <c r="M17" s="450"/>
      <c r="N17" s="450"/>
      <c r="O17" s="450"/>
      <c r="P17" s="450"/>
    </row>
    <row r="18" spans="1:18" ht="19.5" customHeight="1">
      <c r="H18" s="1104" t="str">
        <f>H1</f>
        <v>臨床研修病院の名称：　　　　　　　　　　　　　　　　　　　　　　　　　　　　　　</v>
      </c>
      <c r="I18" s="1105"/>
      <c r="J18" s="1105"/>
      <c r="K18" s="1105"/>
      <c r="L18" s="1105"/>
      <c r="M18" s="1105"/>
      <c r="N18" s="1105"/>
      <c r="O18" s="1105"/>
      <c r="P18" s="1105"/>
      <c r="Q18" s="1106"/>
    </row>
    <row r="19" spans="1:18" ht="19.5" customHeight="1">
      <c r="A19" s="19"/>
      <c r="B19" s="19"/>
      <c r="C19" s="19"/>
      <c r="D19" s="19"/>
      <c r="E19" s="19"/>
      <c r="F19" s="19"/>
      <c r="H19" s="1107" t="str">
        <f>H2</f>
        <v>病院施設番号：</v>
      </c>
      <c r="I19" s="1108"/>
      <c r="J19" s="1108"/>
      <c r="K19" s="1108"/>
      <c r="L19" s="1108"/>
      <c r="M19" s="1108"/>
      <c r="N19" s="1108"/>
      <c r="O19" s="1108"/>
      <c r="P19" s="1108"/>
      <c r="Q19" s="1109"/>
    </row>
    <row r="20" spans="1:18" ht="34.5" customHeight="1">
      <c r="A20" s="1008" t="s">
        <v>475</v>
      </c>
      <c r="B20" s="625" t="s">
        <v>484</v>
      </c>
      <c r="C20" s="626"/>
      <c r="D20" s="626"/>
      <c r="E20" s="626"/>
      <c r="F20" s="626"/>
      <c r="G20" s="626"/>
      <c r="H20" s="626"/>
      <c r="I20" s="626"/>
      <c r="J20" s="626"/>
      <c r="K20" s="626"/>
      <c r="L20" s="626"/>
      <c r="M20" s="626"/>
      <c r="N20" s="626"/>
      <c r="O20" s="626"/>
      <c r="P20" s="627"/>
      <c r="Q20" s="858" t="s">
        <v>485</v>
      </c>
      <c r="R20" s="54"/>
    </row>
    <row r="21" spans="1:18" ht="34.5" customHeight="1">
      <c r="A21" s="1008"/>
      <c r="B21" s="1068"/>
      <c r="C21" s="1068"/>
      <c r="D21" s="1068"/>
      <c r="E21" s="1068"/>
      <c r="F21" s="1068"/>
      <c r="G21" s="1068"/>
      <c r="H21" s="1068"/>
      <c r="I21" s="1068"/>
      <c r="J21" s="1068"/>
      <c r="K21" s="1068"/>
      <c r="L21" s="1068"/>
      <c r="M21" s="1068"/>
      <c r="N21" s="1068"/>
      <c r="O21" s="1068"/>
      <c r="P21" s="1068"/>
      <c r="Q21" s="905"/>
    </row>
    <row r="22" spans="1:18" ht="34.5" customHeight="1">
      <c r="A22" s="1008"/>
      <c r="B22" s="1070"/>
      <c r="C22" s="1070"/>
      <c r="D22" s="1070"/>
      <c r="E22" s="1070"/>
      <c r="F22" s="1070"/>
      <c r="G22" s="1070"/>
      <c r="H22" s="1070"/>
      <c r="I22" s="1070"/>
      <c r="J22" s="1070"/>
      <c r="K22" s="1070"/>
      <c r="L22" s="1070"/>
      <c r="M22" s="1070"/>
      <c r="N22" s="1070"/>
      <c r="O22" s="1070"/>
      <c r="P22" s="1070"/>
      <c r="Q22" s="888"/>
    </row>
    <row r="23" spans="1:18" ht="20.25" customHeight="1">
      <c r="A23" s="1062" t="s">
        <v>489</v>
      </c>
      <c r="B23" s="1110"/>
      <c r="C23" s="1110"/>
      <c r="D23" s="1110"/>
      <c r="E23" s="1110"/>
      <c r="F23" s="1110"/>
      <c r="G23" s="1110"/>
      <c r="H23" s="1110"/>
      <c r="I23" s="1110"/>
      <c r="J23" s="1110"/>
      <c r="K23" s="1110"/>
      <c r="L23" s="1110"/>
      <c r="M23" s="1110"/>
      <c r="N23" s="1110"/>
      <c r="O23" s="1110"/>
      <c r="P23" s="1110"/>
      <c r="Q23" s="1110">
        <f>SUM(Q6,B23:P24)</f>
        <v>0</v>
      </c>
    </row>
    <row r="24" spans="1:18" ht="20.25" customHeight="1">
      <c r="A24" s="1063"/>
      <c r="B24" s="1111"/>
      <c r="C24" s="1111"/>
      <c r="D24" s="1111"/>
      <c r="E24" s="1111"/>
      <c r="F24" s="1111"/>
      <c r="G24" s="1111"/>
      <c r="H24" s="1111"/>
      <c r="I24" s="1111"/>
      <c r="J24" s="1111"/>
      <c r="K24" s="1111"/>
      <c r="L24" s="1111"/>
      <c r="M24" s="1111"/>
      <c r="N24" s="1111"/>
      <c r="O24" s="1111"/>
      <c r="P24" s="1111"/>
      <c r="Q24" s="1111"/>
    </row>
    <row r="25" spans="1:18" ht="43.5" customHeight="1">
      <c r="A25" s="18" t="s">
        <v>493</v>
      </c>
      <c r="B25" s="84"/>
      <c r="C25" s="84"/>
      <c r="D25" s="84"/>
      <c r="E25" s="84"/>
      <c r="F25" s="84"/>
      <c r="G25" s="84"/>
      <c r="H25" s="84"/>
      <c r="I25" s="84"/>
      <c r="J25" s="84"/>
      <c r="K25" s="84"/>
      <c r="L25" s="84"/>
      <c r="M25" s="84"/>
      <c r="N25" s="84"/>
      <c r="O25" s="84"/>
      <c r="P25" s="84"/>
      <c r="Q25" s="84">
        <f>SUM(Q8,B25:P25)</f>
        <v>0</v>
      </c>
    </row>
    <row r="26" spans="1:18" ht="38.25" customHeight="1">
      <c r="A26" s="22" t="s">
        <v>494</v>
      </c>
      <c r="B26" s="85"/>
      <c r="C26" s="85"/>
      <c r="D26" s="85"/>
      <c r="E26" s="85"/>
      <c r="F26" s="85"/>
      <c r="G26" s="85"/>
      <c r="H26" s="85"/>
      <c r="I26" s="85"/>
      <c r="J26" s="85"/>
      <c r="K26" s="85"/>
      <c r="L26" s="85"/>
      <c r="M26" s="85"/>
      <c r="N26" s="85"/>
      <c r="O26" s="85"/>
      <c r="P26" s="85"/>
      <c r="Q26" s="1112"/>
    </row>
    <row r="27" spans="1:18" ht="24.75" customHeight="1">
      <c r="A27" s="24" t="s">
        <v>495</v>
      </c>
      <c r="B27" s="86"/>
      <c r="C27" s="86"/>
      <c r="D27" s="86"/>
      <c r="E27" s="86"/>
      <c r="F27" s="86"/>
      <c r="G27" s="86"/>
      <c r="H27" s="86"/>
      <c r="I27" s="86"/>
      <c r="J27" s="86"/>
      <c r="K27" s="86"/>
      <c r="L27" s="86"/>
      <c r="M27" s="86"/>
      <c r="N27" s="86"/>
      <c r="O27" s="86"/>
      <c r="P27" s="86"/>
      <c r="Q27" s="1113"/>
    </row>
    <row r="28" spans="1:18" ht="36" customHeight="1">
      <c r="A28" s="22" t="s">
        <v>496</v>
      </c>
      <c r="B28" s="85"/>
      <c r="C28" s="85"/>
      <c r="D28" s="85"/>
      <c r="E28" s="85"/>
      <c r="F28" s="85"/>
      <c r="G28" s="85"/>
      <c r="H28" s="85"/>
      <c r="I28" s="85"/>
      <c r="J28" s="85"/>
      <c r="K28" s="85"/>
      <c r="L28" s="85"/>
      <c r="M28" s="85"/>
      <c r="N28" s="85"/>
      <c r="O28" s="85"/>
      <c r="P28" s="85"/>
      <c r="Q28" s="87"/>
    </row>
    <row r="29" spans="1:18" ht="24.75" customHeight="1">
      <c r="A29" s="22" t="s">
        <v>497</v>
      </c>
      <c r="B29" s="85"/>
      <c r="C29" s="85"/>
      <c r="D29" s="85"/>
      <c r="E29" s="85"/>
      <c r="F29" s="85"/>
      <c r="G29" s="85"/>
      <c r="H29" s="85"/>
      <c r="I29" s="85"/>
      <c r="J29" s="85"/>
      <c r="K29" s="85"/>
      <c r="L29" s="85"/>
      <c r="M29" s="85"/>
      <c r="N29" s="85"/>
      <c r="O29" s="85"/>
      <c r="P29" s="85"/>
      <c r="Q29" s="85">
        <f>SUM(Q12,B29:P29)</f>
        <v>0</v>
      </c>
    </row>
    <row r="30" spans="1:18" ht="32.25" customHeight="1">
      <c r="A30" s="29" t="s">
        <v>498</v>
      </c>
      <c r="B30" s="83"/>
      <c r="C30" s="83"/>
      <c r="D30" s="83"/>
      <c r="E30" s="83"/>
      <c r="F30" s="83"/>
      <c r="G30" s="83"/>
      <c r="H30" s="83"/>
      <c r="I30" s="83"/>
      <c r="J30" s="83"/>
      <c r="K30" s="83"/>
      <c r="L30" s="83"/>
      <c r="M30" s="83"/>
      <c r="N30" s="83"/>
      <c r="O30" s="83"/>
      <c r="P30" s="83"/>
      <c r="Q30" s="83">
        <f>SUM(Q13,B30:P30)</f>
        <v>0</v>
      </c>
    </row>
    <row r="31" spans="1:18">
      <c r="A31" s="30"/>
      <c r="B31" s="30"/>
      <c r="C31" s="30"/>
      <c r="D31" s="30"/>
      <c r="E31" s="30"/>
      <c r="F31" s="30"/>
      <c r="G31" s="30"/>
      <c r="H31" s="30"/>
      <c r="I31" s="30"/>
      <c r="J31" s="30"/>
      <c r="K31" s="30"/>
      <c r="L31" s="30"/>
      <c r="M31" s="30"/>
      <c r="N31" s="30"/>
      <c r="O31" s="30"/>
      <c r="P31" s="30"/>
      <c r="Q31" s="82"/>
    </row>
    <row r="32" spans="1:18" ht="54" customHeight="1">
      <c r="A32" s="1056" t="s">
        <v>501</v>
      </c>
      <c r="B32" s="1056"/>
      <c r="C32" s="1056"/>
      <c r="D32" s="1056"/>
      <c r="E32" s="1056"/>
      <c r="F32" s="1056"/>
      <c r="G32" s="1056"/>
      <c r="H32" s="1056"/>
      <c r="I32" s="1056"/>
      <c r="J32" s="1056"/>
      <c r="K32" s="1056"/>
      <c r="L32" s="1056"/>
      <c r="M32" s="1056"/>
      <c r="N32" s="1056"/>
      <c r="O32" s="1056"/>
      <c r="P32" s="1056"/>
      <c r="Q32" s="1056"/>
    </row>
    <row r="33" spans="1:17" ht="33.75" customHeight="1">
      <c r="A33" s="1057" t="s">
        <v>502</v>
      </c>
      <c r="B33" s="1057"/>
      <c r="C33" s="1057"/>
      <c r="D33" s="1057"/>
      <c r="E33" s="1057"/>
      <c r="F33" s="1057"/>
      <c r="G33" s="1057"/>
      <c r="H33" s="1057"/>
      <c r="I33" s="1057"/>
      <c r="J33" s="1057"/>
      <c r="K33" s="1057"/>
      <c r="L33" s="1057"/>
      <c r="M33" s="1057"/>
      <c r="N33" s="1057"/>
      <c r="O33" s="1057"/>
      <c r="P33" s="1057"/>
      <c r="Q33" s="32"/>
    </row>
    <row r="34" spans="1:17">
      <c r="A34" s="450" t="s">
        <v>503</v>
      </c>
      <c r="B34" s="450"/>
      <c r="C34" s="450"/>
      <c r="D34" s="450"/>
      <c r="E34" s="450"/>
      <c r="F34" s="450"/>
      <c r="G34" s="450"/>
      <c r="H34" s="450"/>
      <c r="I34" s="450"/>
      <c r="J34" s="450"/>
      <c r="K34" s="450"/>
      <c r="L34" s="450"/>
      <c r="M34" s="450"/>
      <c r="N34" s="450"/>
      <c r="O34" s="450"/>
      <c r="P34" s="450"/>
    </row>
  </sheetData>
  <mergeCells count="80">
    <mergeCell ref="H1:Q1"/>
    <mergeCell ref="H2:Q2"/>
    <mergeCell ref="A3:A5"/>
    <mergeCell ref="B3:B5"/>
    <mergeCell ref="C3:C5"/>
    <mergeCell ref="D3:D5"/>
    <mergeCell ref="E3:E5"/>
    <mergeCell ref="F3:F5"/>
    <mergeCell ref="G3:G5"/>
    <mergeCell ref="H3:I3"/>
    <mergeCell ref="Q3:Q5"/>
    <mergeCell ref="H4:I4"/>
    <mergeCell ref="K4:K5"/>
    <mergeCell ref="L4:L5"/>
    <mergeCell ref="M4:M5"/>
    <mergeCell ref="N4:N5"/>
    <mergeCell ref="O4:O5"/>
    <mergeCell ref="Q6:Q7"/>
    <mergeCell ref="G7:H7"/>
    <mergeCell ref="Q9:Q10"/>
    <mergeCell ref="P4:P5"/>
    <mergeCell ref="J6:J7"/>
    <mergeCell ref="K6:K7"/>
    <mergeCell ref="L6:L7"/>
    <mergeCell ref="M6:M7"/>
    <mergeCell ref="J3:J5"/>
    <mergeCell ref="K3:M3"/>
    <mergeCell ref="N3:P3"/>
    <mergeCell ref="A15:P15"/>
    <mergeCell ref="A16:P16"/>
    <mergeCell ref="A17:P17"/>
    <mergeCell ref="N6:N7"/>
    <mergeCell ref="O6:O7"/>
    <mergeCell ref="P6:P7"/>
    <mergeCell ref="B6:B7"/>
    <mergeCell ref="D6:D7"/>
    <mergeCell ref="E6:E7"/>
    <mergeCell ref="F6:F7"/>
    <mergeCell ref="I6:I7"/>
    <mergeCell ref="B20:P20"/>
    <mergeCell ref="Q20:Q22"/>
    <mergeCell ref="B21:B22"/>
    <mergeCell ref="C21:C22"/>
    <mergeCell ref="D21:D22"/>
    <mergeCell ref="E21:E22"/>
    <mergeCell ref="F21:F22"/>
    <mergeCell ref="G21:G22"/>
    <mergeCell ref="H21:H22"/>
    <mergeCell ref="P21:P22"/>
    <mergeCell ref="K21:K22"/>
    <mergeCell ref="L21:L22"/>
    <mergeCell ref="M21:M22"/>
    <mergeCell ref="N21:N22"/>
    <mergeCell ref="O21:O22"/>
    <mergeCell ref="A23:A24"/>
    <mergeCell ref="B23:B24"/>
    <mergeCell ref="C23:C24"/>
    <mergeCell ref="D23:D24"/>
    <mergeCell ref="E23:E24"/>
    <mergeCell ref="F23:F24"/>
    <mergeCell ref="G23:G24"/>
    <mergeCell ref="H23:H24"/>
    <mergeCell ref="I21:I22"/>
    <mergeCell ref="J21:J22"/>
    <mergeCell ref="A20:A22"/>
    <mergeCell ref="A34:P34"/>
    <mergeCell ref="H18:Q18"/>
    <mergeCell ref="H19:Q19"/>
    <mergeCell ref="O23:O24"/>
    <mergeCell ref="P23:P24"/>
    <mergeCell ref="Q23:Q24"/>
    <mergeCell ref="Q26:Q27"/>
    <mergeCell ref="A32:Q32"/>
    <mergeCell ref="A33:P33"/>
    <mergeCell ref="I23:I24"/>
    <mergeCell ref="J23:J24"/>
    <mergeCell ref="K23:K24"/>
    <mergeCell ref="L23:L24"/>
    <mergeCell ref="M23:M24"/>
    <mergeCell ref="N23:N24"/>
  </mergeCells>
  <phoneticPr fontId="3"/>
  <pageMargins left="0.23622047244094491" right="0.23622047244094491" top="0.86614173228346458" bottom="0.39370078740157483" header="0.39370078740157483" footer="0.31496062992125984"/>
  <pageSetup paperSize="9" orientation="landscape" r:id="rId1"/>
  <headerFooter alignWithMargins="0">
    <oddHeader>&amp;L&amp;14 １３．診療科ごとの入院患者・外来患者の数　&amp;R別紙２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8" tint="0.59999389629810485"/>
    <pageSetUpPr fitToPage="1"/>
  </sheetPr>
  <dimension ref="A1:O42"/>
  <sheetViews>
    <sheetView view="pageBreakPreview" zoomScale="86" zoomScaleNormal="100" zoomScaleSheetLayoutView="86" zoomScalePageLayoutView="77" workbookViewId="0">
      <selection activeCell="A2" sqref="A2:B3"/>
    </sheetView>
  </sheetViews>
  <sheetFormatPr defaultRowHeight="18.75"/>
  <cols>
    <col min="1" max="1" width="26.125" customWidth="1"/>
    <col min="2" max="2" width="19.25" customWidth="1"/>
  </cols>
  <sheetData>
    <row r="1" spans="1:15" ht="10.5" customHeight="1" thickBot="1">
      <c r="A1" s="33"/>
    </row>
    <row r="2" spans="1:15" ht="30" customHeight="1">
      <c r="A2" s="1089">
        <v>2024</v>
      </c>
      <c r="B2" s="1090"/>
      <c r="C2" s="1093"/>
      <c r="D2" s="1093"/>
      <c r="E2" s="1093"/>
      <c r="F2" s="1093"/>
      <c r="G2" s="1094"/>
      <c r="H2" s="1097" t="str">
        <f>'別紙２ '!H1</f>
        <v>臨床研修病院の名称：　　　　　　　　　　　　　　　　　　　　　　　　　　　　　　</v>
      </c>
      <c r="I2" s="1098"/>
      <c r="J2" s="1098"/>
      <c r="K2" s="1098"/>
      <c r="L2" s="1098"/>
      <c r="M2" s="1098"/>
      <c r="N2" s="1098"/>
      <c r="O2" s="1099"/>
    </row>
    <row r="3" spans="1:15" ht="30" customHeight="1" thickBot="1">
      <c r="A3" s="1091"/>
      <c r="B3" s="1092"/>
      <c r="C3" s="1095"/>
      <c r="D3" s="1095"/>
      <c r="E3" s="1095"/>
      <c r="F3" s="1095"/>
      <c r="G3" s="1096"/>
      <c r="H3" s="1120" t="str">
        <f>'別紙２ '!H2</f>
        <v>病院施設番号：</v>
      </c>
      <c r="I3" s="1121"/>
      <c r="J3" s="1121"/>
      <c r="K3" s="1121"/>
      <c r="L3" s="1121"/>
      <c r="M3" s="1121"/>
      <c r="N3" s="1121"/>
      <c r="O3" s="1122"/>
    </row>
    <row r="4" spans="1:15">
      <c r="A4" s="1084" t="s">
        <v>507</v>
      </c>
      <c r="B4" s="1084" t="s">
        <v>508</v>
      </c>
      <c r="C4" s="35" t="s">
        <v>509</v>
      </c>
      <c r="D4" s="35" t="s">
        <v>510</v>
      </c>
      <c r="E4" s="35" t="s">
        <v>511</v>
      </c>
      <c r="F4" s="36" t="s">
        <v>512</v>
      </c>
      <c r="G4" s="36" t="s">
        <v>513</v>
      </c>
      <c r="H4" s="36" t="s">
        <v>514</v>
      </c>
      <c r="I4" s="37" t="s">
        <v>515</v>
      </c>
      <c r="J4" s="36" t="s">
        <v>516</v>
      </c>
      <c r="K4" s="36" t="s">
        <v>517</v>
      </c>
      <c r="L4" s="36" t="s">
        <v>518</v>
      </c>
      <c r="M4" s="36" t="s">
        <v>519</v>
      </c>
      <c r="N4" s="36" t="s">
        <v>520</v>
      </c>
      <c r="O4" s="38" t="s">
        <v>521</v>
      </c>
    </row>
    <row r="5" spans="1:15" ht="19.5" thickBot="1">
      <c r="A5" s="1085"/>
      <c r="B5" s="1085"/>
      <c r="C5" s="39" t="s">
        <v>522</v>
      </c>
      <c r="D5" s="39" t="s">
        <v>523</v>
      </c>
      <c r="E5" s="39" t="s">
        <v>524</v>
      </c>
      <c r="F5" s="40" t="s">
        <v>525</v>
      </c>
      <c r="G5" s="40" t="s">
        <v>526</v>
      </c>
      <c r="H5" s="40" t="s">
        <v>527</v>
      </c>
      <c r="I5" s="41" t="s">
        <v>528</v>
      </c>
      <c r="J5" s="40" t="s">
        <v>529</v>
      </c>
      <c r="K5" s="40" t="s">
        <v>530</v>
      </c>
      <c r="L5" s="40" t="s">
        <v>531</v>
      </c>
      <c r="M5" s="40" t="s">
        <v>532</v>
      </c>
      <c r="N5" s="40" t="s">
        <v>533</v>
      </c>
      <c r="O5" s="42" t="s">
        <v>534</v>
      </c>
    </row>
    <row r="6" spans="1:15" ht="19.5" thickBot="1">
      <c r="A6" s="43"/>
      <c r="B6" s="44"/>
      <c r="C6" s="45"/>
      <c r="D6" s="45"/>
      <c r="E6" s="45"/>
      <c r="F6" s="45"/>
      <c r="G6" s="45"/>
      <c r="H6" s="45"/>
      <c r="I6" s="45"/>
      <c r="J6" s="45"/>
      <c r="K6" s="45"/>
      <c r="L6" s="45"/>
      <c r="M6" s="45"/>
      <c r="N6" s="45"/>
      <c r="O6" s="46"/>
    </row>
    <row r="7" spans="1:15" ht="19.5" thickBot="1">
      <c r="A7" s="43"/>
      <c r="B7" s="44"/>
      <c r="C7" s="45"/>
      <c r="D7" s="45"/>
      <c r="E7" s="45"/>
      <c r="F7" s="45"/>
      <c r="G7" s="45"/>
      <c r="H7" s="45"/>
      <c r="I7" s="45"/>
      <c r="J7" s="45"/>
      <c r="K7" s="45"/>
      <c r="L7" s="45"/>
      <c r="M7" s="45"/>
      <c r="N7" s="45"/>
      <c r="O7" s="46"/>
    </row>
    <row r="8" spans="1:15" ht="19.5" thickBot="1">
      <c r="A8" s="43"/>
      <c r="B8" s="44"/>
      <c r="C8" s="45"/>
      <c r="D8" s="45"/>
      <c r="E8" s="45"/>
      <c r="F8" s="45"/>
      <c r="G8" s="45"/>
      <c r="H8" s="45"/>
      <c r="I8" s="45"/>
      <c r="J8" s="45"/>
      <c r="K8" s="45"/>
      <c r="L8" s="45"/>
      <c r="M8" s="45"/>
      <c r="N8" s="45"/>
      <c r="O8" s="46"/>
    </row>
    <row r="9" spans="1:15" ht="19.5" thickBot="1">
      <c r="A9" s="43"/>
      <c r="B9" s="44"/>
      <c r="C9" s="45"/>
      <c r="D9" s="45"/>
      <c r="E9" s="45"/>
      <c r="F9" s="45"/>
      <c r="G9" s="45"/>
      <c r="H9" s="45"/>
      <c r="I9" s="45"/>
      <c r="J9" s="45"/>
      <c r="K9" s="45"/>
      <c r="L9" s="45"/>
      <c r="M9" s="45"/>
      <c r="N9" s="45"/>
      <c r="O9" s="46"/>
    </row>
    <row r="10" spans="1:15" ht="19.5" thickBot="1">
      <c r="A10" s="43"/>
      <c r="B10" s="44"/>
      <c r="C10" s="45"/>
      <c r="D10" s="45"/>
      <c r="E10" s="45"/>
      <c r="F10" s="45"/>
      <c r="G10" s="45"/>
      <c r="H10" s="45"/>
      <c r="I10" s="45"/>
      <c r="J10" s="45"/>
      <c r="K10" s="45"/>
      <c r="L10" s="45"/>
      <c r="M10" s="45"/>
      <c r="N10" s="45"/>
      <c r="O10" s="46"/>
    </row>
    <row r="11" spans="1:15" ht="19.5" thickBot="1">
      <c r="A11" s="43"/>
      <c r="B11" s="44"/>
      <c r="C11" s="45"/>
      <c r="D11" s="45"/>
      <c r="E11" s="45"/>
      <c r="F11" s="45"/>
      <c r="G11" s="45"/>
      <c r="H11" s="45"/>
      <c r="I11" s="45"/>
      <c r="J11" s="45"/>
      <c r="K11" s="45"/>
      <c r="L11" s="45"/>
      <c r="M11" s="45"/>
      <c r="N11" s="45"/>
      <c r="O11" s="46"/>
    </row>
    <row r="12" spans="1:15" ht="19.5" thickBot="1">
      <c r="A12" s="43"/>
      <c r="B12" s="44"/>
      <c r="C12" s="45"/>
      <c r="D12" s="45"/>
      <c r="E12" s="45"/>
      <c r="F12" s="45"/>
      <c r="G12" s="45"/>
      <c r="H12" s="45"/>
      <c r="I12" s="45"/>
      <c r="J12" s="45"/>
      <c r="K12" s="45"/>
      <c r="L12" s="45"/>
      <c r="M12" s="45"/>
      <c r="N12" s="45"/>
      <c r="O12" s="46"/>
    </row>
    <row r="13" spans="1:15" ht="19.5" thickBot="1">
      <c r="A13" s="43"/>
      <c r="B13" s="44"/>
      <c r="C13" s="45"/>
      <c r="D13" s="45"/>
      <c r="E13" s="45"/>
      <c r="F13" s="45"/>
      <c r="G13" s="45"/>
      <c r="H13" s="45"/>
      <c r="I13" s="45"/>
      <c r="J13" s="45"/>
      <c r="K13" s="45"/>
      <c r="L13" s="45"/>
      <c r="M13" s="45"/>
      <c r="N13" s="45"/>
      <c r="O13" s="46"/>
    </row>
    <row r="14" spans="1:15" ht="19.5" thickBot="1">
      <c r="A14" s="43"/>
      <c r="B14" s="44"/>
      <c r="C14" s="45"/>
      <c r="D14" s="45"/>
      <c r="E14" s="45"/>
      <c r="F14" s="45"/>
      <c r="G14" s="45"/>
      <c r="H14" s="45"/>
      <c r="I14" s="45"/>
      <c r="J14" s="45"/>
      <c r="K14" s="45"/>
      <c r="L14" s="45"/>
      <c r="M14" s="45"/>
      <c r="N14" s="45"/>
      <c r="O14" s="46"/>
    </row>
    <row r="15" spans="1:15" ht="19.5" thickBot="1">
      <c r="A15" s="43"/>
      <c r="B15" s="44"/>
      <c r="C15" s="45"/>
      <c r="D15" s="45"/>
      <c r="E15" s="45"/>
      <c r="F15" s="45"/>
      <c r="G15" s="45"/>
      <c r="H15" s="45"/>
      <c r="I15" s="45"/>
      <c r="J15" s="45"/>
      <c r="K15" s="45"/>
      <c r="L15" s="45"/>
      <c r="M15" s="45"/>
      <c r="N15" s="45"/>
      <c r="O15" s="46"/>
    </row>
    <row r="16" spans="1:15" ht="19.5" thickBot="1">
      <c r="A16" s="43"/>
      <c r="B16" s="44"/>
      <c r="C16" s="45"/>
      <c r="D16" s="45"/>
      <c r="E16" s="45"/>
      <c r="F16" s="45"/>
      <c r="G16" s="45"/>
      <c r="H16" s="45"/>
      <c r="I16" s="45"/>
      <c r="J16" s="45"/>
      <c r="K16" s="45"/>
      <c r="L16" s="45"/>
      <c r="M16" s="45"/>
      <c r="N16" s="45"/>
      <c r="O16" s="46"/>
    </row>
    <row r="17" spans="1:15" ht="19.5" thickBot="1">
      <c r="A17" s="43"/>
      <c r="B17" s="44"/>
      <c r="C17" s="45"/>
      <c r="D17" s="45"/>
      <c r="E17" s="45"/>
      <c r="F17" s="45"/>
      <c r="G17" s="45"/>
      <c r="H17" s="45"/>
      <c r="I17" s="45"/>
      <c r="J17" s="45"/>
      <c r="K17" s="45"/>
      <c r="L17" s="45"/>
      <c r="M17" s="45"/>
      <c r="N17" s="45"/>
      <c r="O17" s="46"/>
    </row>
    <row r="18" spans="1:15" ht="19.5" thickBot="1">
      <c r="A18" s="43"/>
      <c r="B18" s="44"/>
      <c r="C18" s="45"/>
      <c r="D18" s="45"/>
      <c r="E18" s="45"/>
      <c r="F18" s="45"/>
      <c r="G18" s="45"/>
      <c r="H18" s="45"/>
      <c r="I18" s="45"/>
      <c r="J18" s="45"/>
      <c r="K18" s="45"/>
      <c r="L18" s="45"/>
      <c r="M18" s="45"/>
      <c r="N18" s="45"/>
      <c r="O18" s="46"/>
    </row>
    <row r="19" spans="1:15" ht="19.5" thickBot="1">
      <c r="A19" s="43"/>
      <c r="B19" s="44"/>
      <c r="C19" s="45"/>
      <c r="D19" s="45"/>
      <c r="E19" s="45"/>
      <c r="F19" s="45"/>
      <c r="G19" s="45"/>
      <c r="H19" s="45"/>
      <c r="I19" s="45"/>
      <c r="J19" s="45"/>
      <c r="K19" s="45"/>
      <c r="L19" s="45"/>
      <c r="M19" s="45"/>
      <c r="N19" s="45"/>
      <c r="O19" s="46"/>
    </row>
    <row r="20" spans="1:15" ht="19.5" thickBot="1">
      <c r="A20" s="43"/>
      <c r="B20" s="44"/>
      <c r="C20" s="45"/>
      <c r="D20" s="45"/>
      <c r="E20" s="45"/>
      <c r="F20" s="45"/>
      <c r="G20" s="45"/>
      <c r="H20" s="45"/>
      <c r="I20" s="45"/>
      <c r="J20" s="45"/>
      <c r="K20" s="45"/>
      <c r="L20" s="45"/>
      <c r="M20" s="45"/>
      <c r="N20" s="45"/>
      <c r="O20" s="46"/>
    </row>
    <row r="21" spans="1:15" ht="19.5" thickBot="1">
      <c r="A21" s="43"/>
      <c r="B21" s="44"/>
      <c r="C21" s="45"/>
      <c r="D21" s="45"/>
      <c r="E21" s="45"/>
      <c r="F21" s="45"/>
      <c r="G21" s="45"/>
      <c r="H21" s="45"/>
      <c r="I21" s="45"/>
      <c r="J21" s="45"/>
      <c r="K21" s="45"/>
      <c r="L21" s="45"/>
      <c r="M21" s="45"/>
      <c r="N21" s="45"/>
      <c r="O21" s="46"/>
    </row>
    <row r="22" spans="1:15" ht="19.5" thickBot="1">
      <c r="A22" s="43"/>
      <c r="B22" s="44"/>
      <c r="C22" s="45"/>
      <c r="D22" s="45"/>
      <c r="E22" s="45"/>
      <c r="F22" s="45"/>
      <c r="G22" s="45"/>
      <c r="H22" s="45"/>
      <c r="I22" s="45"/>
      <c r="J22" s="45"/>
      <c r="K22" s="45"/>
      <c r="L22" s="45"/>
      <c r="M22" s="45"/>
      <c r="N22" s="45"/>
      <c r="O22" s="46"/>
    </row>
    <row r="23" spans="1:15" ht="19.5" thickBot="1">
      <c r="A23" s="43"/>
      <c r="B23" s="44"/>
      <c r="C23" s="45"/>
      <c r="D23" s="45"/>
      <c r="E23" s="45"/>
      <c r="F23" s="45"/>
      <c r="G23" s="45"/>
      <c r="H23" s="45"/>
      <c r="I23" s="45"/>
      <c r="J23" s="45"/>
      <c r="K23" s="45"/>
      <c r="L23" s="45"/>
      <c r="M23" s="45"/>
      <c r="N23" s="45"/>
      <c r="O23" s="46"/>
    </row>
    <row r="24" spans="1:15" ht="19.5" thickBot="1">
      <c r="A24" s="43"/>
      <c r="B24" s="44"/>
      <c r="C24" s="45"/>
      <c r="D24" s="45"/>
      <c r="E24" s="45"/>
      <c r="F24" s="45"/>
      <c r="G24" s="45"/>
      <c r="H24" s="45"/>
      <c r="I24" s="45"/>
      <c r="J24" s="45"/>
      <c r="K24" s="45"/>
      <c r="L24" s="45"/>
      <c r="M24" s="45"/>
      <c r="N24" s="45"/>
      <c r="O24" s="46"/>
    </row>
    <row r="25" spans="1:15" ht="19.5" thickBot="1">
      <c r="A25" s="43"/>
      <c r="B25" s="44"/>
      <c r="C25" s="45"/>
      <c r="D25" s="45"/>
      <c r="E25" s="45"/>
      <c r="F25" s="45"/>
      <c r="G25" s="45"/>
      <c r="H25" s="45"/>
      <c r="I25" s="45"/>
      <c r="J25" s="45"/>
      <c r="K25" s="45"/>
      <c r="L25" s="45"/>
      <c r="M25" s="45"/>
      <c r="N25" s="45"/>
      <c r="O25" s="46"/>
    </row>
    <row r="26" spans="1:15" ht="19.5" thickBot="1">
      <c r="A26" s="43"/>
      <c r="B26" s="44"/>
      <c r="C26" s="45"/>
      <c r="D26" s="45"/>
      <c r="E26" s="45"/>
      <c r="F26" s="45"/>
      <c r="G26" s="45"/>
      <c r="H26" s="45"/>
      <c r="I26" s="45"/>
      <c r="J26" s="45"/>
      <c r="K26" s="45"/>
      <c r="L26" s="45"/>
      <c r="M26" s="45"/>
      <c r="N26" s="45"/>
      <c r="O26" s="46"/>
    </row>
    <row r="27" spans="1:15" ht="19.5" thickBot="1">
      <c r="A27" s="43"/>
      <c r="B27" s="44"/>
      <c r="C27" s="45"/>
      <c r="D27" s="45"/>
      <c r="E27" s="45"/>
      <c r="F27" s="45"/>
      <c r="G27" s="45"/>
      <c r="H27" s="45"/>
      <c r="I27" s="45"/>
      <c r="J27" s="45"/>
      <c r="K27" s="45"/>
      <c r="L27" s="45"/>
      <c r="M27" s="45"/>
      <c r="N27" s="45"/>
      <c r="O27" s="46"/>
    </row>
    <row r="28" spans="1:15" ht="19.5" thickBot="1">
      <c r="A28" s="43"/>
      <c r="B28" s="44"/>
      <c r="C28" s="45"/>
      <c r="D28" s="45"/>
      <c r="E28" s="45"/>
      <c r="F28" s="45"/>
      <c r="G28" s="45"/>
      <c r="H28" s="45"/>
      <c r="I28" s="45"/>
      <c r="J28" s="45"/>
      <c r="K28" s="45"/>
      <c r="L28" s="45"/>
      <c r="M28" s="45"/>
      <c r="N28" s="45"/>
      <c r="O28" s="46"/>
    </row>
    <row r="29" spans="1:15">
      <c r="A29" s="1088" t="s">
        <v>555</v>
      </c>
      <c r="B29" s="1088"/>
      <c r="C29" s="1088"/>
      <c r="D29" s="1088"/>
      <c r="E29" s="1088"/>
      <c r="F29" s="1088"/>
      <c r="G29" s="1088"/>
      <c r="H29" s="1088"/>
      <c r="I29" s="1088"/>
      <c r="J29" s="1088"/>
      <c r="K29" s="1088"/>
      <c r="L29" s="1088"/>
      <c r="M29" s="1088"/>
      <c r="N29" s="1088"/>
      <c r="O29" s="51"/>
    </row>
    <row r="30" spans="1:15" ht="46.5" customHeight="1">
      <c r="A30" s="1083" t="s">
        <v>556</v>
      </c>
      <c r="B30" s="1083"/>
      <c r="C30" s="1083"/>
      <c r="D30" s="1083"/>
      <c r="E30" s="1083"/>
      <c r="F30" s="1083"/>
      <c r="G30" s="1083"/>
      <c r="H30" s="1083"/>
      <c r="I30" s="1083"/>
      <c r="J30" s="1083"/>
      <c r="K30" s="1083"/>
      <c r="L30" s="1083"/>
      <c r="M30" s="1083"/>
      <c r="N30" s="1083"/>
      <c r="O30" s="52"/>
    </row>
    <row r="31" spans="1:15" ht="40.5" customHeight="1">
      <c r="A31" s="1083" t="s">
        <v>557</v>
      </c>
      <c r="B31" s="1083"/>
      <c r="C31" s="1083"/>
      <c r="D31" s="1083"/>
      <c r="E31" s="1083"/>
      <c r="F31" s="1083"/>
      <c r="G31" s="1083"/>
      <c r="H31" s="1083"/>
      <c r="I31" s="1083"/>
      <c r="J31" s="1083"/>
      <c r="K31" s="1083"/>
      <c r="L31" s="1083"/>
      <c r="M31" s="1083"/>
      <c r="N31" s="1083"/>
      <c r="O31" s="52"/>
    </row>
    <row r="32" spans="1:15">
      <c r="A32" s="53"/>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mergeCells count="9">
    <mergeCell ref="A29:N29"/>
    <mergeCell ref="A30:N30"/>
    <mergeCell ref="A31:N31"/>
    <mergeCell ref="A2:B3"/>
    <mergeCell ref="C2:G3"/>
    <mergeCell ref="H2:O2"/>
    <mergeCell ref="H3:O3"/>
    <mergeCell ref="A4:A5"/>
    <mergeCell ref="B4:B5"/>
  </mergeCells>
  <phoneticPr fontId="3"/>
  <dataValidations count="2">
    <dataValidation type="list" allowBlank="1" showInputMessage="1" sqref="B6:B28" xr:uid="{00000000-0002-0000-0600-000000000000}">
      <formula1>"内科,救急,地域医療,外科,麻酔科,小児科,産婦人科,精神科,一般外来（単独）"</formula1>
    </dataValidation>
    <dataValidation type="list" allowBlank="1" showInputMessage="1" showErrorMessage="1" sqref="A2:B3" xr:uid="{E4C53325-D8C0-467B-8813-9199AC691AA2}">
      <formula1>"2024,2025,2026,2027,2028,2029,2030"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１３．診療科ごとの研修医の数　　&amp;R別紙２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2"/>
  </sheetPr>
  <dimension ref="B1:K26"/>
  <sheetViews>
    <sheetView zoomScaleNormal="100" workbookViewId="0">
      <selection activeCell="N27" sqref="N27:T28"/>
    </sheetView>
  </sheetViews>
  <sheetFormatPr defaultRowHeight="18.75"/>
  <cols>
    <col min="1" max="1" width="2.375" customWidth="1"/>
    <col min="3" max="3" width="17.125" customWidth="1"/>
    <col min="4" max="4" width="12.875" customWidth="1"/>
    <col min="5" max="5" width="13.875" customWidth="1"/>
    <col min="6" max="6" width="9" style="56"/>
    <col min="7" max="7" width="10.625" style="56" customWidth="1"/>
    <col min="8" max="8" width="35.5" style="75" customWidth="1"/>
    <col min="9" max="9" width="18.375" style="75" customWidth="1"/>
    <col min="10" max="10" width="16.375" style="75" customWidth="1"/>
  </cols>
  <sheetData>
    <row r="1" spans="2:11">
      <c r="C1" s="55" t="s">
        <v>471</v>
      </c>
      <c r="D1" s="17" t="s">
        <v>561</v>
      </c>
      <c r="F1" s="56" t="s">
        <v>562</v>
      </c>
      <c r="G1" s="57"/>
      <c r="H1" s="58" t="s">
        <v>563</v>
      </c>
      <c r="I1" s="59"/>
      <c r="J1" s="59"/>
    </row>
    <row r="2" spans="2:11" ht="96.75" customHeight="1">
      <c r="B2" s="26" t="s">
        <v>508</v>
      </c>
      <c r="C2" s="26" t="s">
        <v>564</v>
      </c>
      <c r="D2" s="26" t="s">
        <v>472</v>
      </c>
      <c r="E2" s="26" t="s">
        <v>145</v>
      </c>
      <c r="F2" s="26" t="s">
        <v>565</v>
      </c>
      <c r="G2" s="60" t="s">
        <v>566</v>
      </c>
      <c r="H2" s="61" t="s">
        <v>567</v>
      </c>
      <c r="I2" s="26" t="s">
        <v>568</v>
      </c>
      <c r="J2" s="62" t="s">
        <v>569</v>
      </c>
      <c r="K2" s="30"/>
    </row>
    <row r="3" spans="2:11" ht="37.5" customHeight="1">
      <c r="B3" s="63" t="s">
        <v>570</v>
      </c>
      <c r="C3" s="63" t="s">
        <v>571</v>
      </c>
      <c r="D3" s="63" t="s">
        <v>468</v>
      </c>
      <c r="E3" s="63" t="s">
        <v>572</v>
      </c>
      <c r="F3" s="64">
        <v>35</v>
      </c>
      <c r="G3" s="64" t="s">
        <v>469</v>
      </c>
      <c r="H3" s="65" t="s">
        <v>573</v>
      </c>
      <c r="I3" s="66" t="s">
        <v>574</v>
      </c>
      <c r="J3" s="67" t="s">
        <v>575</v>
      </c>
      <c r="K3" s="30"/>
    </row>
    <row r="4" spans="2:11" ht="37.5" customHeight="1">
      <c r="B4" s="68" t="s">
        <v>576</v>
      </c>
      <c r="C4" s="68" t="s">
        <v>577</v>
      </c>
      <c r="D4" s="63" t="s">
        <v>468</v>
      </c>
      <c r="E4" s="63" t="s">
        <v>578</v>
      </c>
      <c r="F4" s="64">
        <v>6</v>
      </c>
      <c r="G4" s="64" t="s">
        <v>470</v>
      </c>
      <c r="H4" s="65" t="s">
        <v>579</v>
      </c>
      <c r="I4" s="67" t="s">
        <v>580</v>
      </c>
      <c r="J4" s="67" t="s">
        <v>581</v>
      </c>
      <c r="K4" s="30"/>
    </row>
    <row r="5" spans="2:11" ht="37.5" customHeight="1">
      <c r="B5" s="21"/>
      <c r="C5" s="21"/>
      <c r="D5" s="21"/>
      <c r="E5" s="21"/>
      <c r="F5" s="61"/>
      <c r="G5" s="61"/>
      <c r="H5" s="69"/>
      <c r="I5" s="69"/>
      <c r="J5" s="69"/>
      <c r="K5" s="30"/>
    </row>
    <row r="6" spans="2:11" ht="37.5" customHeight="1">
      <c r="B6" s="21"/>
      <c r="C6" s="21"/>
      <c r="D6" s="21"/>
      <c r="E6" s="21"/>
      <c r="F6" s="61"/>
      <c r="G6" s="61"/>
      <c r="H6" s="69"/>
      <c r="I6" s="69"/>
      <c r="J6" s="69"/>
      <c r="K6" s="30"/>
    </row>
    <row r="7" spans="2:11" ht="37.5" customHeight="1">
      <c r="B7" s="21"/>
      <c r="C7" s="21"/>
      <c r="D7" s="21"/>
      <c r="E7" s="21"/>
      <c r="F7" s="61"/>
      <c r="G7" s="61"/>
      <c r="H7" s="69"/>
      <c r="I7" s="69"/>
      <c r="J7" s="69"/>
      <c r="K7" s="30"/>
    </row>
    <row r="8" spans="2:11" ht="37.5" customHeight="1">
      <c r="B8" s="21"/>
      <c r="C8" s="21"/>
      <c r="D8" s="21"/>
      <c r="E8" s="21"/>
      <c r="F8" s="61"/>
      <c r="G8" s="61"/>
      <c r="H8" s="69"/>
      <c r="I8" s="69"/>
      <c r="J8" s="69"/>
      <c r="K8" s="30"/>
    </row>
    <row r="9" spans="2:11" ht="37.5" customHeight="1">
      <c r="B9" s="21"/>
      <c r="C9" s="21"/>
      <c r="D9" s="21"/>
      <c r="E9" s="21"/>
      <c r="F9" s="61"/>
      <c r="G9" s="61"/>
      <c r="H9" s="69"/>
      <c r="I9" s="69"/>
      <c r="J9" s="69"/>
      <c r="K9" s="30"/>
    </row>
    <row r="10" spans="2:11" ht="37.5" customHeight="1">
      <c r="B10" s="21"/>
      <c r="C10" s="21"/>
      <c r="D10" s="21"/>
      <c r="E10" s="21"/>
      <c r="F10" s="61"/>
      <c r="G10" s="61"/>
      <c r="H10" s="69"/>
      <c r="I10" s="69"/>
      <c r="J10" s="69"/>
      <c r="K10" s="30"/>
    </row>
    <row r="11" spans="2:11" ht="37.5" customHeight="1">
      <c r="B11" s="21"/>
      <c r="C11" s="21"/>
      <c r="D11" s="21"/>
      <c r="E11" s="21"/>
      <c r="F11" s="61"/>
      <c r="G11" s="61"/>
      <c r="H11" s="69"/>
      <c r="I11" s="69"/>
      <c r="J11" s="69"/>
      <c r="K11" s="30"/>
    </row>
    <row r="12" spans="2:11" ht="37.5" customHeight="1">
      <c r="B12" s="21"/>
      <c r="C12" s="21"/>
      <c r="D12" s="21"/>
      <c r="E12" s="21"/>
      <c r="F12" s="61"/>
      <c r="G12" s="61"/>
      <c r="H12" s="69"/>
      <c r="I12" s="69"/>
      <c r="J12" s="69"/>
      <c r="K12" s="30"/>
    </row>
    <row r="13" spans="2:11" ht="37.5" customHeight="1">
      <c r="B13" s="21"/>
      <c r="C13" s="21"/>
      <c r="D13" s="21"/>
      <c r="E13" s="21"/>
      <c r="F13" s="61"/>
      <c r="G13" s="61"/>
      <c r="H13" s="69"/>
      <c r="I13" s="69"/>
      <c r="J13" s="69"/>
      <c r="K13" s="1124"/>
    </row>
    <row r="14" spans="2:11" ht="37.5" customHeight="1">
      <c r="B14" s="20"/>
      <c r="C14" s="20"/>
      <c r="D14" s="20"/>
      <c r="E14" s="20"/>
      <c r="F14" s="61"/>
      <c r="G14" s="70"/>
      <c r="H14" s="69"/>
      <c r="I14" s="69"/>
      <c r="J14" s="69"/>
      <c r="K14" s="1124"/>
    </row>
    <row r="15" spans="2:11">
      <c r="B15" s="1123" t="s">
        <v>582</v>
      </c>
      <c r="C15" s="1123"/>
      <c r="D15" s="1123"/>
      <c r="E15" s="1123"/>
      <c r="F15" s="1123"/>
      <c r="G15" s="1123"/>
      <c r="H15" s="1123"/>
      <c r="I15" s="1123"/>
      <c r="J15" s="1123"/>
    </row>
    <row r="16" spans="2:11">
      <c r="B16" s="1123" t="s">
        <v>583</v>
      </c>
      <c r="C16" s="1123"/>
      <c r="D16" s="1123"/>
      <c r="E16" s="1123"/>
      <c r="F16" s="1123"/>
      <c r="G16" s="1123"/>
      <c r="H16" s="1123"/>
      <c r="I16" s="1123"/>
      <c r="J16" s="1123"/>
    </row>
    <row r="17" spans="2:10">
      <c r="B17" s="1123" t="s">
        <v>584</v>
      </c>
      <c r="C17" s="1123"/>
      <c r="D17" s="1123"/>
      <c r="E17" s="1123"/>
      <c r="F17" s="1123"/>
      <c r="G17" s="1123"/>
      <c r="H17" s="1123"/>
      <c r="I17" s="1123"/>
      <c r="J17" s="1123"/>
    </row>
    <row r="18" spans="2:10">
      <c r="B18" s="1123" t="s">
        <v>585</v>
      </c>
      <c r="C18" s="1123"/>
      <c r="D18" s="1123"/>
      <c r="E18" s="1123"/>
      <c r="F18" s="1123"/>
      <c r="G18" s="1123"/>
      <c r="H18" s="1123"/>
      <c r="I18" s="1123"/>
      <c r="J18" s="1123"/>
    </row>
    <row r="19" spans="2:10">
      <c r="B19" s="71" t="s">
        <v>586</v>
      </c>
      <c r="C19" s="72"/>
      <c r="D19" s="72"/>
      <c r="E19" s="72"/>
      <c r="F19" s="73"/>
      <c r="G19" s="73"/>
      <c r="H19" s="74"/>
      <c r="I19" s="74"/>
      <c r="J19" s="74"/>
    </row>
    <row r="20" spans="2:10">
      <c r="B20" s="1123" t="s">
        <v>587</v>
      </c>
      <c r="C20" s="1123"/>
      <c r="D20" s="1123"/>
      <c r="E20" s="1123"/>
      <c r="F20" s="1123"/>
      <c r="G20" s="1123"/>
      <c r="H20" s="1123"/>
      <c r="I20" s="1123"/>
      <c r="J20" s="1123"/>
    </row>
    <row r="21" spans="2:10">
      <c r="B21" s="1123" t="s">
        <v>588</v>
      </c>
      <c r="C21" s="1123"/>
      <c r="D21" s="1123"/>
      <c r="E21" s="1123"/>
      <c r="F21" s="1123"/>
      <c r="G21" s="1123"/>
      <c r="H21" s="1123"/>
      <c r="I21" s="1123"/>
      <c r="J21" s="1123"/>
    </row>
    <row r="22" spans="2:10">
      <c r="B22" s="71"/>
      <c r="C22" s="72"/>
      <c r="D22" s="72"/>
      <c r="E22" s="72"/>
      <c r="F22" s="73"/>
      <c r="G22" s="73"/>
      <c r="H22" s="74"/>
      <c r="I22" s="74"/>
      <c r="J22" s="74"/>
    </row>
    <row r="23" spans="2:10">
      <c r="B23" s="1123" t="s">
        <v>589</v>
      </c>
      <c r="C23" s="1123"/>
      <c r="D23" s="1123"/>
      <c r="E23" s="1123"/>
      <c r="F23" s="1123"/>
      <c r="G23" s="1123"/>
      <c r="H23" s="1123"/>
      <c r="I23" s="1123"/>
      <c r="J23" s="1123"/>
    </row>
    <row r="24" spans="2:10">
      <c r="B24" s="1123" t="s">
        <v>590</v>
      </c>
      <c r="C24" s="1123"/>
      <c r="D24" s="1123"/>
      <c r="E24" s="1123"/>
      <c r="F24" s="1123"/>
      <c r="G24" s="1123"/>
      <c r="H24" s="1123"/>
      <c r="I24" s="1123"/>
      <c r="J24" s="1123"/>
    </row>
    <row r="25" spans="2:10">
      <c r="B25" s="1123" t="s">
        <v>591</v>
      </c>
      <c r="C25" s="1123"/>
      <c r="D25" s="1123"/>
      <c r="E25" s="1123"/>
      <c r="F25" s="1123"/>
      <c r="G25" s="1123"/>
      <c r="H25" s="1123"/>
      <c r="I25" s="1123"/>
      <c r="J25" s="1123"/>
    </row>
    <row r="26" spans="2:10">
      <c r="B26" s="1123" t="s">
        <v>592</v>
      </c>
      <c r="C26" s="1123"/>
      <c r="D26" s="1123"/>
      <c r="E26" s="1123"/>
      <c r="F26" s="1123"/>
      <c r="G26" s="1123"/>
      <c r="H26" s="1123"/>
      <c r="I26" s="1123"/>
      <c r="J26" s="1123"/>
    </row>
  </sheetData>
  <autoFilter ref="B2:J2" xr:uid="{00000000-0009-0000-0000-000007000000}"/>
  <mergeCells count="11">
    <mergeCell ref="B20:J20"/>
    <mergeCell ref="K13:K14"/>
    <mergeCell ref="B15:J15"/>
    <mergeCell ref="B16:J16"/>
    <mergeCell ref="B17:J17"/>
    <mergeCell ref="B18:J18"/>
    <mergeCell ref="B21:J21"/>
    <mergeCell ref="B23:J23"/>
    <mergeCell ref="B24:J24"/>
    <mergeCell ref="B25:J25"/>
    <mergeCell ref="B26:J26"/>
  </mergeCells>
  <phoneticPr fontId="3"/>
  <pageMargins left="0.27" right="0.23622047244094491" top="0.87" bottom="0.52" header="0.47" footer="0.31496062992125984"/>
  <pageSetup paperSize="9" scale="92" orientation="landscape" r:id="rId1"/>
  <headerFooter alignWithMargins="0">
    <oddHeader>&amp;L&amp;12 ３１．臨床研修指導医（指導医）等の氏名等　　&amp;R別紙4
（№ &amp;P）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7" tint="0.79998168889431442"/>
  </sheetPr>
  <dimension ref="B1:M25"/>
  <sheetViews>
    <sheetView tabSelected="1" zoomScaleNormal="100" workbookViewId="0">
      <selection activeCell="J3" sqref="J3"/>
    </sheetView>
  </sheetViews>
  <sheetFormatPr defaultRowHeight="18.75"/>
  <cols>
    <col min="1" max="1" width="2.375" customWidth="1"/>
    <col min="2" max="2" width="15.375" customWidth="1"/>
    <col min="3" max="3" width="16" customWidth="1"/>
    <col min="4" max="4" width="22.625" customWidth="1"/>
    <col min="5" max="5" width="13.875" customWidth="1"/>
    <col min="6" max="7" width="10.75" style="56" customWidth="1"/>
    <col min="8" max="8" width="69.375" style="75" customWidth="1"/>
    <col min="9" max="9" width="16.25" style="75" customWidth="1"/>
    <col min="10" max="10" width="17.875" style="75" customWidth="1"/>
  </cols>
  <sheetData>
    <row r="1" spans="2:13">
      <c r="C1" s="1126" t="str">
        <f>'別紙２ '!H2</f>
        <v>病院施設番号：</v>
      </c>
      <c r="D1" s="1126"/>
      <c r="F1" s="1125" t="str">
        <f>'別紙２ '!H1</f>
        <v>臨床研修病院の名称：　　　　　　　　　　　　　　　　　　　　　　　　　　　　　　</v>
      </c>
      <c r="G1" s="1125"/>
      <c r="H1" s="1125"/>
      <c r="I1" s="59"/>
      <c r="J1" s="59"/>
    </row>
    <row r="2" spans="2:13" ht="63">
      <c r="B2" s="26" t="s">
        <v>508</v>
      </c>
      <c r="C2" s="26" t="s">
        <v>564</v>
      </c>
      <c r="D2" s="26" t="s">
        <v>472</v>
      </c>
      <c r="E2" s="26" t="s">
        <v>145</v>
      </c>
      <c r="F2" s="26" t="s">
        <v>565</v>
      </c>
      <c r="G2" s="60" t="s">
        <v>566</v>
      </c>
      <c r="H2" s="61" t="s">
        <v>567</v>
      </c>
      <c r="I2" s="26" t="s">
        <v>568</v>
      </c>
      <c r="J2" s="62" t="s">
        <v>569</v>
      </c>
      <c r="K2" s="30"/>
    </row>
    <row r="3" spans="2:13">
      <c r="B3" s="21"/>
      <c r="C3" s="21"/>
      <c r="D3" s="21"/>
      <c r="E3" s="21"/>
      <c r="F3" s="61"/>
      <c r="G3" s="61"/>
      <c r="H3" s="69"/>
      <c r="I3" s="76"/>
      <c r="J3" s="69"/>
      <c r="K3" s="30"/>
      <c r="L3" s="75"/>
      <c r="M3" s="56"/>
    </row>
    <row r="4" spans="2:13">
      <c r="B4" s="21"/>
      <c r="C4" s="21"/>
      <c r="D4" s="21"/>
      <c r="E4" s="21"/>
      <c r="F4" s="61"/>
      <c r="G4" s="61"/>
      <c r="H4" s="69"/>
      <c r="I4" s="69"/>
      <c r="J4" s="69"/>
      <c r="K4" s="30"/>
      <c r="L4" s="81"/>
      <c r="M4" s="56"/>
    </row>
    <row r="5" spans="2:13">
      <c r="B5" s="21"/>
      <c r="C5" s="21"/>
      <c r="D5" s="21"/>
      <c r="E5" s="21"/>
      <c r="F5" s="61"/>
      <c r="G5" s="61"/>
      <c r="H5" s="69"/>
      <c r="I5" s="69"/>
      <c r="J5" s="69"/>
      <c r="K5" s="30"/>
      <c r="L5" s="81"/>
      <c r="M5" s="56"/>
    </row>
    <row r="6" spans="2:13">
      <c r="B6" s="21"/>
      <c r="C6" s="21"/>
      <c r="D6" s="21"/>
      <c r="E6" s="21"/>
      <c r="F6" s="61"/>
      <c r="G6" s="61"/>
      <c r="H6" s="69"/>
      <c r="I6" s="69"/>
      <c r="J6" s="69"/>
      <c r="K6" s="30"/>
      <c r="L6" s="81"/>
      <c r="M6" s="56"/>
    </row>
    <row r="7" spans="2:13">
      <c r="B7" s="21"/>
      <c r="C7" s="21"/>
      <c r="D7" s="21"/>
      <c r="E7" s="21"/>
      <c r="F7" s="61"/>
      <c r="G7" s="61"/>
      <c r="H7" s="69"/>
      <c r="I7" s="69"/>
      <c r="J7" s="69"/>
      <c r="K7" s="30"/>
      <c r="L7" s="75"/>
      <c r="M7" s="56"/>
    </row>
    <row r="8" spans="2:13">
      <c r="B8" s="21"/>
      <c r="C8" s="77"/>
      <c r="D8" s="21"/>
      <c r="E8" s="21"/>
      <c r="F8" s="61"/>
      <c r="G8" s="61"/>
      <c r="H8" s="69"/>
      <c r="I8" s="69"/>
      <c r="J8" s="69"/>
      <c r="K8" s="30"/>
      <c r="L8" s="75"/>
      <c r="M8" s="56"/>
    </row>
    <row r="9" spans="2:13">
      <c r="B9" s="21"/>
      <c r="C9" s="21"/>
      <c r="D9" s="21"/>
      <c r="E9" s="21"/>
      <c r="F9" s="61"/>
      <c r="G9" s="61"/>
      <c r="H9" s="69"/>
      <c r="I9" s="69"/>
      <c r="J9" s="69"/>
      <c r="K9" s="30"/>
      <c r="L9" s="75"/>
      <c r="M9" s="56"/>
    </row>
    <row r="10" spans="2:13">
      <c r="B10" s="21"/>
      <c r="C10" s="21"/>
      <c r="D10" s="21"/>
      <c r="E10" s="21"/>
      <c r="F10" s="61"/>
      <c r="G10" s="61"/>
      <c r="H10" s="69"/>
      <c r="I10" s="69"/>
      <c r="J10" s="69"/>
      <c r="K10" s="30"/>
      <c r="L10" s="75"/>
      <c r="M10" s="56"/>
    </row>
    <row r="11" spans="2:13">
      <c r="B11" s="21"/>
      <c r="C11" s="21"/>
      <c r="D11" s="21"/>
      <c r="E11" s="21"/>
      <c r="F11" s="61"/>
      <c r="G11" s="61"/>
      <c r="H11" s="69"/>
      <c r="I11" s="69"/>
      <c r="J11" s="69"/>
      <c r="K11" s="30"/>
      <c r="L11" s="75"/>
      <c r="M11" s="56"/>
    </row>
    <row r="12" spans="2:13">
      <c r="B12" s="21"/>
      <c r="C12" s="21"/>
      <c r="D12" s="21"/>
      <c r="E12" s="21"/>
      <c r="F12" s="61"/>
      <c r="G12" s="61"/>
      <c r="H12" s="69"/>
      <c r="I12" s="69"/>
      <c r="J12" s="69"/>
      <c r="K12" s="30"/>
      <c r="L12" s="75"/>
      <c r="M12" s="56"/>
    </row>
    <row r="13" spans="2:13">
      <c r="B13" s="21"/>
      <c r="C13" s="21"/>
      <c r="D13" s="21"/>
      <c r="E13" s="21"/>
      <c r="F13" s="61"/>
      <c r="G13" s="61"/>
      <c r="H13" s="69"/>
      <c r="I13" s="69"/>
      <c r="J13" s="69"/>
      <c r="K13" s="1124"/>
      <c r="L13" s="75"/>
    </row>
    <row r="14" spans="2:13">
      <c r="B14" s="20"/>
      <c r="C14" s="20"/>
      <c r="D14" s="20"/>
      <c r="E14" s="20"/>
      <c r="F14" s="61"/>
      <c r="G14" s="70"/>
      <c r="H14" s="69"/>
      <c r="I14" s="69"/>
      <c r="J14" s="69"/>
      <c r="K14" s="1124"/>
    </row>
    <row r="15" spans="2:13">
      <c r="C15" s="71"/>
      <c r="D15" s="71"/>
      <c r="E15" s="71"/>
      <c r="F15" s="71"/>
      <c r="G15" s="71"/>
      <c r="H15" s="78"/>
      <c r="I15" s="71"/>
      <c r="J15" s="79" t="s">
        <v>593</v>
      </c>
    </row>
    <row r="16" spans="2:13">
      <c r="C16" s="71"/>
      <c r="D16" s="71"/>
      <c r="E16" s="71"/>
      <c r="F16" s="71"/>
      <c r="G16" s="71"/>
      <c r="H16" s="78"/>
      <c r="I16" s="71"/>
      <c r="J16" s="80">
        <f>COUNTIF($J$3:J14,4)+COUNTIF($J$3:J14,3.4)+COUNTIF($J$3:J14,1.4)+COUNTIF($J$3:J14,"2.3.4")+COUNTIF($J$3:J14,"1.3.4")+COUNTIF($J$3:J14,2.4)+COUNTIF($J$3:J14,"1.2.3.4")</f>
        <v>0</v>
      </c>
    </row>
    <row r="17" spans="2:10">
      <c r="B17" s="71" t="s">
        <v>582</v>
      </c>
    </row>
    <row r="18" spans="2:10">
      <c r="B18" s="71" t="s">
        <v>583</v>
      </c>
    </row>
    <row r="19" spans="2:10">
      <c r="B19" s="1123" t="s">
        <v>584</v>
      </c>
      <c r="C19" s="1123"/>
      <c r="D19" s="1123"/>
      <c r="E19" s="1123"/>
      <c r="F19" s="1123"/>
      <c r="G19" s="1123"/>
      <c r="H19" s="1123"/>
      <c r="I19" s="1123"/>
      <c r="J19" s="1123"/>
    </row>
    <row r="20" spans="2:10">
      <c r="B20" s="1123" t="s">
        <v>594</v>
      </c>
      <c r="C20" s="1123"/>
      <c r="D20" s="1123"/>
      <c r="E20" s="1123"/>
      <c r="F20" s="1123"/>
      <c r="G20" s="1123"/>
      <c r="H20" s="1123"/>
      <c r="I20" s="1123"/>
      <c r="J20" s="1123"/>
    </row>
    <row r="21" spans="2:10">
      <c r="B21" s="1127" t="s">
        <v>595</v>
      </c>
      <c r="C21" s="1127"/>
      <c r="D21" s="1127"/>
      <c r="E21" s="1127"/>
      <c r="F21" s="1127"/>
      <c r="G21" s="1127"/>
      <c r="H21" s="1127"/>
      <c r="I21" s="1127"/>
      <c r="J21" s="1127"/>
    </row>
    <row r="22" spans="2:10">
      <c r="B22" s="1123" t="s">
        <v>596</v>
      </c>
      <c r="C22" s="1123"/>
      <c r="D22" s="1123"/>
      <c r="E22" s="1123"/>
      <c r="F22" s="1123"/>
      <c r="G22" s="1123"/>
      <c r="H22" s="1123"/>
      <c r="I22" s="1123"/>
      <c r="J22" s="1123"/>
    </row>
    <row r="23" spans="2:10">
      <c r="B23" s="1123" t="s">
        <v>597</v>
      </c>
      <c r="C23" s="1123"/>
      <c r="D23" s="1123"/>
      <c r="E23" s="1123"/>
      <c r="F23" s="1123"/>
      <c r="G23" s="1123"/>
      <c r="H23" s="1123"/>
      <c r="I23" s="1123"/>
      <c r="J23" s="1123"/>
    </row>
    <row r="24" spans="2:10">
      <c r="B24" s="1123" t="s">
        <v>591</v>
      </c>
      <c r="C24" s="1123"/>
      <c r="D24" s="1123"/>
      <c r="E24" s="1123"/>
      <c r="F24" s="1123"/>
      <c r="G24" s="1123"/>
      <c r="H24" s="1123"/>
      <c r="I24" s="1123"/>
      <c r="J24" s="1123"/>
    </row>
    <row r="25" spans="2:10">
      <c r="B25" s="1123" t="s">
        <v>592</v>
      </c>
      <c r="C25" s="1123"/>
      <c r="D25" s="1123"/>
      <c r="E25" s="1123"/>
      <c r="F25" s="1123"/>
      <c r="G25" s="1123"/>
      <c r="H25" s="1123"/>
      <c r="I25" s="1123"/>
      <c r="J25" s="1123"/>
    </row>
  </sheetData>
  <autoFilter ref="B2:J2" xr:uid="{00000000-0009-0000-0000-000008000000}"/>
  <dataConsolidate/>
  <mergeCells count="10">
    <mergeCell ref="B24:J24"/>
    <mergeCell ref="B25:J25"/>
    <mergeCell ref="F1:H1"/>
    <mergeCell ref="C1:D1"/>
    <mergeCell ref="K13:K14"/>
    <mergeCell ref="B19:J19"/>
    <mergeCell ref="B20:J20"/>
    <mergeCell ref="B21:J21"/>
    <mergeCell ref="B22:J22"/>
    <mergeCell ref="B23:J23"/>
  </mergeCells>
  <phoneticPr fontId="3"/>
  <dataValidations count="3">
    <dataValidation type="list" allowBlank="1" showInputMessage="1" sqref="B3:B14" xr:uid="{00000000-0002-0000-0800-000000000000}">
      <formula1>"内科,救急,地域医療,外科,麻酔科,小児科,産婦人科,精神科,一般外来（単独）,病理（ＣＰＣ）、選択科目"</formula1>
    </dataValidation>
    <dataValidation type="list" allowBlank="1" showInputMessage="1" showErrorMessage="1" sqref="G3:G14" xr:uid="{00000000-0002-0000-0800-000001000000}">
      <formula1>"〇,×"</formula1>
    </dataValidation>
    <dataValidation type="list" allowBlank="1" showInputMessage="1" sqref="J3:J14" xr:uid="{00000000-0002-0000-0800-00000200000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２７．臨床研修指導医（指導医）等の氏名等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【協力型新規指定申請】チェックシート</vt:lpstr>
      <vt:lpstr>様式１ </vt:lpstr>
      <vt:lpstr>別紙２ （記載見本）診療科ごとの入院患者・外来患者の数</vt:lpstr>
      <vt:lpstr>別紙２ （記載見本）診療科ごとの研修医の数</vt:lpstr>
      <vt:lpstr>別紙２ </vt:lpstr>
      <vt:lpstr>別紙２ （翌々年度）</vt:lpstr>
      <vt:lpstr>別紙４ （記載見本）臨床研修指導医の氏名 </vt:lpstr>
      <vt:lpstr>別紙４</vt:lpstr>
      <vt:lpstr>【協力型新規指定申請】チェックシート!Print_Area</vt:lpstr>
      <vt:lpstr>'別紙２ '!Print_Area</vt:lpstr>
      <vt:lpstr>'別紙２ （記載見本）診療科ごとの入院患者・外来患者の数'!Print_Area</vt:lpstr>
      <vt:lpstr>別紙４!Print_Area</vt:lpstr>
      <vt:lpstr>'別紙４ （記載見本）臨床研修指導医の氏名 '!Print_Area</vt:lpstr>
      <vt:lpstr>'様式１ '!Print_Area</vt:lpstr>
      <vt:lpstr>'別紙２ （記載見本）診療科ごとの研修医の数'!Print_Titles</vt:lpstr>
      <vt:lpstr>'別紙２ （翌々年度）'!Print_Titles</vt:lpstr>
      <vt:lpstr>別紙４!Print_Titles</vt:lpstr>
      <vt:lpstr>'別紙４ （記載見本）臨床研修指導医の氏名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2022-07-05T00:28:21Z</cp:lastPrinted>
  <dcterms:created xsi:type="dcterms:W3CDTF">2022-01-28T02:53:18Z</dcterms:created>
  <dcterms:modified xsi:type="dcterms:W3CDTF">2022-07-05T01:21:59Z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