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ctrlProps/ctrlProp1.xml" ContentType="application/vnd.ms-excel.controlproperties+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52AD5A4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1.基幹型臨床研修病院\"/>
    </mc:Choice>
  </mc:AlternateContent>
  <xr:revisionPtr revIDLastSave="0" documentId="13_ncr:101_{4D63364E-4C8E-4C8E-94ED-9DD3F92E239D}" xr6:coauthVersionLast="47" xr6:coauthVersionMax="47" xr10:uidLastSave="{00000000-0000-0000-0000-000000000000}"/>
  <bookViews>
    <workbookView xWindow="-120" yWindow="-120" windowWidth="29040" windowHeight="15840" tabRatio="915" xr2:uid="{00000000-000D-0000-FFFF-FFFF00000000}"/>
  </bookViews>
  <sheets>
    <sheet name="様式１" sheetId="1" r:id="rId1"/>
    <sheet name="別紙２ （記載見本）診療科ごとの入院患者・外来患者の数" sheetId="6" r:id="rId2"/>
    <sheet name="別紙２ （記載見本）診療科ごとの研修医の数" sheetId="7" r:id="rId3"/>
    <sheet name="別紙２ " sheetId="8" r:id="rId4"/>
    <sheet name="別紙２ （本年度）" sheetId="9" state="hidden" r:id="rId5"/>
    <sheet name="別紙２ （次年度）" sheetId="10" state="hidden" r:id="rId6"/>
    <sheet name="別紙２ （翌々年度）" sheetId="11" r:id="rId7"/>
    <sheet name="別紙４ （記載見本）臨床研修指導医の氏名 " sheetId="12" r:id="rId8"/>
    <sheet name="別紙４" sheetId="13" r:id="rId9"/>
  </sheets>
  <definedNames>
    <definedName name="_xlnm._FilterDatabase" localSheetId="8" hidden="1">別紙４!$B$2:$J$2</definedName>
    <definedName name="_xlnm._FilterDatabase" localSheetId="7" hidden="1">'別紙４ （記載見本）臨床研修指導医の氏名 '!$B$2:$J$2</definedName>
    <definedName name="_xlnm.Print_Area" localSheetId="3">'別紙２ '!$A$1:$Q$34</definedName>
    <definedName name="_xlnm.Print_Area" localSheetId="1">'別紙２ （記載見本）診療科ごとの入院患者・外来患者の数'!$A$1:$Q$38</definedName>
    <definedName name="_xlnm.Print_Area" localSheetId="8">別紙４!$B$1:$J$26</definedName>
    <definedName name="_xlnm.Print_Area" localSheetId="7">'別紙４ （記載見本）臨床研修指導医の氏名 '!$B$1:$J$26</definedName>
    <definedName name="_xlnm.Print_Area" localSheetId="0">様式１!$A$1:$AK$371</definedName>
    <definedName name="_xlnm.Print_Titles" localSheetId="2">'別紙２ （記載見本）診療科ごとの研修医の数'!$2:$7</definedName>
    <definedName name="_xlnm.Print_Titles" localSheetId="5">'別紙２ （次年度）'!$1:$5</definedName>
    <definedName name="_xlnm.Print_Titles" localSheetId="4">'別紙２ （本年度）'!$1:$5</definedName>
    <definedName name="_xlnm.Print_Titles" localSheetId="6">'別紙２ （翌々年度）'!$1:$5</definedName>
    <definedName name="_xlnm.Print_Titles" localSheetId="8">別紙４!$1:$2</definedName>
    <definedName name="_xlnm.Print_Titles" localSheetId="7">'別紙４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3" l="1"/>
  <c r="C1" i="13"/>
  <c r="H3" i="11"/>
  <c r="H2" i="11"/>
  <c r="H19" i="8"/>
  <c r="H18" i="8"/>
  <c r="X209" i="1"/>
  <c r="T209" i="1"/>
  <c r="Q209" i="1"/>
  <c r="W206" i="1"/>
  <c r="Q206" i="1"/>
  <c r="AA205" i="1"/>
  <c r="V205" i="1"/>
  <c r="Q205" i="1"/>
  <c r="Q13" i="8"/>
  <c r="Q30" i="8" s="1"/>
  <c r="Q12" i="8"/>
  <c r="Q29" i="8" s="1"/>
  <c r="Q8" i="8"/>
  <c r="Q25" i="8" s="1"/>
  <c r="Q6" i="8"/>
  <c r="Q23" i="8" s="1"/>
  <c r="J16" i="13" l="1"/>
  <c r="H2" i="8"/>
  <c r="H1" i="8"/>
  <c r="H3" i="9"/>
  <c r="H2" i="9"/>
  <c r="H3" i="10"/>
  <c r="H2" i="10"/>
  <c r="C7" i="8"/>
  <c r="G7" i="8"/>
  <c r="A2" i="10"/>
  <c r="A2" i="11" s="1"/>
  <c r="P67" i="1" l="1"/>
  <c r="P112" i="1" l="1"/>
  <c r="P170" i="1"/>
  <c r="P216" i="1"/>
  <c r="B216" i="1"/>
  <c r="B170" i="1" l="1"/>
  <c r="AD160" i="1"/>
  <c r="AC158" i="1"/>
  <c r="B112" i="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AC3"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AC29" authorId="0" shapeId="0" xr:uid="{00000000-0006-0000-0000-000002000000}">
      <text>
        <r>
          <rPr>
            <b/>
            <sz val="10"/>
            <color indexed="81"/>
            <rFont val="MS P ゴシック"/>
            <family val="3"/>
            <charset val="128"/>
          </rPr>
          <t>入力例：2021/12/22</t>
        </r>
        <r>
          <rPr>
            <sz val="9"/>
            <color indexed="81"/>
            <rFont val="MS P ゴシック"/>
            <family val="3"/>
            <charset val="128"/>
          </rPr>
          <t xml:space="preserve">
</t>
        </r>
      </text>
    </comment>
    <comment ref="Y30" authorId="0" shapeId="0" xr:uid="{00000000-0006-0000-0000-000003000000}">
      <text>
        <r>
          <rPr>
            <b/>
            <sz val="9"/>
            <color indexed="17"/>
            <rFont val="MS P ゴシック"/>
            <family val="3"/>
            <charset val="128"/>
          </rPr>
          <t>新規の基幹型としての病院群名称記載</t>
        </r>
        <r>
          <rPr>
            <sz val="9"/>
            <color indexed="81"/>
            <rFont val="MS P ゴシック"/>
            <family val="3"/>
            <charset val="128"/>
          </rPr>
          <t xml:space="preserve">
</t>
        </r>
      </text>
    </comment>
    <comment ref="L44" authorId="0" shapeId="0" xr:uid="{00000000-0006-0000-0000-000004000000}">
      <text>
        <r>
          <rPr>
            <b/>
            <sz val="10"/>
            <color indexed="81"/>
            <rFont val="MS P ゴシック"/>
            <family val="3"/>
            <charset val="128"/>
          </rPr>
          <t>入力例：
8408570
　↓
840-8570</t>
        </r>
        <r>
          <rPr>
            <sz val="9"/>
            <color indexed="81"/>
            <rFont val="MS P ゴシック"/>
            <family val="3"/>
            <charset val="128"/>
          </rPr>
          <t xml:space="preserve">
</t>
        </r>
      </text>
    </comment>
    <comment ref="L53" authorId="0" shapeId="0" xr:uid="{00000000-0006-0000-0000-000005000000}">
      <text>
        <r>
          <rPr>
            <b/>
            <sz val="10"/>
            <color indexed="81"/>
            <rFont val="MS P ゴシック"/>
            <family val="3"/>
            <charset val="128"/>
          </rPr>
          <t>入力例：
8408570
　↓
840-8570</t>
        </r>
        <r>
          <rPr>
            <sz val="9"/>
            <color indexed="81"/>
            <rFont val="MS P ゴシック"/>
            <family val="3"/>
            <charset val="128"/>
          </rPr>
          <t xml:space="preserve">
</t>
        </r>
      </text>
    </comment>
    <comment ref="J82" authorId="0" shapeId="0" xr:uid="{00000000-0006-0000-0000-000006000000}">
      <text>
        <r>
          <rPr>
            <b/>
            <sz val="9"/>
            <color indexed="17"/>
            <rFont val="MS P ゴシック"/>
            <family val="3"/>
            <charset val="128"/>
          </rPr>
          <t>告示年月日が3年以内の日付になっているか確認</t>
        </r>
      </text>
    </comment>
    <comment ref="V82"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Q85" authorId="0" shapeId="0" xr:uid="{00000000-0006-0000-0000-000008000000}">
      <text>
        <r>
          <rPr>
            <b/>
            <sz val="9"/>
            <color indexed="17"/>
            <rFont val="MS P ゴシック"/>
            <family val="3"/>
            <charset val="128"/>
          </rPr>
          <t>「前年度の件数」と別紙2の「救急部門の年間入院患者数」の下段（）の救急件数が一致しているかの確認</t>
        </r>
      </text>
    </comment>
    <comment ref="B99" authorId="0" shapeId="0" xr:uid="{00000000-0006-0000-0000-000009000000}">
      <text>
        <r>
          <rPr>
            <b/>
            <sz val="9"/>
            <color indexed="17"/>
            <rFont val="MS P ゴシック"/>
            <family val="3"/>
            <charset val="128"/>
          </rPr>
          <t>「正常分娩件数」と「異常分娩件数」の合計が別紙2の「産婦人科の年間入院患者数の下段（）の分娩件数」が一致しているかの確認</t>
        </r>
        <r>
          <rPr>
            <sz val="9"/>
            <color indexed="81"/>
            <rFont val="MS P ゴシック"/>
            <family val="3"/>
            <charset val="128"/>
          </rPr>
          <t xml:space="preserve">
</t>
        </r>
      </text>
    </comment>
    <comment ref="J106" authorId="0" shapeId="0" xr:uid="{00000000-0006-0000-0000-00000A000000}">
      <text>
        <r>
          <rPr>
            <b/>
            <sz val="9"/>
            <color indexed="81"/>
            <rFont val="MS P ゴシック"/>
            <family val="3"/>
            <charset val="128"/>
          </rPr>
          <t>【宿舎】
・有の場合は、各世帯数を記載
・無の場合は、住宅手当の金額を記載
・手当がない場合は「0」を記載</t>
        </r>
      </text>
    </comment>
    <comment ref="J109" authorId="0" shapeId="0" xr:uid="{00000000-0006-0000-0000-00000B000000}">
      <text>
        <r>
          <rPr>
            <b/>
            <sz val="9"/>
            <color indexed="81"/>
            <rFont val="MS P ゴシック"/>
            <family val="3"/>
            <charset val="128"/>
          </rPr>
          <t>【研修医室】
・有の場合は、室数を記載</t>
        </r>
        <r>
          <rPr>
            <b/>
            <sz val="9"/>
            <color indexed="10"/>
            <rFont val="MS P ゴシック"/>
            <family val="3"/>
            <charset val="128"/>
          </rPr>
          <t xml:space="preserve">
</t>
        </r>
      </text>
    </comment>
    <comment ref="Q172" authorId="0" shapeId="0" xr:uid="{00000000-0006-0000-0000-00000C000000}">
      <text>
        <r>
          <rPr>
            <b/>
            <sz val="9"/>
            <color indexed="17"/>
            <rFont val="MS P ゴシック"/>
            <family val="3"/>
            <charset val="128"/>
          </rPr>
          <t>1.基幹型臨床研修病院の新規指定の場合
・基幹型臨床研修病院のプログラム名称を
  記載してください
2.協力型臨床研修病院の新規指定の場合
・（既存)基幹型臨床研修病院のプログラム
　名称を記載してくだ</t>
        </r>
      </text>
    </comment>
    <comment ref="Q174" authorId="0" shapeId="0" xr:uid="{00000000-0006-0000-0000-00000D000000}">
      <text>
        <r>
          <rPr>
            <b/>
            <sz val="9"/>
            <color indexed="17"/>
            <rFont val="MS P ゴシック"/>
            <family val="3"/>
            <charset val="128"/>
          </rPr>
          <t>プログラム番号は届出書類を県に提出していただいた後に付与いたしますので、空欄のまま提出</t>
        </r>
      </text>
    </comment>
    <comment ref="V176" authorId="0" shapeId="0" xr:uid="{00000000-0006-0000-0000-00000E000000}">
      <text>
        <r>
          <rPr>
            <b/>
            <sz val="10"/>
            <color indexed="81"/>
            <rFont val="MS P ゴシック"/>
            <family val="3"/>
            <charset val="128"/>
          </rPr>
          <t>入力例：2021/12/22</t>
        </r>
        <r>
          <rPr>
            <sz val="9"/>
            <color indexed="81"/>
            <rFont val="MS P ゴシック"/>
            <family val="3"/>
            <charset val="128"/>
          </rPr>
          <t xml:space="preserve">
</t>
        </r>
      </text>
    </comment>
    <comment ref="B187" authorId="0" shapeId="0" xr:uid="{00000000-0006-0000-0000-00000F000000}">
      <text>
        <r>
          <rPr>
            <b/>
            <sz val="9"/>
            <color indexed="17"/>
            <rFont val="MS P ゴシック"/>
            <family val="3"/>
            <charset val="128"/>
          </rPr>
          <t>研修開始時期は翌々年度の４月１日を記載</t>
        </r>
      </text>
    </comment>
    <comment ref="S187" authorId="0" shapeId="0" xr:uid="{00000000-0006-0000-0000-000010000000}">
      <text>
        <r>
          <rPr>
            <b/>
            <sz val="10"/>
            <color indexed="81"/>
            <rFont val="MS P ゴシック"/>
            <family val="3"/>
            <charset val="128"/>
          </rPr>
          <t>入力例：2021/12/22</t>
        </r>
        <r>
          <rPr>
            <sz val="9"/>
            <color indexed="81"/>
            <rFont val="MS P ゴシック"/>
            <family val="3"/>
            <charset val="128"/>
          </rPr>
          <t xml:space="preserve">
</t>
        </r>
      </text>
    </comment>
    <comment ref="J188" authorId="0" shapeId="0" xr:uid="{00000000-0006-0000-0000-000011000000}">
      <text>
        <r>
          <rPr>
            <b/>
            <sz val="9"/>
            <color indexed="17"/>
            <rFont val="MS P ゴシック"/>
            <family val="3"/>
            <charset val="128"/>
          </rPr>
          <t>1.基幹型臨床研修病院の新規指定の場合
・プログラム冊子にすべての項目の記載
　がありかつ内容が一致しているかの確認
2.協力型臨床研修病院の新規指定の場合
・（既存）基幹型臨床研修病院のプログラムの処遇についてどちらかを選択</t>
        </r>
      </text>
    </comment>
    <comment ref="J223" authorId="0" shapeId="0" xr:uid="{00000000-0006-0000-0000-000012000000}">
      <text>
        <r>
          <rPr>
            <b/>
            <sz val="9"/>
            <color indexed="17"/>
            <rFont val="MS P ゴシック"/>
            <family val="3"/>
            <charset val="128"/>
          </rPr>
          <t>上記の「研修医の処遇」で「１」を選択した場合においても、当該協力施設について記載をしてください</t>
        </r>
      </text>
    </comment>
    <comment ref="J228" authorId="0" shapeId="0" xr:uid="{00000000-0006-0000-0000-000013000000}">
      <text>
        <r>
          <rPr>
            <b/>
            <sz val="9"/>
            <color indexed="17"/>
            <rFont val="MS P ゴシック"/>
            <family val="3"/>
            <charset val="128"/>
          </rPr>
          <t>上記の「研修医の処遇」で「１」を選択した場合においても、当該協力施設について記載をしてください</t>
        </r>
      </text>
    </comment>
    <comment ref="J230" authorId="0" shapeId="0" xr:uid="{00000000-0006-0000-0000-000014000000}">
      <text>
        <r>
          <rPr>
            <b/>
            <sz val="9"/>
            <color indexed="17"/>
            <rFont val="MS P ゴシック"/>
            <family val="3"/>
            <charset val="128"/>
          </rPr>
          <t>上記の「研修医の処遇」で「１」を選択した場合においても、当該協力施設について記載をしてください</t>
        </r>
      </text>
    </comment>
    <comment ref="J232" authorId="0" shapeId="0" xr:uid="{00000000-0006-0000-0000-000015000000}">
      <text>
        <r>
          <rPr>
            <b/>
            <sz val="9"/>
            <color indexed="17"/>
            <rFont val="MS P ゴシック"/>
            <family val="3"/>
            <charset val="128"/>
          </rPr>
          <t>上記の「研修医の処遇」で「１」を選択した場合においても、当該協力施設について記載をしてください</t>
        </r>
      </text>
    </comment>
    <comment ref="J235" authorId="0" shapeId="0" xr:uid="{00000000-0006-0000-0000-000016000000}">
      <text>
        <r>
          <rPr>
            <b/>
            <sz val="9"/>
            <color indexed="17"/>
            <rFont val="MS P ゴシック"/>
            <family val="3"/>
            <charset val="128"/>
          </rPr>
          <t>上記の「研修医の処遇」で「１」を選択した場合においても、当該協力施設について記載をしてください</t>
        </r>
      </text>
    </comment>
    <comment ref="J238" authorId="0" shapeId="0" xr:uid="{00000000-0006-0000-0000-000017000000}">
      <text>
        <r>
          <rPr>
            <b/>
            <sz val="9"/>
            <color indexed="17"/>
            <rFont val="MS P ゴシック"/>
            <family val="3"/>
            <charset val="128"/>
          </rPr>
          <t>上記の「研修医の処遇」で「１」を選択した場合においても、当該協力施設について記載をしてください</t>
        </r>
      </text>
    </comment>
    <comment ref="R250" authorId="0" shapeId="0" xr:uid="{00000000-0006-0000-0000-000018000000}">
      <text>
        <r>
          <rPr>
            <b/>
            <sz val="10"/>
            <color indexed="81"/>
            <rFont val="MS P ゴシック"/>
            <family val="3"/>
            <charset val="128"/>
          </rPr>
          <t>入力例：
8408570
　↓
840-8570</t>
        </r>
        <r>
          <rPr>
            <sz val="9"/>
            <color indexed="81"/>
            <rFont val="MS P ゴシック"/>
            <family val="3"/>
            <charset val="128"/>
          </rPr>
          <t xml:space="preserve">
</t>
        </r>
      </text>
    </comment>
  </commentList>
</comments>
</file>

<file path=xl/sharedStrings.xml><?xml version="1.0" encoding="utf-8"?>
<sst xmlns="http://schemas.openxmlformats.org/spreadsheetml/2006/main" count="1070" uniqueCount="644">
  <si>
    <t>　　年　月　日</t>
    <rPh sb="2" eb="3">
      <t>トシ</t>
    </rPh>
    <rPh sb="4" eb="5">
      <t>ツキ</t>
    </rPh>
    <rPh sb="6" eb="7">
      <t>ヒ</t>
    </rPh>
    <phoneticPr fontId="3"/>
  </si>
  <si>
    <t>都道府県知事　殿</t>
  </si>
  <si>
    <t>病院名</t>
    <rPh sb="2" eb="3">
      <t>メイ</t>
    </rPh>
    <phoneticPr fontId="3"/>
  </si>
  <si>
    <t>病院名　　　　　　　　　　　　　　　　　　　　</t>
  </si>
  <si>
    <t>開設者</t>
    <phoneticPr fontId="3"/>
  </si>
  <si>
    <t>開設者　　　　　　　　　　　　　　　　　　　　</t>
  </si>
  <si>
    <t>記入日：西暦</t>
  </si>
  <si>
    <t>病院施設番号</t>
  </si>
  <si>
    <t>臨床研修病院群の名称</t>
  </si>
  <si>
    <t>名称</t>
  </si>
  <si>
    <t>（基幹型、協力型記入）</t>
    <phoneticPr fontId="3"/>
  </si>
  <si>
    <t>（基幹型、協力型記入）</t>
  </si>
  <si>
    <t>既に臨床研修病院群番号を有している臨床研修病院群については、番号も記入してください。</t>
  </si>
  <si>
    <t>番号</t>
  </si>
  <si>
    <t>作成責任者の氏名及び連絡先</t>
  </si>
  <si>
    <t>ﾌﾘｶﾞﾅ</t>
  </si>
  <si>
    <t>役職　　　　 　　　　　　　　　　　</t>
  </si>
  <si>
    <t>（名）</t>
  </si>
  <si>
    <t>内線</t>
    <phoneticPr fontId="3"/>
  </si>
  <si>
    <t>本報告書の問合せに対して回答できる作成責任者について記入してください。</t>
  </si>
  <si>
    <t>（直通電話）</t>
    <phoneticPr fontId="3"/>
  </si>
  <si>
    <t>e-mail:　　　　　　　　　　　　　　　　　　　　　　　　　　　　　　　　　　　　　　　　　　　</t>
    <phoneticPr fontId="3"/>
  </si>
  <si>
    <t>（携帯電話のメールアドレスは不可とします。）</t>
  </si>
  <si>
    <t>１．病院の名称</t>
  </si>
  <si>
    <t>〒</t>
    <phoneticPr fontId="3"/>
  </si>
  <si>
    <t>（</t>
    <phoneticPr fontId="3"/>
  </si>
  <si>
    <t>県</t>
  </si>
  <si>
    <t>）</t>
    <phoneticPr fontId="3"/>
  </si>
  <si>
    <t>(基幹型・協力型記入)</t>
  </si>
  <si>
    <t>電話：</t>
    <phoneticPr fontId="3"/>
  </si>
  <si>
    <t>ＦＡＸ：　</t>
    <phoneticPr fontId="3"/>
  </si>
  <si>
    <t>二次医療圏の名称：</t>
    <phoneticPr fontId="3"/>
  </si>
  <si>
    <t>５．病院の管理者の氏名</t>
  </si>
  <si>
    <t>姓</t>
  </si>
  <si>
    <t>名</t>
  </si>
  <si>
    <t>＊　別紙１に記入</t>
  </si>
  <si>
    <t>研修管理委員会のすべての構成員(協力型臨床研修病院及び臨床研修協力施設に所属する者を含む。)について記入してください。</t>
  </si>
  <si>
    <t>（基幹型記入）</t>
  </si>
  <si>
    <t>７．病院群の構成等</t>
  </si>
  <si>
    <t>＊　別表に記入</t>
  </si>
  <si>
    <t>病院群を構成するすべての臨床研修病院、臨床研修協力施設の名称、新規指定の有無、病院群の構成の変更等について記入してください。</t>
  </si>
  <si>
    <t>８.病院のホームページアドレス</t>
  </si>
  <si>
    <t>http://</t>
    <phoneticPr fontId="3"/>
  </si>
  <si>
    <t>（基幹型・協力型記入）</t>
  </si>
  <si>
    <t>※欄は、記入しないこと。</t>
    <phoneticPr fontId="3"/>
  </si>
  <si>
    <t>※</t>
  </si>
  <si>
    <t>９．医師（研修医を含む。）の員数</t>
  </si>
  <si>
    <t>常勤：</t>
    <phoneticPr fontId="3"/>
  </si>
  <si>
    <t>名</t>
    <rPh sb="0" eb="1">
      <t>メイ</t>
    </rPh>
    <phoneticPr fontId="3"/>
  </si>
  <si>
    <t>、非常勤（常勤換算）：</t>
    <phoneticPr fontId="3"/>
  </si>
  <si>
    <t>名</t>
    <phoneticPr fontId="3"/>
  </si>
  <si>
    <t>計(常勤換算)：</t>
    <phoneticPr fontId="3"/>
  </si>
  <si>
    <t>、医療法による医師の標準員数：</t>
  </si>
  <si>
    <t>＊　研修医の氏名等について様式３に記入</t>
  </si>
  <si>
    <t>救急病院認定の告示</t>
  </si>
  <si>
    <t>告示年月日：西暦</t>
    <phoneticPr fontId="3"/>
  </si>
  <si>
    <t>　　年　月　日</t>
    <rPh sb="2" eb="3">
      <t>ネン</t>
    </rPh>
    <rPh sb="4" eb="5">
      <t>ツキ</t>
    </rPh>
    <rPh sb="6" eb="7">
      <t>ヒ</t>
    </rPh>
    <phoneticPr fontId="3"/>
  </si>
  <si>
    <t>、告示番号：第　　　　　</t>
    <phoneticPr fontId="3"/>
  </si>
  <si>
    <t>号</t>
    <rPh sb="0" eb="1">
      <t>ゴウ</t>
    </rPh>
    <phoneticPr fontId="3"/>
  </si>
  <si>
    <t>医療計画上の位置付け</t>
  </si>
  <si>
    <t>.初期救急医療機関</t>
    <phoneticPr fontId="3"/>
  </si>
  <si>
    <t>.第二次救急医療機関</t>
    <phoneticPr fontId="3"/>
  </si>
  <si>
    <t>.第三次救急医療機関</t>
    <rPh sb="2" eb="3">
      <t>サン</t>
    </rPh>
    <phoneticPr fontId="3"/>
  </si>
  <si>
    <t>救急専用診療（処置）室の有無</t>
  </si>
  <si>
    <t>有</t>
    <phoneticPr fontId="3"/>
  </si>
  <si>
    <t>㎡</t>
    <phoneticPr fontId="3"/>
  </si>
  <si>
    <t>．無</t>
  </si>
  <si>
    <t>救急医療の実績</t>
  </si>
  <si>
    <t>前年度の件数：</t>
    <phoneticPr fontId="3"/>
  </si>
  <si>
    <t>件</t>
  </si>
  <si>
    <t>（うち診療時間外：</t>
    <phoneticPr fontId="3"/>
  </si>
  <si>
    <t>件）</t>
    <phoneticPr fontId="3"/>
  </si>
  <si>
    <t>１日平均件数：</t>
    <phoneticPr fontId="3"/>
  </si>
  <si>
    <t>救急車取扱件数：</t>
    <phoneticPr fontId="3"/>
  </si>
  <si>
    <t>診療時間外の勤務体制</t>
  </si>
  <si>
    <t>医師：</t>
    <phoneticPr fontId="3"/>
  </si>
  <si>
    <t>、看護師及び准看護師：</t>
    <phoneticPr fontId="3"/>
  </si>
  <si>
    <t>指導を行う者の氏名等</t>
  </si>
  <si>
    <t>＊　別紙４に記入</t>
  </si>
  <si>
    <t>内科系（</t>
    <rPh sb="0" eb="3">
      <t>ナイカケイ</t>
    </rPh>
    <phoneticPr fontId="3"/>
  </si>
  <si>
    <t>.有</t>
    <rPh sb="1" eb="2">
      <t>アリ</t>
    </rPh>
    <phoneticPr fontId="3"/>
  </si>
  <si>
    <t>.無）</t>
    <rPh sb="1" eb="2">
      <t>ナシ</t>
    </rPh>
    <phoneticPr fontId="3"/>
  </si>
  <si>
    <t>外科系（</t>
    <rPh sb="0" eb="3">
      <t>ゲカケイ</t>
    </rPh>
    <phoneticPr fontId="3"/>
  </si>
  <si>
    <t>小児科（</t>
    <rPh sb="0" eb="3">
      <t>ショウニカ</t>
    </rPh>
    <phoneticPr fontId="3"/>
  </si>
  <si>
    <t>その他（　　　　　　　　　　　　　　　　　　　　　　　　　　　）</t>
  </si>
  <si>
    <t>)</t>
    <phoneticPr fontId="3"/>
  </si>
  <si>
    <t>１.一般：</t>
    <rPh sb="2" eb="4">
      <t>イッパン</t>
    </rPh>
    <phoneticPr fontId="3"/>
  </si>
  <si>
    <t>床</t>
    <rPh sb="0" eb="1">
      <t>ショウ</t>
    </rPh>
    <phoneticPr fontId="3"/>
  </si>
  <si>
    <t>２.精神：</t>
    <rPh sb="2" eb="4">
      <t>セイシン</t>
    </rPh>
    <phoneticPr fontId="3"/>
  </si>
  <si>
    <t>３.感染症：</t>
    <rPh sb="2" eb="5">
      <t>カンセンショウ</t>
    </rPh>
    <phoneticPr fontId="3"/>
  </si>
  <si>
    <t>４.結核：</t>
    <rPh sb="2" eb="4">
      <t>ケッカク</t>
    </rPh>
    <phoneticPr fontId="3"/>
  </si>
  <si>
    <t>5.療養</t>
    <rPh sb="2" eb="4">
      <t>リョウヨウ</t>
    </rPh>
    <phoneticPr fontId="3"/>
  </si>
  <si>
    <t>＊　別紙２に記入</t>
  </si>
  <si>
    <t>日</t>
    <rPh sb="0" eb="1">
      <t>ヒ</t>
    </rPh>
    <phoneticPr fontId="3"/>
  </si>
  <si>
    <t>正常分娩件数：</t>
    <phoneticPr fontId="3"/>
  </si>
  <si>
    <t>件</t>
    <phoneticPr fontId="3"/>
  </si>
  <si>
    <t>、異常分娩件数：</t>
    <phoneticPr fontId="3"/>
  </si>
  <si>
    <t>開催回数</t>
  </si>
  <si>
    <t>前年度実績：</t>
  </si>
  <si>
    <t>回</t>
    <rPh sb="0" eb="1">
      <t>カイ</t>
    </rPh>
    <phoneticPr fontId="3"/>
  </si>
  <si>
    <t>、今年度見込：</t>
  </si>
  <si>
    <t>指導を行う病理医の氏名等</t>
  </si>
  <si>
    <t>＊　別紙４に記入　　　　　　　　　　　　　　　　　</t>
  </si>
  <si>
    <t>剖検数</t>
  </si>
  <si>
    <t>件</t>
    <rPh sb="0" eb="1">
      <t>ケン</t>
    </rPh>
    <phoneticPr fontId="3"/>
  </si>
  <si>
    <t>剖検を行う場所</t>
  </si>
  <si>
    <t>当該医療機関の剖検室</t>
  </si>
  <si>
    <t>.有</t>
    <phoneticPr fontId="3"/>
  </si>
  <si>
    <t>.無</t>
    <phoneticPr fontId="3"/>
  </si>
  <si>
    <t>大学</t>
  </si>
  <si>
    <t>無を選択した場合には、剖検を実施している大学又は病院を記入してください。</t>
  </si>
  <si>
    <t>研修医の宿舎</t>
  </si>
  <si>
    <t>．有（単身用：</t>
    <phoneticPr fontId="3"/>
  </si>
  <si>
    <t>戸、世帯用：</t>
  </si>
  <si>
    <t>戸）</t>
  </si>
  <si>
    <t>．無（住宅手当：</t>
    <phoneticPr fontId="3"/>
  </si>
  <si>
    <t>円）</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</si>
  <si>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</si>
  <si>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</si>
  <si>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</si>
  <si>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t>
    <phoneticPr fontId="3"/>
  </si>
  <si>
    <t>室）</t>
  </si>
  <si>
    <t>有を選択した場合には、研修医室の室数を記入してください。</t>
  </si>
  <si>
    <t>図書室の広さ</t>
  </si>
  <si>
    <t>医学図書数</t>
  </si>
  <si>
    <t>国内図書：</t>
  </si>
  <si>
    <t>冊</t>
  </si>
  <si>
    <t>、国外図書：</t>
  </si>
  <si>
    <t>医学雑誌数</t>
  </si>
  <si>
    <t>国内雑誌：</t>
  </si>
  <si>
    <t>種類、国外雑誌：</t>
  </si>
  <si>
    <t>種類</t>
  </si>
  <si>
    <t>図書室の利用可能時間</t>
  </si>
  <si>
    <t>～</t>
  </si>
  <si>
    <t>24時間表記</t>
  </si>
  <si>
    <t>Medline等の文献データベース（</t>
    <phoneticPr fontId="3"/>
  </si>
  <si>
    <t>.無 ）</t>
    <phoneticPr fontId="3"/>
  </si>
  <si>
    <t>教育用コンテンツ（</t>
    <phoneticPr fontId="3"/>
  </si>
  <si>
    <t>その他（　　　　　　　　　　　　　　　　　　　　　　　　　　　</t>
    <phoneticPr fontId="3"/>
  </si>
  <si>
    <t>）</t>
  </si>
  <si>
    <t>利用可能時間（</t>
    <phoneticPr fontId="3"/>
  </si>
  <si>
    <t>）24時間表記</t>
    <phoneticPr fontId="3"/>
  </si>
  <si>
    <t>医学教育用シミュレーター（</t>
    <phoneticPr fontId="3"/>
  </si>
  <si>
    <t>ﾌﾘｶﾞﾅ　</t>
  </si>
  <si>
    <t xml:space="preserve"> (基幹型・協力型記入)</t>
  </si>
  <si>
    <t>役職</t>
  </si>
  <si>
    <t>.中央管理　</t>
    <phoneticPr fontId="3"/>
  </si>
  <si>
    <t>.各科管理</t>
    <phoneticPr fontId="3"/>
  </si>
  <si>
    <t>その他（具体的に：</t>
    <phoneticPr fontId="3"/>
  </si>
  <si>
    <t>診療録の保存期間</t>
  </si>
  <si>
    <t>）年間保存</t>
    <rPh sb="1" eb="3">
      <t>ネンカン</t>
    </rPh>
    <rPh sb="3" eb="5">
      <t>ホゾン</t>
    </rPh>
    <phoneticPr fontId="3"/>
  </si>
  <si>
    <t>診療録の保存方法</t>
  </si>
  <si>
    <t>.文書</t>
    <phoneticPr fontId="3"/>
  </si>
  <si>
    <t>.電子媒体</t>
    <phoneticPr fontId="3"/>
  </si>
  <si>
    <t>安全管理者の配置状況</t>
  </si>
  <si>
    <t>名）</t>
    <rPh sb="0" eb="1">
      <t>メイ</t>
    </rPh>
    <phoneticPr fontId="3"/>
  </si>
  <si>
    <t>有を選択した場合には、安全管理者の人数を記入してください。</t>
  </si>
  <si>
    <t>職員：専任（</t>
    <phoneticPr fontId="3"/>
  </si>
  <si>
    <t>、兼任（</t>
  </si>
  <si>
    <t>主な活動内容：</t>
    <phoneticPr fontId="3"/>
  </si>
  <si>
    <t>例）「院内において発生した医療事故又は発生する危険があった医療事故についての情報の収集」「医療事故の防止のための研修及び教育」等</t>
    <phoneticPr fontId="3"/>
  </si>
  <si>
    <t>患者相談窓口の責任者の氏名等：</t>
  </si>
  <si>
    <t>対応時間（</t>
    <rPh sb="0" eb="2">
      <t>タイオウ</t>
    </rPh>
    <phoneticPr fontId="3"/>
  </si>
  <si>
    <t>患者相談窓口に係る規約の有無：</t>
  </si>
  <si>
    <t>指針の主な内容：</t>
    <phoneticPr fontId="3"/>
  </si>
  <si>
    <t>年（</t>
  </si>
  <si>
    <t>）回</t>
  </si>
  <si>
    <t>　　</t>
    <phoneticPr fontId="3"/>
  </si>
  <si>
    <t>活動の主な内容：</t>
  </si>
  <si>
    <t>研修の主な内容：</t>
  </si>
  <si>
    <t>医療機関内における事故報告等の整備：</t>
  </si>
  <si>
    <t>２２．受入可能定員</t>
  </si>
  <si>
    <t>許可病床数（</t>
  </si>
  <si>
    <t>　）床÷１０＝（</t>
    <phoneticPr fontId="3"/>
  </si>
  <si>
    <t>）名</t>
    <phoneticPr fontId="3"/>
  </si>
  <si>
    <t>患者数から算出</t>
  </si>
  <si>
    <t>年間入院患者数（</t>
  </si>
  <si>
    <t>）人÷１００＝（</t>
  </si>
  <si>
    <t>）名</t>
  </si>
  <si>
    <t>1.精神保健福祉士：</t>
    <phoneticPr fontId="3"/>
  </si>
  <si>
    <t>（常勤：</t>
    <rPh sb="1" eb="3">
      <t>ジョウキン</t>
    </rPh>
    <phoneticPr fontId="3"/>
  </si>
  <si>
    <t>、非常勤：</t>
    <rPh sb="1" eb="4">
      <t>ヒジョウキン</t>
    </rPh>
    <phoneticPr fontId="3"/>
  </si>
  <si>
    <t>2.作業療法士：</t>
  </si>
  <si>
    <t>3.臨床心理技術者：</t>
  </si>
  <si>
    <t>精神科の研修を行う臨床研修病院については記入してください。</t>
  </si>
  <si>
    <t>9.その他の精神科技術職員：</t>
  </si>
  <si>
    <t>研修プログラムの名称：</t>
  </si>
  <si>
    <t>プログラム番号は、既にプログラム番号を取得されている場合に記入してください。</t>
  </si>
  <si>
    <t>プログラム番号：</t>
  </si>
  <si>
    <t>１年次：</t>
  </si>
  <si>
    <t>、２年次：</t>
  </si>
  <si>
    <t xml:space="preserve"> (基幹型記入)</t>
  </si>
  <si>
    <t>研修プログラムに関する問い合わせ先</t>
  </si>
  <si>
    <t>氏名（姓）</t>
    <phoneticPr fontId="3"/>
  </si>
  <si>
    <t>所属　</t>
  </si>
  <si>
    <t>URL：</t>
  </si>
  <si>
    <t>http://</t>
  </si>
  <si>
    <t>資料請求先</t>
  </si>
  <si>
    <t>担当部門</t>
  </si>
  <si>
    <t>担当者氏名</t>
  </si>
  <si>
    <t>姓</t>
    <phoneticPr fontId="3"/>
  </si>
  <si>
    <t>募集方法</t>
  </si>
  <si>
    <t>.公募</t>
    <phoneticPr fontId="3"/>
  </si>
  <si>
    <t>.その他（具体的に：</t>
    <rPh sb="5" eb="7">
      <t>グタイ</t>
    </rPh>
    <rPh sb="7" eb="8">
      <t>テキ</t>
    </rPh>
    <phoneticPr fontId="3"/>
  </si>
  <si>
    <t>応募必要書類</t>
  </si>
  <si>
    <t>.履歴書</t>
    <phoneticPr fontId="3"/>
  </si>
  <si>
    <t>、</t>
    <phoneticPr fontId="3"/>
  </si>
  <si>
    <t>.卒業(見込み)証明書</t>
    <phoneticPr fontId="3"/>
  </si>
  <si>
    <t>.成績証明書</t>
    <phoneticPr fontId="3"/>
  </si>
  <si>
    <t>（複数選択可）</t>
  </si>
  <si>
    <t>.健康診断書</t>
    <phoneticPr fontId="3"/>
  </si>
  <si>
    <t>選考方法</t>
  </si>
  <si>
    <t>.面接</t>
    <phoneticPr fontId="3"/>
  </si>
  <si>
    <t>.筆記試験</t>
    <phoneticPr fontId="3"/>
  </si>
  <si>
    <t>その他（具体的に：</t>
    <rPh sb="4" eb="6">
      <t>グタイ</t>
    </rPh>
    <rPh sb="6" eb="7">
      <t>テキ</t>
    </rPh>
    <phoneticPr fontId="3"/>
  </si>
  <si>
    <t>募集及び選考の時期</t>
  </si>
  <si>
    <t>募集時期：</t>
  </si>
  <si>
    <t>月</t>
  </si>
  <si>
    <t>日</t>
    <phoneticPr fontId="3"/>
  </si>
  <si>
    <t>頃から</t>
  </si>
  <si>
    <t>　　　　</t>
    <phoneticPr fontId="3"/>
  </si>
  <si>
    <t>選考時期：</t>
  </si>
  <si>
    <t>マッチング利用の有無</t>
  </si>
  <si>
    <t xml:space="preserve">.無 </t>
    <phoneticPr fontId="3"/>
  </si>
  <si>
    <t>概要：＊　別紙３に記入</t>
  </si>
  <si>
    <t>(基幹型記入)</t>
  </si>
  <si>
    <t>（作成年月日：西暦</t>
  </si>
  <si>
    <t>（プログラム責任者）</t>
  </si>
  <si>
    <t>＊　プログラム責任者の履歴を様式２に記入</t>
  </si>
  <si>
    <t>（副プログラム責任者）</t>
  </si>
  <si>
    <t>(基幹型記入)
すべての臨床研修指導医等(協力型臨床研修病院に所属する臨床研修指導医及び臨床研修協力施設に所属する臨床研修の指導を行う者を含む。)について氏名等を記入してください。</t>
    <phoneticPr fontId="3"/>
  </si>
  <si>
    <t>・EPOC　</t>
  </si>
  <si>
    <t>・ その他（</t>
  </si>
  <si>
    <t>）　）　</t>
  </si>
  <si>
    <t>西暦　</t>
  </si>
  <si>
    <t>処遇の適用</t>
  </si>
  <si>
    <t>.基幹型臨床研修病院と同一の処遇とする。</t>
    <phoneticPr fontId="3"/>
  </si>
  <si>
    <t>(基幹型臨床研修病院は、２に○をつけて、以下の各項目について記入してください。)</t>
  </si>
  <si>
    <t>１を選択した場合には、以下の研修医の処遇の項目については、記入不要です。</t>
    <phoneticPr fontId="3"/>
  </si>
  <si>
    <t>.病院独自の処遇とする。</t>
    <phoneticPr fontId="3"/>
  </si>
  <si>
    <t>常勤・非常勤の別</t>
  </si>
  <si>
    <t>.常勤</t>
    <phoneticPr fontId="3"/>
  </si>
  <si>
    <t>.非常勤</t>
    <phoneticPr fontId="3"/>
  </si>
  <si>
    <t>研修手当</t>
  </si>
  <si>
    <t>一年次の支給額（税込み）</t>
  </si>
  <si>
    <t>二年次の支給額（税込み）</t>
  </si>
  <si>
    <t>基本手当／月（</t>
  </si>
  <si>
    <t>賞与／年（　</t>
  </si>
  <si>
    <t>時間外手当：</t>
  </si>
  <si>
    <t>休日手当　：</t>
  </si>
  <si>
    <t>勤務時間</t>
  </si>
  <si>
    <t>基本的な勤務時間（</t>
  </si>
  <si>
    <t>休憩時間（　</t>
  </si>
  <si>
    <t>時間</t>
    <rPh sb="0" eb="2">
      <t>ジカン</t>
    </rPh>
    <phoneticPr fontId="3"/>
  </si>
  <si>
    <t>時間外勤務の有無：</t>
  </si>
  <si>
    <t>休暇</t>
  </si>
  <si>
    <t>有給休暇（１年次：</t>
  </si>
  <si>
    <t>夏季休暇（</t>
  </si>
  <si>
    <t>年末年始（</t>
  </si>
  <si>
    <t>その他休暇（具体的に：</t>
  </si>
  <si>
    <t>当直</t>
  </si>
  <si>
    <t>回数（約</t>
  </si>
  <si>
    <t>回／月）</t>
  </si>
  <si>
    <t>研修医の宿舎（再掲）</t>
  </si>
  <si>
    <t>.有（単身用：</t>
    <phoneticPr fontId="3"/>
  </si>
  <si>
    <t>.無 （住宅手当：</t>
    <phoneticPr fontId="3"/>
  </si>
  <si>
    <t>研修医室（再掲）</t>
  </si>
  <si>
    <t>室）</t>
    <rPh sb="0" eb="1">
      <t>シツ</t>
    </rPh>
    <phoneticPr fontId="3"/>
  </si>
  <si>
    <t>社会保険・労働保険</t>
  </si>
  <si>
    <t>公的医療保険（</t>
  </si>
  <si>
    <t>公的年金保険（　</t>
  </si>
  <si>
    <t>労働者災害補償保険法の適用（</t>
  </si>
  <si>
    <t>国家・地方公務員災害補償法の適用（</t>
  </si>
  <si>
    <t>雇用保険（</t>
  </si>
  <si>
    <t>健康管理</t>
  </si>
  <si>
    <t>健康診断（年</t>
  </si>
  <si>
    <t>回）</t>
  </si>
  <si>
    <t>医師賠償責任保険の扱い</t>
  </si>
  <si>
    <t>病院において加入（</t>
  </si>
  <si>
    <t>.する</t>
    <phoneticPr fontId="3"/>
  </si>
  <si>
    <t>.しない）</t>
    <phoneticPr fontId="3"/>
  </si>
  <si>
    <t>個人加入（</t>
  </si>
  <si>
    <t>.強制</t>
    <phoneticPr fontId="3"/>
  </si>
  <si>
    <t>.任意）</t>
    <phoneticPr fontId="3"/>
  </si>
  <si>
    <t>外部の研修活動</t>
  </si>
  <si>
    <t>学会、研究会等への参加：</t>
  </si>
  <si>
    <t>.可</t>
    <phoneticPr fontId="3"/>
  </si>
  <si>
    <t>.否</t>
    <phoneticPr fontId="3"/>
  </si>
  <si>
    <t>学会、研究会等への参加費用支給の有無：</t>
  </si>
  <si>
    <t>＊　様式６に記入</t>
  </si>
  <si>
    <t>（記入要領）</t>
  </si>
  <si>
    <t>７　（１．有　０．無）のように選択形式の項目は、いずれかに○をつけること。</t>
  </si>
  <si>
    <t>※　算出式</t>
  </si>
  <si>
    <t>　　　ただし、医療法施行規則第４３条の２に該当する病院については、上記算出式によらないものとする。</t>
  </si>
  <si>
    <t>様式１</t>
    <rPh sb="0" eb="2">
      <t>ヨウシキ</t>
    </rPh>
    <phoneticPr fontId="3"/>
  </si>
  <si>
    <t>臨床研修病院指定申請書</t>
    <phoneticPr fontId="3"/>
  </si>
  <si>
    <t>臨床研修病院指定申請書－１－</t>
    <phoneticPr fontId="3"/>
  </si>
  <si>
    <t>臨床研修病院指定申請書－２－</t>
    <phoneticPr fontId="3"/>
  </si>
  <si>
    <t>臨床研修病院指定申請書－３－</t>
    <phoneticPr fontId="3"/>
  </si>
  <si>
    <t>臨床研修病院指定申請書－４－</t>
    <phoneticPr fontId="3"/>
  </si>
  <si>
    <t>臨床研修病院指定申請書－５－</t>
    <phoneticPr fontId="3"/>
  </si>
  <si>
    <t>.基幹型臨床研修病院</t>
  </si>
  <si>
    <t>.協力型臨床研修病院</t>
    <phoneticPr fontId="3"/>
  </si>
  <si>
    <t>（申請を行う臨床研修病院の型の番号に○をつけてください。）</t>
  </si>
  <si>
    <t>既に番号を取得している臨床研修病院については病院施設番号を記入してください。
並行して他の臨床研修病院群に参加して指定の申請を行っている場合には、右□欄をチェックしてください。</t>
    <phoneticPr fontId="3"/>
  </si>
  <si>
    <t>臨床研修病院群名：</t>
  </si>
  <si>
    <t>６.研修管理委員会の構成員の氏名</t>
    <rPh sb="14" eb="16">
      <t>シメイ</t>
    </rPh>
    <phoneticPr fontId="3"/>
  </si>
  <si>
    <r>
      <t>標ぼう診療科</t>
    </r>
    <r>
      <rPr>
        <sz val="8"/>
        <color theme="1"/>
        <rFont val="ＭＳ ゴシック"/>
        <family val="3"/>
        <charset val="128"/>
      </rPr>
      <t>（番号に○をつけてください。）</t>
    </r>
  </si>
  <si>
    <t>当該病院の医療法上の標ぼう診療科について該当する番号すべてに○をつけ、該当する診療科がない場合は「99.その他」欄に記入すること。</t>
  </si>
  <si>
    <t>1.内科</t>
  </si>
  <si>
    <t>2.呼吸器内科</t>
  </si>
  <si>
    <t>3.循環器内科</t>
  </si>
  <si>
    <t>4.消化器内科</t>
  </si>
  <si>
    <t>5.気管食道内科</t>
  </si>
  <si>
    <t>6.神経内科</t>
  </si>
  <si>
    <t>7.心療内科</t>
  </si>
  <si>
    <t>8.性感染症内科</t>
  </si>
  <si>
    <t>9.外科</t>
  </si>
  <si>
    <t>10.呼吸器外科</t>
  </si>
  <si>
    <t>11.心臓血管外科</t>
  </si>
  <si>
    <t>12.消化器外科</t>
  </si>
  <si>
    <t>13.小児外科</t>
  </si>
  <si>
    <t>14.気管食道外科</t>
  </si>
  <si>
    <t>15.肛門外科</t>
  </si>
  <si>
    <t>16.整形外科</t>
  </si>
  <si>
    <t>17.脳神経外科</t>
  </si>
  <si>
    <t>18.形成外科</t>
  </si>
  <si>
    <t>19.美容外科</t>
  </si>
  <si>
    <t>20.精神科</t>
  </si>
  <si>
    <t>21.アレルギー科</t>
  </si>
  <si>
    <t>22.リウマチ科</t>
  </si>
  <si>
    <t>23.小児科</t>
  </si>
  <si>
    <t>24.皮膚科</t>
  </si>
  <si>
    <t>25.泌尿器科</t>
  </si>
  <si>
    <t>26.産婦人科</t>
  </si>
  <si>
    <t>27.産科</t>
  </si>
  <si>
    <t>28.婦人科</t>
  </si>
  <si>
    <t>29.眼科</t>
  </si>
  <si>
    <t>30.耳鼻咽喉科</t>
  </si>
  <si>
    <t>31.リハビリテーション科</t>
  </si>
  <si>
    <t>32.放射線科</t>
  </si>
  <si>
    <t>33.病理診断科</t>
  </si>
  <si>
    <t>34.臨床検査科</t>
  </si>
  <si>
    <t>35.救急科</t>
  </si>
  <si>
    <t>99.その他（次に記入してください。）</t>
  </si>
  <si>
    <t>１０．診療科名</t>
    <phoneticPr fontId="3"/>
  </si>
  <si>
    <r>
      <t>１５．前年度の分娩件数</t>
    </r>
    <r>
      <rPr>
        <sz val="8"/>
        <color theme="1"/>
        <rFont val="ＭＳ ゴシック"/>
        <family val="3"/>
        <charset val="128"/>
      </rPr>
      <t>（基幹型・協力型記入）</t>
    </r>
    <phoneticPr fontId="3"/>
  </si>
  <si>
    <t>有を選択した場合には、単身用・世帯用に分けて宿舎の戸数を記入してください。
無を選択した場合には、住宅手当の金額を記入してください。住宅手当の支給が無い場合は、「０」と記入してください。</t>
    <phoneticPr fontId="3"/>
  </si>
  <si>
    <t>１９．病歴管理体制</t>
    <phoneticPr fontId="3"/>
  </si>
  <si>
    <t>保存期間</t>
    <phoneticPr fontId="3"/>
  </si>
  <si>
    <t>保存方法</t>
    <phoneticPr fontId="3"/>
  </si>
  <si>
    <t>※ここからは研修プログラムごとに記入してください。</t>
  </si>
  <si>
    <t>＊　別紙４に記入</t>
    <phoneticPr fontId="3"/>
  </si>
  <si>
    <t>＊　別紙５に記入</t>
    <phoneticPr fontId="3"/>
  </si>
  <si>
    <t>その他の改善のための方策の主な内容：</t>
    <phoneticPr fontId="3"/>
  </si>
  <si>
    <t>２７．臨床研修指導医（指導医）等の氏名等　　　</t>
    <phoneticPr fontId="3"/>
  </si>
  <si>
    <t>２８．インターネットを用いた評価システム</t>
    <phoneticPr fontId="3"/>
  </si>
  <si>
    <t>３０．研修医の処遇</t>
    <phoneticPr fontId="3"/>
  </si>
  <si>
    <t>３２．研修医の募集定員</t>
    <phoneticPr fontId="3"/>
  </si>
  <si>
    <t>２５．研修プログラムの名称及び概要</t>
    <rPh sb="13" eb="14">
      <t>オヨ</t>
    </rPh>
    <rPh sb="15" eb="17">
      <t>ガイヨウ</t>
    </rPh>
    <phoneticPr fontId="3"/>
  </si>
  <si>
    <t>２年次：</t>
    <phoneticPr fontId="3"/>
  </si>
  <si>
    <t>（内地域密着型　</t>
    <phoneticPr fontId="3"/>
  </si>
  <si>
    <t>名）</t>
  </si>
  <si>
    <t>１　特に定めのあるもののほか、原則として、申請日の属する年度（以下「申請年度」という。）の４月１日現在で作成すること。</t>
  </si>
  <si>
    <t>５　初めて申請を行う病院の場合は、記入が必要なすべての項目について記入すること。</t>
  </si>
  <si>
    <t>８　※欄は、記入しないこと。</t>
  </si>
  <si>
    <t>10　「作成責任者の氏名及び連絡先」欄の作成責任者は、記載内容について十分回答できる者とすること。</t>
  </si>
  <si>
    <t>11　「二次医療圏の名称」欄は、当該病院の属する二次医療圏の名称を記入すること。</t>
  </si>
  <si>
    <t>12　「病院の開設者の氏名」欄は、開設者が法人の場合には、法人の名称を記入すること。</t>
  </si>
  <si>
    <t>13　「病院の開設者の住所」欄は、開設者が法人の場合には、法人の主たる事務所の所在地を記入すること。</t>
  </si>
  <si>
    <t>16　「病院のホームページアドレス」欄は、当該病院がホームページを有する場合にのみ記入することで差し支えないこと。</t>
  </si>
  <si>
    <t>17　「医師（研修医を含む。）の員数」欄について</t>
  </si>
  <si>
    <t xml:space="preserve"> （２）「常勤」とは、原則として当該病院で定めた医師の勤務時間のすべてを勤務する者をいうものであること。</t>
    <phoneticPr fontId="3"/>
  </si>
  <si>
    <t xml:space="preserve"> （３）「非常勤」については、常勤以外の医師について、次に掲げる換算式により常勤換算をした数を記入すること。</t>
    <phoneticPr fontId="3"/>
  </si>
  <si>
    <t xml:space="preserve"> （４）「計（常勤換算）」については、常勤医師数と非常勤医師を常勤換算した数の合計を記入すること。</t>
    <phoneticPr fontId="3"/>
  </si>
  <si>
    <t xml:space="preserve"> （６）当該病院の研修プログラムで研修を行っているすべての研修医の氏名等について、様式３に記入すること（歯科医師は記入し
　ない。）。</t>
    <phoneticPr fontId="3"/>
  </si>
  <si>
    <t xml:space="preserve"> （６）「指導を行う者の氏名等」欄については、救急医療の指導を行う者について別紙４に記入すること。</t>
    <phoneticPr fontId="3"/>
  </si>
  <si>
    <t>18　「診療科名」欄は、当該病院の医療法上の標ぼう診療科について該当する番号すべてに○をつけ、該当する診療科がない場合は「99.その他」欄に記入すること。</t>
  </si>
  <si>
    <t>19　「救急医療の提供の実績」欄について</t>
  </si>
  <si>
    <t>20　「医療法上の許可病床数（歯科の病床数を除く。）」欄は、当該病院の病床の種別ごとの許可病床数を記入すること。</t>
  </si>
  <si>
    <t>22　「前年度の分娩件数」欄は、申請年度の前年度の正常分娩件数及び異常分娩件数についてそれぞれ記入すること。</t>
  </si>
  <si>
    <t>23　「臨床病理検討会（ＣＰＣ）の実施状況」欄について</t>
  </si>
  <si>
    <t>24　「研修医のための宿舎及び研修医室の有無」欄について</t>
  </si>
  <si>
    <t>25　「図書、雑誌、インターネット等が利用できる環境及び医学教育用機材の整備状況」欄について</t>
  </si>
  <si>
    <t>26　「病歴管理体制」欄について</t>
  </si>
  <si>
    <t>27　「医療安全管理体制」欄について</t>
  </si>
  <si>
    <t>31　「研修プログラムの名称及び概要」以降の欄については、研修プログラムごとに別葉に記入すること。</t>
  </si>
  <si>
    <t>33　「インターネットを用いた評価システム」欄は、該当するものに○をつけ、「１．有」を選択した場合は、EPOCかその他を選択すること。</t>
  </si>
  <si>
    <t>34　「研修医の処遇」欄について</t>
  </si>
  <si>
    <t>35　「研修医の募集定員」については、当該病院で臨床研修を行っている１年次及び２年次の合計が受入可能定員を超えないこと。</t>
  </si>
  <si>
    <t>36　「研修医の募集及び採用の方法」欄について</t>
  </si>
  <si>
    <t xml:space="preserve"> （２）「剖検数」欄は、申請年度の前年度の剖検件数及び申請年度の剖検見込数を記入すること。</t>
    <phoneticPr fontId="3"/>
  </si>
  <si>
    <t xml:space="preserve"> （５）「当直」欄は、研修医の一月あたりのおよその当直回数について記入すること。</t>
    <phoneticPr fontId="3"/>
  </si>
  <si>
    <t xml:space="preserve"> （８）「医師賠償責任保険の扱い」欄は、研修医の医師賠償責任保険の基本的な扱いについて該当するものに○をつけること。</t>
    <phoneticPr fontId="3"/>
  </si>
  <si>
    <t xml:space="preserve"> （１）「募集方法」欄は、研修医を公募により募集する場合には「１．公募」に○をつけ、その他の方法とする場合にはその他欄にその内容を具体的に記入すること。</t>
    <phoneticPr fontId="3"/>
  </si>
  <si>
    <t xml:space="preserve"> （３）「選考方法」欄は、研修医の選考方法について該当するものすべてに○をつけ、その他に選考方法を設ける場合には、その他欄にその内容を具体的に記入すること。</t>
    <phoneticPr fontId="3"/>
  </si>
  <si>
    <t xml:space="preserve"> （４）「募集及び選考の時期」欄は、募集及び選考の時期について、具体的に記入すること。</t>
    <phoneticPr fontId="3"/>
  </si>
  <si>
    <t xml:space="preserve"> （５）「マッチング利用の有無」欄は、マッチングを利用する場合には「１．有」に○をし、マッチングを利用しない場合には「０．無」に○をすること。</t>
    <phoneticPr fontId="3"/>
  </si>
  <si>
    <t xml:space="preserve"> （２）「安全管理部門の設置状況」欄は、安全管理部門の専任職員及び兼任職員の数をそれぞれ記入するとともに、安全管理部門の
 主な活動内容を記入すること。</t>
    <phoneticPr fontId="3"/>
  </si>
  <si>
    <t>並行申請中</t>
    <phoneticPr fontId="3"/>
  </si>
  <si>
    <t>文献データベース等の
利用環境</t>
    <phoneticPr fontId="3"/>
  </si>
  <si>
    <t>医学教育用機材の整備
状況</t>
    <phoneticPr fontId="3"/>
  </si>
  <si>
    <t>病歴管理の責任者の氏
名及び役職</t>
    <phoneticPr fontId="3"/>
  </si>
  <si>
    <t>診療に関する諸記録の
管理方法</t>
    <phoneticPr fontId="3"/>
  </si>
  <si>
    <t>安全管理部門の設置状
況</t>
    <phoneticPr fontId="3"/>
  </si>
  <si>
    <t>患者からの相談に適切
に応じる体制の確保状
況</t>
    <phoneticPr fontId="3"/>
  </si>
  <si>
    <t>医療に係る安全管理の
ための指針の整備状況</t>
    <phoneticPr fontId="3"/>
  </si>
  <si>
    <t>医療に係る安全管理委
員会の開催状況</t>
    <phoneticPr fontId="3"/>
  </si>
  <si>
    <t>医療に係る安全管理の
ための職員研修の実施
状況</t>
    <phoneticPr fontId="3"/>
  </si>
  <si>
    <t>医療機関内における事
故報告等の医療に係る
安全の確保を目的とし
た改善のための方策</t>
    <phoneticPr fontId="3"/>
  </si>
  <si>
    <r>
      <t>許可病床数</t>
    </r>
    <r>
      <rPr>
        <sz val="11"/>
        <color theme="1"/>
        <rFont val="ＭＳ ゴシック"/>
        <family val="3"/>
        <charset val="128"/>
      </rPr>
      <t>（歯科の病
床数を除く。）</t>
    </r>
    <r>
      <rPr>
        <sz val="12"/>
        <color theme="1"/>
        <rFont val="ＭＳ ゴシック"/>
        <family val="3"/>
        <charset val="128"/>
      </rPr>
      <t>から算出</t>
    </r>
    <phoneticPr fontId="3"/>
  </si>
  <si>
    <t>救急医療を提供してい
る診療科</t>
    <phoneticPr fontId="3"/>
  </si>
  <si>
    <t>住所</t>
    <phoneticPr fontId="3"/>
  </si>
  <si>
    <t>科</t>
  </si>
  <si>
    <t>２　臨床研修病院群によって臨床研修を行おうとする病院にあっては、基幹型臨床研修病院の指定を受けようとする病院及び協力型臨床研修病院の指定を受けようとす
　る病院のいずれの病院も申請書を作成すること。</t>
    <phoneticPr fontId="3"/>
  </si>
  <si>
    <t>３　各項目に、記入が必要な臨床研修病院の型を記載してあるので、申請する臨床研修病院の型に合わせて、記入が必要な項目について記入すること。</t>
    <phoneticPr fontId="3"/>
  </si>
  <si>
    <t>４　（基幹型・協力型記入）とある場合には、基幹型臨床研修病院・協力型臨床研修病院のすべての臨床研修病院が記入対象となること。</t>
    <phoneticPr fontId="3"/>
  </si>
  <si>
    <t>６　既に番号を取得している臨床研修病院については病院施設番号を記入し、前回提出した申請書の内容と異なる項目について記入することで差し支えないこと。</t>
    <phoneticPr fontId="3"/>
  </si>
  <si>
    <t>９　申請する臨床研修病院の型に応じて、「１．基幹型臨床研修病院　　２．協力型臨床研修病院」の番号に○をつけること。</t>
    <phoneticPr fontId="3"/>
  </si>
  <si>
    <t>14　「研修管理委員会の構成員の氏名等」は、研修管理委員会のすべての構成員（協力型臨床研修病院及び臨床研修協力施設に所属する者を含む。）について別紙１に
　記入すること。</t>
    <phoneticPr fontId="3"/>
  </si>
  <si>
    <t>15　「病院群の構成等」欄は、病院群を構成するすべての臨床研修病院、大学病院及び臨床研修協力施設の名称、新規指定の有無、病院群の構成の変更等について別表
　に記入すること。</t>
    <phoneticPr fontId="3"/>
  </si>
  <si>
    <t>21　「病床の種別ごとの平均在院日数」欄は、次に掲げる算出式により算出した、申請年度の前年度の平均在院日数を記入すること。ただし、在院患者延日数とは、申請
　年度の前年度の毎日午後１２時現在の在院患者数を合計した数とすること。なお、在院患者延日数、新入院患者数及び退院患者数については、保険診療であるか否かを
　問わないものであること。</t>
    <phoneticPr fontId="3"/>
  </si>
  <si>
    <t>（２）「研修医室」欄は、研修医室を有する場合は「１．有」に○をつけるとともに、その室数を記入すること。また、研修医室を有さない場合は「０．無」に○をつけ
　ること。</t>
    <phoneticPr fontId="3"/>
  </si>
  <si>
    <t>（２）「診療録の保存方法」欄は、診療録を文書により保存している場合には「１．文書」、電子媒体により保存している場合には「２．電子媒体」に○をつけること。
　また、双方併用で保存している場合等は「その他」欄に具体的に記入すること。</t>
    <phoneticPr fontId="3"/>
  </si>
  <si>
    <t>28　「研修記録の保存」欄は、臨床研修を修了した研修医の氏名、修了した臨床研修の内容、研修医の評価等研修記録の保存について、その保存期間を記入するとともに
　、診療録を文書により保存している場合には「１．文書」、電子媒体により保存している場合には「２．電子媒体」に○をつけること。また、双方併用で保存している
　場合等は「その他」欄に具体的に記入すること。</t>
    <phoneticPr fontId="3"/>
  </si>
  <si>
    <t>29　「受入可能定員」欄は、医療法上の許可病床数（歯科の病床数を除く。）からの算出（÷１０）及び年間入院患者数（申請年度の前々年度からの繰越患者数＋申請年度
　の前年度の新規入院実患者数）からの算出（÷１００）の双方とも記入すること。</t>
    <phoneticPr fontId="3"/>
  </si>
  <si>
    <t>30　「精神保健福祉士、作業療法士その他診療要員の配置状況」欄は、当該病院が精神科の研修を行う場合に記入するものであり、精神保健福祉士、作業療法士、臨床心理
　技術者のそれぞれの職種について、職員数及び常勤・非常勤別の内訳数を記入すること。また、これらの職種以外にも精神科に係る技術職員がいる場合は、その職員数及
　び常勤・非常勤別の内訳数を記入すること。</t>
    <phoneticPr fontId="3"/>
  </si>
  <si>
    <t>32　「プログラム責任者の氏名等（副プログラム責任者が配置されている場合には、その氏名等）」欄は、プログラム責任者の氏名、所属（当該者が所属する病院名を記
　入すること。）及び役職を記入し、副プログラム責任者が配置されている場合には「１．有」に○をつけ、その人数を記入すること。また、副プログラム責任者が配置
　されていない場合には「０．無」に○をつけること。さらに、プログラム責任者の履歴を様式２に記入すること（副プログラム責任者が配置されている場合には、副プ
　ログラム責任者の履歴を様式２に記入すること。）。</t>
    <phoneticPr fontId="3"/>
  </si>
  <si>
    <t>（２）「研修手当」欄は、研修医の基本的な研修手当について、１年次及び２年次の基本手当の額（税込み）、賞与の支給額を記入すること。基本手当が月給ではない場合
　にあっては、およその月額を記入すること。時間外手当及び休日手当を支給する場合は、それぞれ「１．有」に、支給しない場合には「０．無」に○をつけること。なお
　、時間外勤務及び休日勤務がある場合においては、時間外手当及び休日手当が支給されるものと考えられること。</t>
    <phoneticPr fontId="3"/>
  </si>
  <si>
    <t xml:space="preserve"> （３）「勤務時間」欄は、研修医の基本的な勤務時間及び勤務時間中の休憩時間について記入すること。また、「時間外勤務の有無」欄は、時間外勤務がある場合には
　「１．有」に、ない場合には「０．無」に○をつけること。</t>
    <phoneticPr fontId="3"/>
  </si>
  <si>
    <t xml:space="preserve"> （４）「休暇」欄は、研修医の基本的な休暇の内容について、１年次及び２年次の有給休暇付与日数を記入すること。また、夏季休暇、年末年始休暇の有無について該当
　するものに○をつけること。また、これら以外に休暇を付与する場合は、その具体的休暇名を記入すること。</t>
    <phoneticPr fontId="3"/>
  </si>
  <si>
    <t>年　月　日</t>
    <rPh sb="0" eb="1">
      <t>ネン</t>
    </rPh>
    <rPh sb="2" eb="3">
      <t>ツキ</t>
    </rPh>
    <rPh sb="4" eb="5">
      <t>ヒ</t>
    </rPh>
    <phoneticPr fontId="3"/>
  </si>
  <si>
    <t>　医師法第１６条の２第１項に規定する臨床研修に関する省令（平成１４年厚生労働省令第１５８号）第４条又は第５条に基づき、別添のとおり
臨床研修病院の指定について申請いたします</t>
    <phoneticPr fontId="3"/>
  </si>
  <si>
    <t>（名）</t>
    <rPh sb="1" eb="2">
      <t>メイ</t>
    </rPh>
    <phoneticPr fontId="3"/>
  </si>
  <si>
    <t>氏名（姓）</t>
    <phoneticPr fontId="3"/>
  </si>
  <si>
    <t>（</t>
    <phoneticPr fontId="3"/>
  </si>
  <si>
    <t>※申請病院の主催により</t>
    <phoneticPr fontId="3"/>
  </si>
  <si>
    <t>　開催した回数を記載</t>
    <phoneticPr fontId="3"/>
  </si>
  <si>
    <t>１１．救急医療の提供の実績</t>
    <phoneticPr fontId="3"/>
  </si>
  <si>
    <t>３．病院の開設者の氏名（法人の名称）</t>
    <phoneticPr fontId="3"/>
  </si>
  <si>
    <t>２．病院の所在地及び二次医療圏の名称</t>
    <phoneticPr fontId="3"/>
  </si>
  <si>
    <t>４．病院の開設者の住所（法人の主たる事務所の所在地）</t>
    <phoneticPr fontId="3"/>
  </si>
  <si>
    <t>２０．医療安全管理体制</t>
    <phoneticPr fontId="3"/>
  </si>
  <si>
    <t>２１．研修記録の保存</t>
    <rPh sb="3" eb="7">
      <t>ケンシュウキロク</t>
    </rPh>
    <rPh sb="8" eb="10">
      <t>ホゾン</t>
    </rPh>
    <phoneticPr fontId="3"/>
  </si>
  <si>
    <t>（基幹型記入）</t>
    <phoneticPr fontId="3"/>
  </si>
  <si>
    <t>２３.精神保健福祉士、作業療法士その他診療要員の配置状況</t>
    <phoneticPr fontId="3"/>
  </si>
  <si>
    <t>２４．協力型臨床研修病院としての研修実績</t>
    <phoneticPr fontId="3"/>
  </si>
  <si>
    <t>(基幹型記入)</t>
    <phoneticPr fontId="3"/>
  </si>
  <si>
    <t>＊副プログラム責任者が配置されている場合にあっては
　、副プログラム責任者の履歴を様式２に記入</t>
    <phoneticPr fontId="3"/>
  </si>
  <si>
    <r>
      <t>２９．研修開始時期　</t>
    </r>
    <r>
      <rPr>
        <sz val="8"/>
        <color theme="1"/>
        <rFont val="ＭＳ ゴシック"/>
        <family val="3"/>
        <charset val="128"/>
      </rPr>
      <t>(基幹型記入)</t>
    </r>
    <phoneticPr fontId="3"/>
  </si>
  <si>
    <t xml:space="preserve"> （５）「医療法による医師の標準員数」は、医療法施行規則第１９条第１項第１号の規定に従い、次に掲げる算出式により算出すること（患者数は、入院及び外来と
　 も報告・届出年度の前年度の１日平均とすること。）。</t>
    <phoneticPr fontId="3"/>
  </si>
  <si>
    <t xml:space="preserve"> （１）「医療法第２１条の規定に基づく人員の算定に当たっての取扱い等について」（平成１０年６月２６日付け健政発第７７７号・医薬発第５７４号）に基づき、
　 当該病院に勤務する医師（研修医を含む。）について記入すること。なお、歯科医師は算定しないこと。</t>
    <phoneticPr fontId="3"/>
  </si>
  <si>
    <t xml:space="preserve"> （２）「医療計画上の位置付け」欄は、医療計画上、初期救急医療機関、第二次救急医療機関又は第三次救急医療機関として位置付けられている場合に、該当する番号
　 に○をつけるものであること。</t>
    <phoneticPr fontId="3"/>
  </si>
  <si>
    <t xml:space="preserve"> （３）「救急専用診療（処置）室の有無」欄は、救急専用診療（処置）室を有する場合には、「１．有」に○をつけるとともに、その面積を記入し、有しない場合に
　 は、「０．無」に○をつけること。</t>
    <phoneticPr fontId="3"/>
  </si>
  <si>
    <t xml:space="preserve"> （４）「救急医療の実績」欄については、「前年度の件数」は申請年度の前年度の救急取扱件数（来院方法を問わず、すべての件数）、「１日平均件数」は申請年度の
　 前年度の救急取扱件数を年間総日数（３６５又は３６６）で除した数、また、「救急車取扱件数」は申請年度の前年度の救急取扱件数のうちで来院方法が救急車による
　 ものの数をそれぞれ記入すること。さらに、これらの件数のうち診療時間外に受け付けた件数について、それぞれの「うち診療時間外」欄に記入すること。</t>
    <phoneticPr fontId="3"/>
  </si>
  <si>
    <t xml:space="preserve"> （１）「救急病院認定の告示」欄は、「救急病院等を定める省令」（昭和３９年厚生省令第１８６号）に基づき都道府県知事の救急病院の認定を受けている病院である
　 場合に、告示年月日（西暦）及び告示番号を記入するものであること。</t>
    <phoneticPr fontId="3"/>
  </si>
  <si>
    <t>（５）「診療時間外の勤務体制」については、「医師」数は、「救急医療を提供している診療科」の診療時間外の勤務体制における医師数を記入すること。また、「看護
　 師及び准看護師」数は、専ら救急医療を提供するための病棟・外来に勤務する看護師及び准看護師のうち、診療時間外の交代制及び宿日直体制における看護師及び准看
　 護師数を記入すること。</t>
    <phoneticPr fontId="3"/>
  </si>
  <si>
    <t xml:space="preserve"> （７）「救急医療を提供している診療科」欄は、内科系、外科系又は小児科に係る救急医療の提供の有無について、該当する番号に○をつけ、その他の診療科に係る救
　 急医療を提供している場合には、「その他」欄に当該診療科名を記入すること。</t>
    <phoneticPr fontId="3"/>
  </si>
  <si>
    <t xml:space="preserve"> （１）「開催回数」欄は、申請病院の主催の下に開催したＣＰＣの申請年度の前年度の開催回数及び申請年度の開催見込数を記入すること。</t>
    <phoneticPr fontId="3"/>
  </si>
  <si>
    <t xml:space="preserve"> （３）「剖検を行う場所」欄は、剖検を当該医療機関の剖検室で行っている場合は「１．有」に○をつけること。また、剖検を当該医療機関の剖検室で行っていない場
　 合には、「０．無」に○をつけるとともに、剖検を大学の剖検室において行っているときは「（ 　　　　）大学」に当該大学名を記入し、剖検を他病院の剖検室で行
　 っているときは「（　　　　）病院」に当該病院名を記入すること。</t>
    <phoneticPr fontId="3"/>
  </si>
  <si>
    <t xml:space="preserve"> （１）「研修医の宿舎」欄は、研修医の利用に供する宿舎（当該病院の敷地の内外を問わない。）を有する場合は「１．有」に○をつけるとともに、「単身用」・「世
　 帯用」のそれぞれの戸数を記入すること。また、研修医のための宿舎を有さない場合は「０．無」に○をつけるとともに、住宅手当の支給内容（全額支給、一律○○円
　 、最低○○円から最高○○円の範囲内で負担額に応じて支給等）を記入すること（住宅手当を支給していない場合には「０円」と記入すること。）。</t>
    <phoneticPr fontId="3"/>
  </si>
  <si>
    <t xml:space="preserve"> （１）「文献データベース等の利用環境」欄は、Medline等の文献データベース及び教育用コンテンツのそれぞれについて、利用できる場合は「１．有」に○をつけ、利
　 用できない場合には「０．無」に○をつけること。また、文献データベース及び教育用コンテンツ以外に、これに類するもので利用できるものがある場合は「その他
　 （　　　　　　　）」にその内容を記入すること。</t>
    <phoneticPr fontId="3"/>
  </si>
  <si>
    <t>（２）「医学教育用機材の整備状況」欄は、医学教育用シミュレーターの整備の有無について該当する番号に○をつけること。また、臨床研修に必要なその他の医学教育
　 用機材を整備している場合は「その他（　　　　　　　）」にその内容を記入すること。</t>
    <phoneticPr fontId="3"/>
  </si>
  <si>
    <t xml:space="preserve"> （１）「診療に関する諸記録の管理方法」欄は、診療に関する諸記録（診療録、病院日誌、各科診療日誌、処方せん、手術記録、看護記録、検査所見記録、エックス線
　 写真、紹介状、退院した患者に係る入院期間中の診療経過の要約等）に関する管理方法について、主に中央管理を行っている場合には「１．中央管理」、主に各科管
　 理を行っている場合には「２．各科管理」に○をつけること。また、いずれにも該当しない場合は、「その他」欄に、その内容を具体的に記入すること。</t>
    <phoneticPr fontId="3"/>
  </si>
  <si>
    <t xml:space="preserve"> （１）「安全管理者の配置状況」欄は、安全管理者を配置している場合は「１．有」に○をつけるとともに、その人数を記入すること。また、安全管理者を配置して
　 いない場合には「０．無」に○をつけること。</t>
    <phoneticPr fontId="3"/>
  </si>
  <si>
    <t xml:space="preserve"> （３）「患者からの相談に適切に応じる体制の確保状況」欄は、患者相談窓口の責任者の氏名及び役職並びに患者相談への対応時間を記入するとともに、患者相談窓口
　 に係る規約を有する場合は「１．有」に○をつけ、有さない場合には「０．無」に○をつけること。</t>
    <phoneticPr fontId="3"/>
  </si>
  <si>
    <t xml:space="preserve"> （１）「処遇の適用」欄については、基幹型臨床研修病院は、２に○をつけ、以降の研修医の処遇の各項目について記入すること。
   また、協力型臨床研修病院は、基幹型臨床研修病院と同一の処遇とする場合には、１に○をつけ（この場合、以降の研修医の処遇の項目については記入しなくとも差し支
　 えないこと。）、また、病院独自の処遇とする場合には、２に○をつけること。</t>
    <phoneticPr fontId="3"/>
  </si>
  <si>
    <t xml:space="preserve"> （６）「社会保険・労働保険」欄は、研修医に適用される社会保険・労働保険について、「公的医療保険（　　　）」欄に「組合健康保険」等と、「公的年金保険（
　　　　）」欄に「厚生年金保険」等と記入し、「労働者災害補償保険法の適用」欄、「国家・地方公務員災害補償法の適用」欄、「雇用保険」欄のそれぞれ該当するも
　 のに○をつけること。</t>
    <phoneticPr fontId="3"/>
  </si>
  <si>
    <t xml:space="preserve"> （９）「外部の研修活動」欄は、学会、研究会等への参加を認めるか否かについて該当するものに○をつけ、認める場合における参加費用の支給の有無についても、該
　 当するものに○をつけること。</t>
    <phoneticPr fontId="3"/>
  </si>
  <si>
    <t xml:space="preserve"> （２）「応募必要書類」欄は、研修医が選考に応募する際に必要な書類すべてに○をつけ、その他に必要な書類がある場合には、その他欄にその内容を具体的に記入する
　 こと。</t>
    <phoneticPr fontId="3"/>
  </si>
  <si>
    <t>○○総合病院</t>
    <rPh sb="2" eb="4">
      <t>ソウゴウ</t>
    </rPh>
    <rPh sb="4" eb="6">
      <t>ビョウイン</t>
    </rPh>
    <phoneticPr fontId="3"/>
  </si>
  <si>
    <t>〇</t>
  </si>
  <si>
    <t>〇</t>
    <phoneticPr fontId="3"/>
  </si>
  <si>
    <t>病院施設番号：</t>
    <phoneticPr fontId="3"/>
  </si>
  <si>
    <t>所属</t>
  </si>
  <si>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</si>
  <si>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</si>
  <si>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</si>
  <si>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</si>
  <si>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</si>
  <si>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</si>
  <si>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</si>
  <si>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</si>
  <si>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</si>
  <si>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</si>
  <si>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</si>
  <si>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</si>
  <si>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</si>
  <si>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</si>
  <si>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</si>
  <si>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</si>
  <si>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</si>
  <si>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3"/>
  </si>
  <si>
    <t>5400</t>
    <phoneticPr fontId="3"/>
  </si>
  <si>
    <t>350</t>
    <phoneticPr fontId="3"/>
  </si>
  <si>
    <t>年間新外来患者数</t>
  </si>
  <si>
    <t>１日平均外来患者数</t>
  </si>
  <si>
    <t>（ ）内は年間外来診療日数</t>
  </si>
  <si>
    <t>平均在院日数</t>
  </si>
  <si>
    <t>常勤医師数</t>
  </si>
  <si>
    <t>（うち臨床研修指導医
（指導医）数）</t>
    <phoneticPr fontId="3"/>
  </si>
  <si>
    <t>5</t>
    <phoneticPr fontId="3"/>
  </si>
  <si>
    <t>2</t>
    <phoneticPr fontId="3"/>
  </si>
  <si>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3"/>
  </si>
  <si>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</si>
  <si>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</si>
  <si>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</si>
  <si>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既に番号を取得している臨床研修病院については病院施設番号を記入してください。</t>
  </si>
  <si>
    <t>〇〇総合病院　</t>
    <phoneticPr fontId="3"/>
  </si>
  <si>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</si>
  <si>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</si>
  <si>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</si>
  <si>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</si>
  <si>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</si>
  <si>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3"/>
  </si>
  <si>
    <r>
      <t>17</t>
    </r>
    <r>
      <rPr>
        <sz val="12"/>
        <color rgb="FF000000"/>
        <rFont val="ＭＳ ゴシック"/>
        <family val="3"/>
        <charset val="128"/>
      </rPr>
      <t>～</t>
    </r>
    <phoneticPr fontId="3"/>
  </si>
  <si>
    <r>
      <t>21</t>
    </r>
    <r>
      <rPr>
        <sz val="12"/>
        <color rgb="FF000000"/>
        <rFont val="ＭＳ ゴシック"/>
        <family val="3"/>
        <charset val="128"/>
      </rPr>
      <t>～</t>
    </r>
    <phoneticPr fontId="3"/>
  </si>
  <si>
    <r>
      <t>25</t>
    </r>
    <r>
      <rPr>
        <sz val="12"/>
        <color rgb="FF000000"/>
        <rFont val="ＭＳ ゴシック"/>
        <family val="3"/>
        <charset val="128"/>
      </rPr>
      <t>～</t>
    </r>
    <phoneticPr fontId="3"/>
  </si>
  <si>
    <r>
      <t>29</t>
    </r>
    <r>
      <rPr>
        <sz val="12"/>
        <color rgb="FF000000"/>
        <rFont val="ＭＳ ゴシック"/>
        <family val="3"/>
        <charset val="128"/>
      </rPr>
      <t>～</t>
    </r>
    <phoneticPr fontId="3"/>
  </si>
  <si>
    <r>
      <t>33</t>
    </r>
    <r>
      <rPr>
        <sz val="12"/>
        <color rgb="FF000000"/>
        <rFont val="ＭＳ ゴシック"/>
        <family val="3"/>
        <charset val="128"/>
      </rPr>
      <t>～</t>
    </r>
    <phoneticPr fontId="3"/>
  </si>
  <si>
    <r>
      <t>37</t>
    </r>
    <r>
      <rPr>
        <sz val="12"/>
        <color rgb="FF000000"/>
        <rFont val="ＭＳ ゴシック"/>
        <family val="3"/>
        <charset val="128"/>
      </rPr>
      <t>～</t>
    </r>
    <phoneticPr fontId="3"/>
  </si>
  <si>
    <r>
      <t>41</t>
    </r>
    <r>
      <rPr>
        <sz val="12"/>
        <color rgb="FF000000"/>
        <rFont val="ＭＳ ゴシック"/>
        <family val="3"/>
        <charset val="128"/>
      </rPr>
      <t>～</t>
    </r>
    <phoneticPr fontId="3"/>
  </si>
  <si>
    <r>
      <t>45</t>
    </r>
    <r>
      <rPr>
        <sz val="12"/>
        <color rgb="FF000000"/>
        <rFont val="ＭＳ ゴシック"/>
        <family val="3"/>
        <charset val="128"/>
      </rPr>
      <t>～</t>
    </r>
    <phoneticPr fontId="3"/>
  </si>
  <si>
    <r>
      <t>49</t>
    </r>
    <r>
      <rPr>
        <sz val="12"/>
        <color rgb="FF000000"/>
        <rFont val="ＭＳ ゴシック"/>
        <family val="3"/>
        <charset val="128"/>
      </rPr>
      <t>～</t>
    </r>
    <phoneticPr fontId="3"/>
  </si>
  <si>
    <t>4週</t>
  </si>
  <si>
    <t>8週</t>
  </si>
  <si>
    <t>12週</t>
  </si>
  <si>
    <t>16週</t>
  </si>
  <si>
    <t>20週</t>
  </si>
  <si>
    <t>24週</t>
    <phoneticPr fontId="3"/>
  </si>
  <si>
    <t>28週</t>
    <phoneticPr fontId="3"/>
  </si>
  <si>
    <t>32週</t>
    <phoneticPr fontId="3"/>
  </si>
  <si>
    <t>36週</t>
    <phoneticPr fontId="3"/>
  </si>
  <si>
    <t>40週</t>
    <phoneticPr fontId="3"/>
  </si>
  <si>
    <t>44週</t>
    <phoneticPr fontId="3"/>
  </si>
  <si>
    <t>48週</t>
    <phoneticPr fontId="3"/>
  </si>
  <si>
    <t>52週</t>
    <phoneticPr fontId="3"/>
  </si>
  <si>
    <t>内科</t>
  </si>
  <si>
    <t>内科合計</t>
    <phoneticPr fontId="3"/>
  </si>
  <si>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</si>
  <si>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</si>
  <si>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</si>
  <si>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</si>
  <si>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</si>
  <si>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</si>
  <si>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</si>
  <si>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</si>
  <si>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</si>
  <si>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</si>
  <si>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</si>
  <si>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</si>
  <si>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</si>
  <si>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</si>
  <si>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3"/>
  </si>
  <si>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</si>
  <si>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</si>
  <si>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</si>
  <si>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</si>
  <si>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</si>
  <si>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</si>
  <si>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3"/>
  </si>
  <si>
    <r>
      <t>１３．診療科ごとの入院患者・外来患者の数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3"/>
  </si>
  <si>
    <t>１３．診療科ごとの研修医の数　　　　　　　　　　　　　　　　</t>
    <phoneticPr fontId="3"/>
  </si>
  <si>
    <t>臨床研修病院の名称：　　　　　　　　　　　　　　　　　　　　　　　　　　　　　　</t>
    <phoneticPr fontId="3"/>
  </si>
  <si>
    <t>　　　　　　　</t>
    <phoneticPr fontId="3"/>
  </si>
  <si>
    <t>臨床研修病院の名称：</t>
  </si>
  <si>
    <t>　　　　　　　　　　　　　　　　　　　　　　　　</t>
    <phoneticPr fontId="3"/>
  </si>
  <si>
    <t>氏名</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</si>
  <si>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</si>
  <si>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3"/>
  </si>
  <si>
    <t>資格等</t>
  </si>
  <si>
    <t>プログラム番号</t>
  </si>
  <si>
    <t>備考
１　プログラム責任者
２　副プログラム責任者
３ 研修実施責任者
４ 臨床研修指導医
   （指導医）</t>
    <phoneticPr fontId="3"/>
  </si>
  <si>
    <t>内科</t>
    <rPh sb="0" eb="2">
      <t>ナイカ</t>
    </rPh>
    <phoneticPr fontId="3"/>
  </si>
  <si>
    <t>佐賀　太郎</t>
    <rPh sb="0" eb="2">
      <t>サガ</t>
    </rPh>
    <rPh sb="3" eb="5">
      <t>タロウ</t>
    </rPh>
    <phoneticPr fontId="3"/>
  </si>
  <si>
    <t>内科部長</t>
    <rPh sb="0" eb="2">
      <t>ナイカ</t>
    </rPh>
    <rPh sb="2" eb="4">
      <t>ブチョウ</t>
    </rPh>
    <phoneticPr fontId="3"/>
  </si>
  <si>
    <t>平成〇年度プログラム責任者養成講習会受講
平成〇年度臨床研修指導医養成課程講習会受講</t>
    <phoneticPr fontId="3"/>
  </si>
  <si>
    <t>○○総合病院初期臨床研修プログラム</t>
    <rPh sb="2" eb="4">
      <t>ソウゴウ</t>
    </rPh>
    <rPh sb="4" eb="6">
      <t>ビョウイン</t>
    </rPh>
    <rPh sb="6" eb="8">
      <t>ショキ</t>
    </rPh>
    <rPh sb="8" eb="12">
      <t>リンショウケンシュウ</t>
    </rPh>
    <phoneticPr fontId="3"/>
  </si>
  <si>
    <t>1,4</t>
  </si>
  <si>
    <t>選択科目</t>
    <rPh sb="0" eb="2">
      <t>センタク</t>
    </rPh>
    <rPh sb="2" eb="4">
      <t>カモク</t>
    </rPh>
    <phoneticPr fontId="3"/>
  </si>
  <si>
    <t>鹿島　英恵</t>
    <rPh sb="0" eb="2">
      <t>カシマ</t>
    </rPh>
    <rPh sb="3" eb="5">
      <t>ハナエ</t>
    </rPh>
    <phoneticPr fontId="3"/>
  </si>
  <si>
    <t>医師</t>
    <rPh sb="0" eb="2">
      <t>イシ</t>
    </rPh>
    <phoneticPr fontId="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</si>
  <si>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3"/>
  </si>
  <si>
    <t>030342***</t>
    <phoneticPr fontId="3"/>
  </si>
  <si>
    <t>上級医・指導者</t>
    <rPh sb="0" eb="3">
      <t>ジョウキュウイ</t>
    </rPh>
    <rPh sb="4" eb="7">
      <t>シドウシャ</t>
    </rPh>
    <phoneticPr fontId="3"/>
  </si>
  <si>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</si>
  <si>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</si>
  <si>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</si>
  <si>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</si>
  <si>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</si>
  <si>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</si>
  <si>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</si>
  <si>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</si>
  <si>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</si>
  <si>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</si>
  <si>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</si>
  <si>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3"/>
  </si>
  <si>
    <t>※　「プログラム番号」欄には、臨床研修指導医（指導医）等が担当するすべてのプログラム番号を記入すること（プログラム番号を取得していない場合には研修プログラムの名称を記入すること。）。</t>
    <phoneticPr fontId="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</si>
  <si>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3"/>
  </si>
  <si>
    <t>　　＊研修実施責任者・・・協力型臨床研修病院又は臨床研修協力施設において、当該施設における臨床研修の実施を管理する者</t>
    <phoneticPr fontId="3"/>
  </si>
  <si>
    <t>　　＊臨床研修指導医（指導医）・・・研修医に対する指導を行う医師であり、７年（８４月）以上の臨床経験及び指導医養成講習会等の受講経験を有する者</t>
    <phoneticPr fontId="3"/>
  </si>
  <si>
    <r>
      <t xml:space="preserve">１２．医療法上の許可病床数（歯科の病床数を除く。）
</t>
    </r>
    <r>
      <rPr>
        <sz val="8"/>
        <color theme="1"/>
        <rFont val="ＭＳ ゴシック"/>
        <family val="3"/>
        <charset val="128"/>
      </rPr>
      <t>（基幹型・協力型記入）</t>
    </r>
    <phoneticPr fontId="3"/>
  </si>
  <si>
    <r>
      <t>１３．診療科ごとの入院患者・外来患者・研修医の数
　</t>
    </r>
    <r>
      <rPr>
        <sz val="8"/>
        <color theme="1"/>
        <rFont val="ＭＳ ゴシック"/>
        <family val="3"/>
        <charset val="128"/>
      </rPr>
      <t>（基幹型・協力型記入）</t>
    </r>
    <phoneticPr fontId="3"/>
  </si>
  <si>
    <r>
      <t>１４．病床の種別ごとの平均在院日数</t>
    </r>
    <r>
      <rPr>
        <sz val="8"/>
        <color theme="1"/>
        <rFont val="ＭＳ ゴシック"/>
        <family val="3"/>
        <charset val="128"/>
      </rPr>
      <t>（小数第二位四捨五入）
（基幹型・協力型記入）</t>
    </r>
    <phoneticPr fontId="3"/>
  </si>
  <si>
    <t>１６．臨床病理検討会（ＣＰＣ）の実施状況</t>
    <phoneticPr fontId="3"/>
  </si>
  <si>
    <t>３３．研修医の募集及び採用の方法</t>
    <phoneticPr fontId="3"/>
  </si>
  <si>
    <t>２６．プログラム責任者の氏名等（副プ ログラム責任者が配置されている場合には、その氏名等）</t>
    <phoneticPr fontId="3"/>
  </si>
  <si>
    <t>１８．図書、雑誌、インターネット等が利用できる環境及び医学教育用機材の整備状況</t>
    <rPh sb="6" eb="7">
      <t>ザツ</t>
    </rPh>
    <rPh sb="7" eb="8">
      <t>シ</t>
    </rPh>
    <phoneticPr fontId="3"/>
  </si>
  <si>
    <t>１７．研修医のための宿舎及び研修医室の有無</t>
    <phoneticPr fontId="3"/>
  </si>
  <si>
    <t>院内保育所</t>
    <rPh sb="0" eb="2">
      <t>インナイ</t>
    </rPh>
    <rPh sb="2" eb="5">
      <t>ホイクショ</t>
    </rPh>
    <phoneticPr fontId="3"/>
  </si>
  <si>
    <t>院内保育所の有無（</t>
    <rPh sb="0" eb="2">
      <t>インナイ</t>
    </rPh>
    <rPh sb="2" eb="5">
      <t>ホイクショ</t>
    </rPh>
    <rPh sb="6" eb="8">
      <t>ウム</t>
    </rPh>
    <phoneticPr fontId="3"/>
  </si>
  <si>
    <t>有を選択した場合には、開所時間を記入してください。</t>
    <rPh sb="11" eb="13">
      <t>カイショ</t>
    </rPh>
    <rPh sb="13" eb="15">
      <t>ジカン</t>
    </rPh>
    <phoneticPr fontId="3"/>
  </si>
  <si>
    <t>（</t>
  </si>
  <si>
    <t>時</t>
    <rPh sb="0" eb="1">
      <t>ジ</t>
    </rPh>
    <phoneticPr fontId="3"/>
  </si>
  <si>
    <t>分</t>
    <rPh sb="0" eb="1">
      <t>フン</t>
    </rPh>
    <phoneticPr fontId="3"/>
  </si>
  <si>
    <t>）</t>
    <phoneticPr fontId="3"/>
  </si>
  <si>
    <t>病児保育（</t>
    <rPh sb="0" eb="2">
      <t>ビョウジ</t>
    </rPh>
    <rPh sb="2" eb="4">
      <t>ホイク</t>
    </rPh>
    <phoneticPr fontId="3"/>
  </si>
  <si>
    <t>夜間保育（</t>
    <rPh sb="0" eb="4">
      <t>ヤカンホイク</t>
    </rPh>
    <phoneticPr fontId="3"/>
  </si>
  <si>
    <t>上記保育所は研修医の子どもに使用可能か（</t>
    <rPh sb="0" eb="2">
      <t>ジョウキ</t>
    </rPh>
    <rPh sb="2" eb="5">
      <t>ホイクショ</t>
    </rPh>
    <rPh sb="6" eb="9">
      <t>ケンシュウイ</t>
    </rPh>
    <rPh sb="10" eb="11">
      <t>コ</t>
    </rPh>
    <rPh sb="14" eb="18">
      <t>シヨウカノウ</t>
    </rPh>
    <phoneticPr fontId="3"/>
  </si>
  <si>
    <t>.可</t>
    <rPh sb="1" eb="2">
      <t>カ</t>
    </rPh>
    <phoneticPr fontId="3"/>
  </si>
  <si>
    <t>.不可）</t>
    <rPh sb="1" eb="3">
      <t>フカ</t>
    </rPh>
    <phoneticPr fontId="3"/>
  </si>
  <si>
    <t>保育補助</t>
    <rPh sb="0" eb="2">
      <t>ホイク</t>
    </rPh>
    <rPh sb="2" eb="4">
      <t>ホジョ</t>
    </rPh>
    <phoneticPr fontId="3"/>
  </si>
  <si>
    <t>ベビーシッター・一時保育等利用の補助　（</t>
    <rPh sb="8" eb="10">
      <t>イチジ</t>
    </rPh>
    <rPh sb="10" eb="12">
      <t>ホイク</t>
    </rPh>
    <rPh sb="12" eb="13">
      <t>トウ</t>
    </rPh>
    <rPh sb="13" eb="15">
      <t>リヨウ</t>
    </rPh>
    <rPh sb="16" eb="18">
      <t>ホジョ</t>
    </rPh>
    <phoneticPr fontId="3"/>
  </si>
  <si>
    <t>その他の補助（具体的に：</t>
    <rPh sb="2" eb="3">
      <t>ホカ</t>
    </rPh>
    <rPh sb="4" eb="6">
      <t>ホジョ</t>
    </rPh>
    <phoneticPr fontId="3"/>
  </si>
  <si>
    <t>体調不良時に休憩・授乳等に使用できる場所</t>
    <rPh sb="0" eb="5">
      <t>タイチョウフリョウジ</t>
    </rPh>
    <rPh sb="6" eb="8">
      <t>キュウケイ</t>
    </rPh>
    <rPh sb="9" eb="12">
      <t>ジュニュウトウ</t>
    </rPh>
    <rPh sb="13" eb="15">
      <t>シヨウ</t>
    </rPh>
    <rPh sb="18" eb="20">
      <t>バショ</t>
    </rPh>
    <phoneticPr fontId="3"/>
  </si>
  <si>
    <t>授乳スペース（</t>
    <rPh sb="0" eb="2">
      <t>ジュニュウ</t>
    </rPh>
    <phoneticPr fontId="3"/>
  </si>
  <si>
    <t>休憩場所　　（</t>
    <rPh sb="2" eb="4">
      <t>バショ</t>
    </rPh>
    <phoneticPr fontId="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</si>
  <si>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3"/>
  </si>
  <si>
    <t>（</t>
    <phoneticPr fontId="3"/>
  </si>
  <si>
    <t>研修医のライフイベントの相談窓口</t>
    <rPh sb="0" eb="3">
      <t>ケンシュウイ</t>
    </rPh>
    <rPh sb="12" eb="16">
      <t>ソウダンマドクチ</t>
    </rPh>
    <phoneticPr fontId="3"/>
  </si>
  <si>
    <t>窓口の名称がある場合記入（</t>
    <rPh sb="0" eb="2">
      <t>マドグチ</t>
    </rPh>
    <rPh sb="3" eb="5">
      <t>メイショウ</t>
    </rPh>
    <rPh sb="8" eb="10">
      <t>バアイ</t>
    </rPh>
    <rPh sb="10" eb="12">
      <t>キニュウ</t>
    </rPh>
    <phoneticPr fontId="3"/>
  </si>
  <si>
    <t>窓口の専任担当</t>
    <rPh sb="0" eb="2">
      <t>マドグチ</t>
    </rPh>
    <rPh sb="3" eb="7">
      <t>センニンタントウ</t>
    </rPh>
    <phoneticPr fontId="3"/>
  </si>
  <si>
    <t>各種ハラスメントの相談窓口</t>
    <rPh sb="0" eb="2">
      <t>カクシュ</t>
    </rPh>
    <rPh sb="9" eb="11">
      <t>ソウダン</t>
    </rPh>
    <rPh sb="11" eb="13">
      <t>マドグチ</t>
    </rPh>
    <phoneticPr fontId="3"/>
  </si>
  <si>
    <t>窓口の名称を入（</t>
    <rPh sb="0" eb="2">
      <t>マドグチ</t>
    </rPh>
    <rPh sb="3" eb="5">
      <t>メイショウ</t>
    </rPh>
    <rPh sb="6" eb="7">
      <t>イレ</t>
    </rPh>
    <phoneticPr fontId="3"/>
  </si>
  <si>
    <t xml:space="preserve"> （７）「健康管理」欄は、研修医の基本的な健康管理について、健康診断の回数を記入すること。また、健康診断以外で健康管理を実施している場合は、「その他」欄に
　 具体的に記入すること。</t>
    <rPh sb="80" eb="82">
      <t>グタイ</t>
    </rPh>
    <rPh sb="81" eb="82">
      <t>カラダ</t>
    </rPh>
    <phoneticPr fontId="3"/>
  </si>
  <si>
    <t xml:space="preserve"> （13）「その他育児関連施設・取組」欄は、上記（10）～（12）に該当しない、育児関連施設を有している場合や育児関連の取組を行っている場合（院外施設・制度との
　連携した取組も含む）は、回答欄内にその内容を具体的に記入すること。</t>
    <phoneticPr fontId="3"/>
  </si>
  <si>
    <t xml:space="preserve"> （10）「院内保育所」欄は、病院内に保育所等の保育施設を有している場合は「１．有」に○をし、保育所の基本的な開所時間を記入すること。ない場合には「０．無」
  に○をすること。「病児保育」・「夜間保育」欄は、院内保育所で病児保育・夜間保育を行っている場合は、それぞれにつき「１．有」に○をし、ない場合はそれぞれ
  につき「０．無」に○をすること。「上記保育所は研修医の子どもに使用可能か」欄は、上記で回答した保育所に研修医が子どもを預けることが可能な場合は「１．可」
  に○をし、預けることができない場合は「０．不可」に○をすること。</t>
    <phoneticPr fontId="3"/>
  </si>
  <si>
    <t xml:space="preserve"> （11）「保育補助」欄は、ベビーシッターや一時保育等利用時の補助を病院が行っている場合は「１．有」に○をし、ない場合は「０．無」に○を
  すること。その他に何らかの保育補助を行っている場合は、その他欄にその内容を具体的に記入すること。</t>
    <phoneticPr fontId="3"/>
  </si>
  <si>
    <t xml:space="preserve"> （12）「体調不良時に休憩・授乳等に使用できる場所」欄は、病院内に研修医が使用できる休憩場所や授乳スペースを有している場合は、それぞれ
  につき「１．有」に○をし、ない場合はそれぞれにつき「０．無」に○をすること。</t>
    <phoneticPr fontId="3"/>
  </si>
  <si>
    <t xml:space="preserve"> （14）「研修医のライフイベント相談窓口」欄は、病院内に研修医がライフイベントについて相談できる窓口を設置している場合は「１．有」に○
  をし、ない場合は「０．無」に○をすること。「１．有」を選択した病院は、その窓口の名称がある場合は記載し、窓口の専任担当がいる場合は
 「１．有」に○をして、その人数を記載すること、専任担当がいない場合は「０．無」に○をすること。</t>
    <phoneticPr fontId="3"/>
  </si>
  <si>
    <t xml:space="preserve"> （15）「各種ハラスメント相談窓口」欄は、病院内に研修医が各種ハラスメントについて相談できる窓口の名称について記載し、窓口の専任担当が
  いる場合は「１．有」に○をして、その人数を記載すること、専任担当がいない場合は「０．無」に○をすること。</t>
    <phoneticPr fontId="3"/>
  </si>
  <si>
    <t>３１．研修医の処遇(続き）</t>
    <rPh sb="10" eb="11">
      <t>ツヅ</t>
    </rPh>
    <phoneticPr fontId="3"/>
  </si>
  <si>
    <r>
      <t>３４．研修医手帳</t>
    </r>
    <r>
      <rPr>
        <sz val="8"/>
        <color theme="1"/>
        <rFont val="ＭＳ ゴシック"/>
        <family val="3"/>
        <charset val="128"/>
      </rPr>
      <t xml:space="preserve"> (基幹型記入)</t>
    </r>
    <phoneticPr fontId="3"/>
  </si>
  <si>
    <r>
      <t xml:space="preserve">３５．連携状況 </t>
    </r>
    <r>
      <rPr>
        <sz val="8"/>
        <color theme="1"/>
        <rFont val="ＭＳ ゴシック"/>
        <family val="3"/>
        <charset val="128"/>
      </rPr>
      <t>(基幹型記入)</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</si>
</sst>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
    <numFmt numFmtId="178" formatCode="###\-####"/>
    <numFmt numFmtId="179" formatCode="yyyy&quot;年&quot;m&quot;月&quot;d&quot;日&quot;;@"/>
    <numFmt numFmtId="180" formatCode="\(#.000\)"/>
    <numFmt numFmtId="181" formatCode="#,###"/>
    <numFmt numFmtId="182" formatCode="#,##0.0;[Red]\-#,##0.0"/>
    <numFmt numFmtId="183" formatCode="0.0_ "/>
    <numFmt numFmtId="184" formatCode="\(@\)"/>
    <numFmt numFmtId="185" formatCode="\(0000&quot;年&quot;&quot;度&quot;&quot;分&quot;\)"/>
    <numFmt numFmtId="186" formatCode="\(#,###\)"/>
    <numFmt numFmtId="187" formatCode="#,##0_);[Red]\(#,##0\)"/>
  </numFmts>
  <fonts count="39">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20"/>
      <color theme="1"/>
      <name val="ＭＳ ゴシック"/>
      <family val="3"/>
      <charset val="128"/>
    </font>
    <font>
      <sz val="12"/>
      <color theme="1"/>
      <name val="ＭＳ ゴシック"/>
      <family val="3"/>
      <charset val="128"/>
    </font>
    <font>
      <sz val="9"/>
      <color theme="1"/>
      <name val="ＭＳ ゴシック"/>
      <family val="3"/>
      <charset val="128"/>
    </font>
    <font>
      <u/>
      <sz val="12"/>
      <color theme="1"/>
      <name val="ＭＳ ゴシック"/>
      <family val="3"/>
      <charset val="128"/>
    </font>
    <font>
      <sz val="16"/>
      <color theme="1"/>
      <name val="ＭＳ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
      <u/>
      <sz val="11"/>
      <color theme="1"/>
      <name val="ＭＳ ゴシック"/>
      <family val="3"/>
      <charset val="128"/>
    </font>
    <font>
      <sz val="8"/>
      <color theme="0" tint="-0.34998626667073579"/>
      <name val="ＭＳ ゴシック"/>
      <family val="3"/>
      <charset val="128"/>
    </font>
    <font>
      <b/>
      <sz val="8"/>
      <color theme="1"/>
      <name val="ＭＳ ゴシック"/>
      <family val="3"/>
      <charset val="128"/>
    </font>
    <font>
      <sz val="10.5"/>
      <color theme="1"/>
      <name val="ＭＳ ゴシック"/>
      <family val="3"/>
      <charset val="128"/>
    </font>
    <font>
      <u/>
      <sz val="10.5"/>
      <color theme="1"/>
      <name val="ＭＳ ゴシック"/>
      <family val="3"/>
      <charset val="128"/>
    </font>
    <font>
      <b/>
      <sz val="10"/>
      <color indexed="81"/>
      <name val="MS P ゴシック"/>
      <family val="3"/>
      <charset val="128"/>
    </font>
    <font>
      <sz val="9"/>
      <color indexed="81"/>
      <name val="MS P ゴシック"/>
      <family val="3"/>
      <charset val="128"/>
    </font>
    <font>
      <u/>
      <sz val="22"/>
      <color theme="1"/>
      <name val="ＭＳ ゴシック"/>
      <family val="3"/>
      <charset val="128"/>
    </font>
    <font>
      <u/>
      <sz val="10"/>
      <color theme="1"/>
      <name val="ＭＳ ゴシック"/>
      <family val="3"/>
      <charset val="128"/>
    </font>
    <font>
      <sz val="7.5"/>
      <color theme="1"/>
      <name val="ＭＳ ゴシック"/>
      <family val="3"/>
      <charset val="128"/>
    </font>
    <font>
      <u/>
      <sz val="11"/>
      <color theme="1"/>
      <name val="游ゴシック"/>
      <family val="2"/>
      <charset val="128"/>
      <scheme val="minor"/>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0"/>
      <color rgb="FF000000"/>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
      <b/>
      <sz val="9"/>
      <color indexed="81"/>
      <name val="MS P ゴシック"/>
      <family val="3"/>
      <charset val="128"/>
    </font>
    <font>
      <b/>
      <sz val="9"/>
      <color indexed="17"/>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0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style="dashed">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ashed">
        <color indexed="64"/>
      </left>
      <right/>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0">
    <xf numFmtId="0" fontId="0" fillId="0" borderId="0" xfId="0">
      <alignment vertical="center"/>
    </xf>
    <xf numFmtId="0" fontId="5"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49" fontId="8" fillId="0" borderId="8" xfId="0" applyNumberFormat="1" applyFont="1" applyBorder="1" applyAlignment="1" applyProtection="1">
      <alignmen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horizontal="justify" vertical="center"/>
    </xf>
    <xf numFmtId="0" fontId="2"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2" fillId="0" borderId="0" xfId="0" applyFont="1" applyAlignment="1" applyProtection="1">
      <alignment vertical="center" wrapText="1"/>
    </xf>
    <xf numFmtId="0" fontId="5" fillId="0" borderId="0" xfId="0" applyFont="1" applyAlignment="1" applyProtection="1">
      <alignment vertical="center" wrapText="1"/>
    </xf>
    <xf numFmtId="0" fontId="6" fillId="0" borderId="0" xfId="0" applyFont="1" applyProtection="1">
      <alignment vertical="center"/>
    </xf>
    <xf numFmtId="0" fontId="6" fillId="0" borderId="0" xfId="0" applyFont="1" applyAlignment="1" applyProtection="1">
      <alignment horizontal="justify" vertical="center"/>
    </xf>
    <xf numFmtId="0" fontId="7" fillId="0" borderId="0" xfId="0" applyFont="1" applyAlignment="1" applyProtection="1">
      <alignment horizontal="left" vertical="center"/>
    </xf>
    <xf numFmtId="0" fontId="2" fillId="0" borderId="0" xfId="0" applyFont="1" applyBorder="1" applyProtection="1">
      <alignment vertical="center"/>
    </xf>
    <xf numFmtId="0" fontId="2" fillId="0" borderId="23" xfId="0" applyFont="1" applyBorder="1" applyProtection="1">
      <alignment vertical="center"/>
    </xf>
    <xf numFmtId="0" fontId="2" fillId="0" borderId="3" xfId="0" applyFont="1" applyBorder="1" applyProtection="1">
      <alignment vertical="center"/>
    </xf>
    <xf numFmtId="0" fontId="2" fillId="0" borderId="6" xfId="0" applyFont="1" applyBorder="1" applyProtection="1">
      <alignment vertical="center"/>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2" fillId="0" borderId="0" xfId="0" applyFont="1" applyAlignment="1" applyProtection="1">
      <alignment vertical="center"/>
    </xf>
    <xf numFmtId="0" fontId="2" fillId="0" borderId="23" xfId="0" applyFont="1" applyBorder="1" applyAlignment="1" applyProtection="1">
      <alignment vertical="center"/>
    </xf>
    <xf numFmtId="0" fontId="2" fillId="0" borderId="7" xfId="0" applyFont="1" applyBorder="1" applyProtection="1">
      <alignment vertical="center"/>
    </xf>
    <xf numFmtId="0" fontId="5" fillId="0" borderId="7" xfId="0" applyFont="1" applyBorder="1" applyAlignment="1" applyProtection="1">
      <alignment horizontal="center" vertical="center" wrapText="1"/>
    </xf>
    <xf numFmtId="0" fontId="5" fillId="0" borderId="16" xfId="0" applyFont="1" applyBorder="1" applyAlignment="1" applyProtection="1">
      <alignment vertical="center" wrapText="1"/>
    </xf>
    <xf numFmtId="0" fontId="5" fillId="0" borderId="1" xfId="0" applyFont="1" applyBorder="1" applyAlignment="1" applyProtection="1">
      <alignment vertical="center" wrapText="1"/>
    </xf>
    <xf numFmtId="0" fontId="2" fillId="0" borderId="1" xfId="0" applyFont="1" applyBorder="1" applyProtection="1">
      <alignment vertical="center"/>
    </xf>
    <xf numFmtId="0" fontId="2" fillId="0" borderId="1" xfId="0" applyFont="1" applyBorder="1" applyAlignment="1" applyProtection="1">
      <alignment vertical="center"/>
    </xf>
    <xf numFmtId="0" fontId="5" fillId="0" borderId="3" xfId="0" applyFont="1" applyBorder="1" applyAlignment="1" applyProtection="1">
      <alignment vertical="center" wrapText="1"/>
    </xf>
    <xf numFmtId="0" fontId="11" fillId="0" borderId="3" xfId="0" applyFont="1" applyBorder="1" applyAlignment="1" applyProtection="1">
      <alignment vertical="center" wrapText="1"/>
    </xf>
    <xf numFmtId="0" fontId="5" fillId="0" borderId="6" xfId="0" applyFont="1" applyBorder="1" applyAlignment="1" applyProtection="1">
      <alignment vertical="center" wrapText="1"/>
    </xf>
    <xf numFmtId="0" fontId="2" fillId="0" borderId="7" xfId="0" applyFont="1" applyBorder="1" applyProtection="1">
      <alignment vertical="center"/>
    </xf>
    <xf numFmtId="0" fontId="2" fillId="0" borderId="0" xfId="0" applyFont="1" applyProtection="1">
      <alignment vertical="center"/>
    </xf>
    <xf numFmtId="0" fontId="2" fillId="0" borderId="23" xfId="0" applyFont="1" applyBorder="1" applyProtection="1">
      <alignment vertical="center"/>
    </xf>
    <xf numFmtId="0" fontId="2" fillId="0" borderId="25" xfId="0" applyFont="1" applyBorder="1" applyProtection="1">
      <alignment vertical="center"/>
    </xf>
    <xf numFmtId="0" fontId="2" fillId="0" borderId="11" xfId="0" applyFont="1" applyBorder="1" applyProtection="1">
      <alignment vertical="center"/>
    </xf>
    <xf numFmtId="0" fontId="5" fillId="0" borderId="23" xfId="0" applyFont="1" applyBorder="1" applyAlignment="1" applyProtection="1">
      <alignment vertical="center" wrapText="1"/>
    </xf>
    <xf numFmtId="0" fontId="2" fillId="0" borderId="16" xfId="0" applyFont="1" applyBorder="1" applyProtection="1">
      <alignment vertical="center"/>
    </xf>
    <xf numFmtId="0" fontId="5" fillId="0" borderId="2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vertical="center" wrapText="1"/>
    </xf>
    <xf numFmtId="0" fontId="2" fillId="0" borderId="0" xfId="0" applyFont="1" applyAlignment="1" applyProtection="1">
      <alignment horizontal="center" vertical="center" wrapText="1"/>
    </xf>
    <xf numFmtId="49" fontId="2" fillId="0" borderId="0" xfId="0" applyNumberFormat="1" applyFont="1" applyAlignment="1" applyProtection="1">
      <alignment horizontal="center" vertical="center" wrapText="1"/>
    </xf>
    <xf numFmtId="0" fontId="2" fillId="0" borderId="23" xfId="0" applyFont="1" applyBorder="1" applyAlignment="1" applyProtection="1">
      <alignment vertical="center" wrapText="1"/>
    </xf>
    <xf numFmtId="0" fontId="2" fillId="0" borderId="0" xfId="0" applyFont="1" applyAlignment="1" applyProtection="1">
      <alignment horizontal="center" vertical="center"/>
    </xf>
    <xf numFmtId="0" fontId="2" fillId="0" borderId="23" xfId="0" applyFont="1" applyBorder="1" applyAlignment="1" applyProtection="1">
      <alignment horizontal="center" vertical="center"/>
    </xf>
    <xf numFmtId="0" fontId="5" fillId="0" borderId="31" xfId="0" applyFont="1" applyBorder="1" applyAlignment="1" applyProtection="1">
      <alignment horizontal="justify" vertical="center" wrapText="1"/>
    </xf>
    <xf numFmtId="0" fontId="2" fillId="0" borderId="22" xfId="0" applyFont="1" applyBorder="1" applyAlignment="1" applyProtection="1">
      <alignment vertical="center" wrapText="1"/>
    </xf>
    <xf numFmtId="0" fontId="5" fillId="0" borderId="32" xfId="0" applyFont="1" applyBorder="1" applyAlignment="1" applyProtection="1">
      <alignment horizontal="justify" vertical="center" wrapText="1"/>
    </xf>
    <xf numFmtId="0" fontId="2" fillId="0" borderId="34" xfId="0" applyFont="1" applyBorder="1" applyAlignment="1" applyProtection="1">
      <alignment horizontal="center" vertical="center"/>
    </xf>
    <xf numFmtId="0" fontId="2" fillId="0" borderId="34" xfId="0" applyFont="1" applyBorder="1" applyProtection="1">
      <alignment vertical="center"/>
    </xf>
    <xf numFmtId="0" fontId="2" fillId="0" borderId="35" xfId="0" applyFont="1" applyBorder="1" applyProtection="1">
      <alignment vertical="center"/>
    </xf>
    <xf numFmtId="38" fontId="5" fillId="0" borderId="0" xfId="1" applyFont="1" applyBorder="1" applyAlignment="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justify" vertical="center"/>
    </xf>
    <xf numFmtId="0" fontId="5" fillId="0" borderId="23" xfId="0" applyFont="1" applyBorder="1" applyAlignment="1" applyProtection="1">
      <alignment horizontal="justify" vertical="center"/>
    </xf>
    <xf numFmtId="0" fontId="5" fillId="0" borderId="0" xfId="0" applyFont="1" applyAlignment="1" applyProtection="1">
      <alignment horizontal="justify" vertical="center"/>
    </xf>
    <xf numFmtId="38" fontId="5" fillId="0" borderId="11" xfId="1" applyFont="1" applyBorder="1" applyAlignment="1" applyProtection="1">
      <alignment vertical="center"/>
    </xf>
    <xf numFmtId="0" fontId="5" fillId="0" borderId="11" xfId="0" applyFont="1" applyBorder="1" applyProtection="1">
      <alignment vertical="center"/>
    </xf>
    <xf numFmtId="0" fontId="5" fillId="0" borderId="11" xfId="0" applyFont="1" applyBorder="1" applyAlignment="1" applyProtection="1">
      <alignment horizontal="justify" vertical="center"/>
    </xf>
    <xf numFmtId="0" fontId="5" fillId="0" borderId="12" xfId="0" applyFont="1" applyBorder="1" applyAlignment="1" applyProtection="1">
      <alignment horizontal="justify" vertical="center"/>
    </xf>
    <xf numFmtId="0" fontId="5" fillId="0" borderId="34"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34" xfId="0" applyFont="1" applyBorder="1" applyAlignment="1" applyProtection="1">
      <alignment vertical="center" wrapText="1"/>
    </xf>
    <xf numFmtId="0" fontId="2" fillId="0" borderId="3" xfId="0" applyFont="1" applyBorder="1" applyAlignment="1" applyProtection="1">
      <alignment horizontal="center" vertical="center"/>
    </xf>
    <xf numFmtId="0" fontId="5" fillId="0" borderId="19" xfId="0" applyFont="1" applyBorder="1" applyAlignment="1" applyProtection="1">
      <alignment vertical="center" wrapText="1"/>
    </xf>
    <xf numFmtId="0" fontId="2" fillId="0" borderId="2" xfId="0" applyFont="1" applyBorder="1" applyProtection="1">
      <alignment vertical="center"/>
    </xf>
    <xf numFmtId="0" fontId="5" fillId="0" borderId="28" xfId="0" applyFont="1" applyBorder="1" applyAlignment="1" applyProtection="1">
      <alignment horizontal="justify" vertical="center" wrapText="1"/>
    </xf>
    <xf numFmtId="0" fontId="5" fillId="0" borderId="39" xfId="0" applyFont="1" applyBorder="1" applyAlignment="1" applyProtection="1">
      <alignment vertical="center" wrapText="1"/>
    </xf>
    <xf numFmtId="0" fontId="5" fillId="0" borderId="21" xfId="0" applyFont="1" applyBorder="1" applyAlignment="1" applyProtection="1">
      <alignment vertical="center" wrapText="1"/>
    </xf>
    <xf numFmtId="0" fontId="5" fillId="0" borderId="0" xfId="0" applyFont="1" applyAlignment="1" applyProtection="1">
      <alignment horizontal="justify" vertical="center" wrapText="1"/>
    </xf>
    <xf numFmtId="0" fontId="5" fillId="0" borderId="40" xfId="0" applyFont="1" applyBorder="1" applyAlignment="1" applyProtection="1">
      <alignment vertical="center" wrapText="1"/>
    </xf>
    <xf numFmtId="0" fontId="2" fillId="0" borderId="25" xfId="0" applyFont="1" applyBorder="1" applyAlignment="1" applyProtection="1">
      <alignment vertical="center"/>
    </xf>
    <xf numFmtId="0" fontId="6" fillId="0" borderId="11" xfId="0" applyFont="1" applyBorder="1" applyAlignment="1" applyProtection="1">
      <alignment vertical="center" wrapText="1"/>
    </xf>
    <xf numFmtId="0" fontId="6" fillId="0" borderId="25" xfId="0" applyFont="1" applyBorder="1" applyAlignment="1" applyProtection="1">
      <alignment vertical="center" wrapText="1"/>
    </xf>
    <xf numFmtId="0" fontId="2" fillId="0" borderId="0" xfId="0" applyFont="1" applyBorder="1" applyProtection="1">
      <alignment vertical="center"/>
    </xf>
    <xf numFmtId="0" fontId="2" fillId="0" borderId="14" xfId="0" applyFont="1" applyBorder="1" applyAlignment="1" applyProtection="1">
      <alignment horizontal="center" vertical="center"/>
    </xf>
    <xf numFmtId="0" fontId="2" fillId="0" borderId="21" xfId="0" applyFont="1" applyBorder="1" applyProtection="1">
      <alignment vertical="center"/>
    </xf>
    <xf numFmtId="0" fontId="5" fillId="0" borderId="22" xfId="0" applyFont="1" applyBorder="1" applyAlignment="1" applyProtection="1">
      <alignment vertical="center" wrapText="1"/>
    </xf>
    <xf numFmtId="0" fontId="5" fillId="0" borderId="34"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2" fillId="0" borderId="14"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12" xfId="0" applyFont="1" applyBorder="1" applyAlignment="1" applyProtection="1">
      <alignment vertical="center" wrapText="1"/>
    </xf>
    <xf numFmtId="0" fontId="5" fillId="0" borderId="11" xfId="0" applyFont="1" applyBorder="1" applyAlignment="1" applyProtection="1">
      <alignment horizontal="center" vertical="center" wrapText="1"/>
    </xf>
    <xf numFmtId="0" fontId="2" fillId="0" borderId="12" xfId="0" applyFont="1" applyBorder="1" applyProtection="1">
      <alignment vertical="center"/>
    </xf>
    <xf numFmtId="0" fontId="5" fillId="0" borderId="25" xfId="0" applyFont="1" applyBorder="1" applyProtection="1">
      <alignment vertical="center"/>
    </xf>
    <xf numFmtId="0" fontId="5" fillId="0" borderId="33" xfId="0" applyFont="1" applyBorder="1" applyProtection="1">
      <alignment vertical="center"/>
    </xf>
    <xf numFmtId="0" fontId="5" fillId="0" borderId="34" xfId="0" applyFont="1" applyBorder="1" applyProtection="1">
      <alignment vertical="center"/>
    </xf>
    <xf numFmtId="0" fontId="5" fillId="0" borderId="14" xfId="0" applyFont="1" applyBorder="1" applyProtection="1">
      <alignment vertical="center"/>
    </xf>
    <xf numFmtId="0" fontId="2" fillId="0" borderId="14" xfId="0" applyFont="1" applyBorder="1" applyProtection="1">
      <alignment vertical="center"/>
    </xf>
    <xf numFmtId="0" fontId="5" fillId="0" borderId="35" xfId="0" applyFont="1" applyBorder="1" applyProtection="1">
      <alignment vertical="center"/>
    </xf>
    <xf numFmtId="0" fontId="5" fillId="0" borderId="34" xfId="0" applyFont="1" applyBorder="1" applyAlignment="1" applyProtection="1">
      <alignment horizontal="left" vertical="center"/>
    </xf>
    <xf numFmtId="0" fontId="5" fillId="0" borderId="34" xfId="0" applyFont="1" applyBorder="1" applyAlignment="1" applyProtection="1">
      <alignment horizontal="center" vertical="center"/>
    </xf>
    <xf numFmtId="0" fontId="5" fillId="0" borderId="38" xfId="0" applyFont="1" applyBorder="1" applyAlignment="1" applyProtection="1">
      <alignment horizontal="justify" vertical="center" wrapText="1"/>
    </xf>
    <xf numFmtId="0" fontId="2" fillId="0" borderId="21" xfId="0" applyFont="1" applyBorder="1" applyAlignment="1" applyProtection="1">
      <alignment horizontal="center" vertical="center"/>
    </xf>
    <xf numFmtId="0" fontId="2" fillId="0" borderId="22" xfId="0" applyFont="1" applyBorder="1" applyProtection="1">
      <alignment vertical="center"/>
    </xf>
    <xf numFmtId="0" fontId="5" fillId="0" borderId="24" xfId="0" applyFont="1" applyBorder="1" applyProtection="1">
      <alignment vertical="center"/>
    </xf>
    <xf numFmtId="0" fontId="2"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39" xfId="0" applyFont="1" applyBorder="1" applyAlignment="1" applyProtection="1">
      <alignment horizontal="center" vertical="center" wrapText="1"/>
    </xf>
    <xf numFmtId="0" fontId="5" fillId="0" borderId="3" xfId="0" applyFont="1" applyBorder="1" applyProtection="1">
      <alignment vertical="center"/>
    </xf>
    <xf numFmtId="0" fontId="5" fillId="0" borderId="6" xfId="0" applyFont="1" applyBorder="1" applyProtection="1">
      <alignment vertical="center"/>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2" fillId="0" borderId="14" xfId="0" applyFont="1" applyBorder="1" applyProtection="1">
      <alignment vertical="center"/>
    </xf>
    <xf numFmtId="0" fontId="5" fillId="0" borderId="11" xfId="0" applyFont="1" applyBorder="1" applyAlignment="1" applyProtection="1">
      <alignment vertical="center" wrapText="1"/>
    </xf>
    <xf numFmtId="0" fontId="5" fillId="0" borderId="39" xfId="0" applyFont="1" applyBorder="1" applyAlignment="1" applyProtection="1">
      <alignment horizontal="justify" vertical="center" wrapText="1"/>
    </xf>
    <xf numFmtId="0" fontId="5" fillId="0" borderId="12" xfId="0" applyFont="1" applyBorder="1" applyAlignment="1" applyProtection="1">
      <alignment vertical="center" wrapText="1"/>
    </xf>
    <xf numFmtId="0" fontId="5" fillId="0" borderId="14" xfId="0" applyFont="1" applyBorder="1" applyAlignment="1" applyProtection="1">
      <alignment horizontal="center" vertical="center" wrapText="1"/>
    </xf>
    <xf numFmtId="49" fontId="5" fillId="0" borderId="11" xfId="0" applyNumberFormat="1" applyFont="1" applyBorder="1" applyAlignment="1" applyProtection="1">
      <alignment vertical="center" wrapText="1"/>
    </xf>
    <xf numFmtId="0" fontId="2" fillId="0" borderId="15" xfId="0" applyFont="1" applyBorder="1" applyProtection="1">
      <alignment vertical="center"/>
    </xf>
    <xf numFmtId="0" fontId="5" fillId="0" borderId="36" xfId="0" applyFont="1" applyBorder="1" applyAlignment="1" applyProtection="1">
      <alignment horizontal="justify" vertical="center" wrapText="1"/>
    </xf>
    <xf numFmtId="0" fontId="10" fillId="0" borderId="11" xfId="0" applyFont="1" applyBorder="1" applyAlignment="1" applyProtection="1">
      <alignment vertical="center" wrapText="1"/>
    </xf>
    <xf numFmtId="0" fontId="5" fillId="0" borderId="11" xfId="0" applyFont="1" applyBorder="1" applyAlignment="1" applyProtection="1">
      <alignment horizontal="center" vertical="center"/>
    </xf>
    <xf numFmtId="0" fontId="2" fillId="0" borderId="34" xfId="0" applyFont="1" applyBorder="1" applyProtection="1">
      <alignment vertical="center"/>
    </xf>
    <xf numFmtId="0" fontId="5" fillId="0" borderId="1" xfId="0" applyFont="1" applyBorder="1" applyAlignment="1" applyProtection="1">
      <alignment horizontal="center" vertical="center"/>
    </xf>
    <xf numFmtId="0" fontId="2" fillId="0" borderId="19" xfId="0" applyFont="1" applyBorder="1" applyProtection="1">
      <alignment vertical="center"/>
    </xf>
    <xf numFmtId="0" fontId="2" fillId="0" borderId="3" xfId="0" applyFont="1" applyBorder="1" applyAlignment="1" applyProtection="1">
      <alignment vertical="center"/>
    </xf>
    <xf numFmtId="0" fontId="2" fillId="0" borderId="0" xfId="0" applyFont="1" applyBorder="1" applyAlignment="1" applyProtection="1">
      <alignment vertical="center"/>
    </xf>
    <xf numFmtId="0" fontId="5" fillId="0" borderId="24" xfId="0" applyFont="1" applyBorder="1" applyAlignment="1" applyProtection="1">
      <alignment vertical="top"/>
    </xf>
    <xf numFmtId="0" fontId="5" fillId="0" borderId="14" xfId="0" applyFont="1" applyBorder="1" applyAlignment="1" applyProtection="1">
      <alignment vertical="top"/>
    </xf>
    <xf numFmtId="0" fontId="5" fillId="0" borderId="41" xfId="0" applyFont="1" applyBorder="1" applyAlignment="1" applyProtection="1">
      <alignment vertical="top"/>
    </xf>
    <xf numFmtId="0" fontId="5" fillId="0" borderId="7" xfId="0" applyFont="1" applyBorder="1" applyAlignment="1" applyProtection="1">
      <alignment vertical="top"/>
    </xf>
    <xf numFmtId="0" fontId="5" fillId="0" borderId="9" xfId="0" applyFont="1" applyBorder="1" applyAlignment="1" applyProtection="1">
      <alignment vertical="top"/>
    </xf>
    <xf numFmtId="0" fontId="5" fillId="0" borderId="25" xfId="0" applyFont="1" applyBorder="1" applyAlignment="1" applyProtection="1">
      <alignment vertical="top"/>
    </xf>
    <xf numFmtId="0" fontId="5" fillId="0" borderId="11" xfId="0" applyFont="1" applyBorder="1" applyAlignment="1" applyProtection="1">
      <alignment vertical="top"/>
    </xf>
    <xf numFmtId="0" fontId="5" fillId="0" borderId="48" xfId="0" applyFont="1" applyBorder="1" applyAlignment="1" applyProtection="1">
      <alignment vertical="top"/>
    </xf>
    <xf numFmtId="0" fontId="5" fillId="0" borderId="43" xfId="0" applyFont="1" applyBorder="1" applyAlignment="1" applyProtection="1">
      <alignment horizontal="center" vertical="center" wrapText="1"/>
    </xf>
    <xf numFmtId="0" fontId="15" fillId="0" borderId="0" xfId="0" applyFont="1" applyAlignment="1" applyProtection="1">
      <alignment horizontal="justify" vertical="center"/>
    </xf>
    <xf numFmtId="0" fontId="16" fillId="0" borderId="0" xfId="0" applyFont="1" applyAlignment="1" applyProtection="1">
      <alignment horizontal="justify" vertical="center"/>
    </xf>
    <xf numFmtId="0" fontId="5" fillId="0" borderId="14" xfId="0" applyFont="1" applyBorder="1" applyAlignment="1" applyProtection="1">
      <alignment vertical="center" wrapText="1"/>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wrapText="1"/>
    </xf>
    <xf numFmtId="0" fontId="10" fillId="0" borderId="1" xfId="0" applyFont="1" applyBorder="1" applyAlignment="1" applyProtection="1">
      <alignment vertical="top" wrapText="1"/>
    </xf>
    <xf numFmtId="0" fontId="0" fillId="0" borderId="0" xfId="0" applyAlignment="1" applyProtection="1">
      <alignment horizontal="center" vertical="center"/>
    </xf>
    <xf numFmtId="0" fontId="5" fillId="0" borderId="34" xfId="0" applyFont="1" applyBorder="1" applyAlignment="1" applyProtection="1">
      <alignment horizontal="left" vertical="center" wrapText="1"/>
    </xf>
    <xf numFmtId="0" fontId="5" fillId="0" borderId="11" xfId="0" applyFont="1" applyBorder="1" applyAlignment="1" applyProtection="1">
      <alignment vertical="center"/>
    </xf>
    <xf numFmtId="0" fontId="0" fillId="0" borderId="0" xfId="0" applyAlignment="1" applyProtection="1">
      <alignment vertical="center"/>
    </xf>
    <xf numFmtId="38" fontId="2" fillId="0" borderId="0" xfId="1" applyFont="1" applyBorder="1" applyAlignment="1" applyProtection="1">
      <alignment vertical="center"/>
    </xf>
    <xf numFmtId="38" fontId="2" fillId="0" borderId="11" xfId="1" applyFont="1" applyBorder="1" applyAlignment="1" applyProtection="1">
      <alignment vertical="center"/>
    </xf>
    <xf numFmtId="38" fontId="2" fillId="0" borderId="10" xfId="1" applyFont="1" applyBorder="1" applyAlignment="1" applyProtection="1">
      <alignment vertical="center"/>
    </xf>
    <xf numFmtId="38" fontId="2" fillId="0" borderId="8" xfId="1" applyFont="1" applyBorder="1" applyAlignment="1" applyProtection="1">
      <alignment vertical="center"/>
    </xf>
    <xf numFmtId="0" fontId="5" fillId="0" borderId="11" xfId="0" applyFont="1" applyBorder="1" applyAlignment="1" applyProtection="1">
      <alignment horizontal="left" vertical="center"/>
    </xf>
    <xf numFmtId="0" fontId="12" fillId="0" borderId="1" xfId="0" applyFont="1" applyBorder="1" applyAlignment="1" applyProtection="1">
      <alignment vertical="center"/>
    </xf>
    <xf numFmtId="0" fontId="2" fillId="0" borderId="34" xfId="0" applyFont="1" applyBorder="1" applyAlignment="1" applyProtection="1">
      <alignment vertical="center"/>
    </xf>
    <xf numFmtId="0" fontId="2" fillId="0" borderId="35" xfId="0" applyFont="1" applyBorder="1" applyAlignment="1" applyProtection="1">
      <alignment vertical="center"/>
    </xf>
    <xf numFmtId="0" fontId="5" fillId="0" borderId="27" xfId="0" applyFont="1" applyBorder="1" applyAlignment="1" applyProtection="1">
      <alignment vertical="center" wrapText="1"/>
    </xf>
    <xf numFmtId="0" fontId="2" fillId="0" borderId="29" xfId="0" applyFont="1" applyBorder="1" applyProtection="1">
      <alignment vertical="center"/>
    </xf>
    <xf numFmtId="0" fontId="2" fillId="0" borderId="19" xfId="0" applyFont="1" applyBorder="1" applyAlignment="1" applyProtection="1">
      <alignment horizontal="center" vertical="center"/>
    </xf>
    <xf numFmtId="49" fontId="2" fillId="0" borderId="3" xfId="0" applyNumberFormat="1" applyFont="1" applyBorder="1" applyAlignment="1" applyProtection="1">
      <alignment vertical="center" wrapText="1"/>
    </xf>
    <xf numFmtId="0" fontId="15" fillId="0" borderId="53" xfId="0" applyFont="1" applyBorder="1" applyAlignment="1" applyProtection="1">
      <alignment vertical="center"/>
    </xf>
    <xf numFmtId="0" fontId="15" fillId="0" borderId="49" xfId="0" applyFont="1" applyBorder="1" applyAlignment="1" applyProtection="1">
      <alignment vertical="center"/>
    </xf>
    <xf numFmtId="0" fontId="15" fillId="0" borderId="50" xfId="0" applyFont="1" applyBorder="1" applyAlignment="1" applyProtection="1">
      <alignment vertical="center"/>
    </xf>
    <xf numFmtId="0" fontId="15" fillId="0" borderId="51" xfId="0" applyFont="1" applyBorder="1" applyAlignment="1" applyProtection="1">
      <alignment vertical="center"/>
    </xf>
    <xf numFmtId="0" fontId="15" fillId="0" borderId="52" xfId="0" applyFont="1" applyBorder="1" applyAlignment="1" applyProtection="1">
      <alignment vertical="center"/>
    </xf>
    <xf numFmtId="0" fontId="15" fillId="0" borderId="54" xfId="0" applyFont="1" applyBorder="1" applyAlignment="1" applyProtection="1">
      <alignment vertical="center"/>
    </xf>
    <xf numFmtId="0" fontId="15" fillId="0" borderId="35" xfId="0" applyFont="1" applyBorder="1" applyAlignment="1" applyProtection="1">
      <alignment vertical="center"/>
    </xf>
    <xf numFmtId="0" fontId="15" fillId="0" borderId="46" xfId="0" applyFont="1" applyBorder="1" applyAlignment="1" applyProtection="1">
      <alignment vertical="center"/>
    </xf>
    <xf numFmtId="0" fontId="11" fillId="0" borderId="3" xfId="0" applyFont="1" applyBorder="1" applyAlignment="1" applyProtection="1">
      <alignment vertical="center" wrapText="1"/>
      <protection locked="0"/>
    </xf>
    <xf numFmtId="0" fontId="5" fillId="0" borderId="33" xfId="0" applyFont="1" applyBorder="1" applyAlignment="1" applyProtection="1">
      <alignment horizontal="center" vertical="center"/>
      <protection locked="0"/>
    </xf>
    <xf numFmtId="0" fontId="2" fillId="0" borderId="46" xfId="0" applyFont="1" applyBorder="1" applyProtection="1">
      <alignment vertical="center"/>
    </xf>
    <xf numFmtId="0" fontId="11" fillId="0" borderId="0" xfId="0" applyFont="1" applyBorder="1" applyAlignment="1" applyProtection="1">
      <alignment vertical="center" wrapText="1"/>
      <protection locked="0"/>
    </xf>
    <xf numFmtId="0" fontId="11" fillId="0" borderId="0" xfId="0" applyFont="1" applyBorder="1" applyAlignment="1" applyProtection="1">
      <alignment vertical="center" wrapText="1"/>
    </xf>
    <xf numFmtId="0" fontId="22" fillId="0" borderId="0" xfId="0" applyFont="1">
      <alignment vertical="center"/>
    </xf>
    <xf numFmtId="0" fontId="5" fillId="0" borderId="28" xfId="0" applyFont="1" applyBorder="1" applyAlignment="1">
      <alignment horizontal="center" vertical="center" wrapText="1"/>
    </xf>
    <xf numFmtId="0" fontId="23" fillId="0" borderId="1" xfId="0" applyFont="1" applyBorder="1" applyAlignment="1">
      <alignment vertical="center" wrapText="1"/>
    </xf>
    <xf numFmtId="0" fontId="2" fillId="0" borderId="28" xfId="0" applyFont="1" applyBorder="1" applyAlignment="1">
      <alignment vertical="center" wrapText="1"/>
    </xf>
    <xf numFmtId="0" fontId="2" fillId="0" borderId="28" xfId="0" applyFont="1" applyBorder="1" applyAlignment="1">
      <alignment horizontal="justify" vertical="center" wrapText="1"/>
    </xf>
    <xf numFmtId="0" fontId="5" fillId="0" borderId="39" xfId="0" applyFont="1" applyBorder="1" applyAlignment="1">
      <alignment horizontal="center" vertical="center" wrapText="1"/>
    </xf>
    <xf numFmtId="0" fontId="9" fillId="0" borderId="39" xfId="0" applyFont="1" applyBorder="1" applyAlignment="1">
      <alignment horizontal="center" vertical="center" wrapText="1"/>
    </xf>
    <xf numFmtId="0" fontId="6" fillId="0" borderId="38" xfId="0" applyFont="1" applyBorder="1" applyAlignment="1">
      <alignment horizontal="justify" vertical="center" wrapText="1"/>
    </xf>
    <xf numFmtId="184" fontId="9" fillId="2" borderId="38" xfId="0" applyNumberFormat="1" applyFont="1" applyFill="1" applyBorder="1" applyAlignment="1">
      <alignment horizontal="center" vertical="center" wrapText="1"/>
    </xf>
    <xf numFmtId="0" fontId="9" fillId="0" borderId="28" xfId="0" applyFont="1" applyBorder="1" applyAlignment="1">
      <alignment horizontal="center" vertical="center" wrapText="1"/>
    </xf>
    <xf numFmtId="184" fontId="9" fillId="0" borderId="38" xfId="0" applyNumberFormat="1" applyFont="1" applyBorder="1" applyAlignment="1">
      <alignment horizontal="center" vertical="center" wrapText="1"/>
    </xf>
    <xf numFmtId="0" fontId="9" fillId="0" borderId="61" xfId="0" applyFont="1" applyBorder="1" applyAlignment="1">
      <alignment horizontal="center" vertical="center" wrapText="1"/>
    </xf>
    <xf numFmtId="0" fontId="6" fillId="0" borderId="38"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top" wrapText="1"/>
    </xf>
    <xf numFmtId="0" fontId="6" fillId="0" borderId="0" xfId="0" applyFont="1" applyAlignment="1">
      <alignment vertical="center" wrapText="1"/>
    </xf>
    <xf numFmtId="0" fontId="11" fillId="0" borderId="0" xfId="0" applyFont="1">
      <alignment vertical="center"/>
    </xf>
    <xf numFmtId="0" fontId="8" fillId="0" borderId="0" xfId="0" applyFont="1">
      <alignment vertical="center"/>
    </xf>
    <xf numFmtId="0" fontId="27" fillId="0" borderId="78"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26" fillId="0" borderId="82" xfId="0" applyFont="1" applyBorder="1" applyAlignment="1">
      <alignment horizontal="justify" vertical="center" wrapText="1"/>
    </xf>
    <xf numFmtId="0" fontId="26" fillId="0" borderId="87" xfId="0" applyFont="1" applyBorder="1" applyAlignment="1">
      <alignment horizontal="justify" vertical="center" wrapText="1"/>
    </xf>
    <xf numFmtId="0" fontId="26" fillId="0" borderId="83" xfId="0" applyFont="1" applyBorder="1" applyAlignment="1">
      <alignment horizontal="center" vertical="center" wrapText="1"/>
    </xf>
    <xf numFmtId="0" fontId="26" fillId="0" borderId="87" xfId="0" applyFont="1" applyBorder="1" applyAlignment="1">
      <alignment horizontal="center" vertical="center" wrapText="1"/>
    </xf>
    <xf numFmtId="0" fontId="26" fillId="2" borderId="83" xfId="0" applyFont="1" applyFill="1" applyBorder="1" applyAlignment="1">
      <alignment horizontal="center" vertical="center" wrapText="1"/>
    </xf>
    <xf numFmtId="0" fontId="26" fillId="2" borderId="87" xfId="0" applyFont="1" applyFill="1" applyBorder="1" applyAlignment="1">
      <alignment horizontal="center" vertical="center" wrapText="1"/>
    </xf>
    <xf numFmtId="0" fontId="26" fillId="0" borderId="77" xfId="0" applyFont="1" applyBorder="1" applyAlignment="1">
      <alignment vertical="center" wrapText="1"/>
    </xf>
    <xf numFmtId="0" fontId="26" fillId="0" borderId="90" xfId="0" applyFont="1" applyBorder="1" applyAlignment="1">
      <alignment horizontal="justify" vertical="center" wrapText="1"/>
    </xf>
    <xf numFmtId="0" fontId="28" fillId="0" borderId="0" xfId="0" applyFont="1">
      <alignment vertical="center"/>
    </xf>
    <xf numFmtId="0" fontId="28" fillId="0" borderId="0" xfId="0" applyFont="1" applyAlignment="1">
      <alignment vertical="center" wrapText="1"/>
    </xf>
    <xf numFmtId="0" fontId="6" fillId="0" borderId="0" xfId="0" applyFont="1" applyAlignment="1">
      <alignment horizontal="justify" vertical="center"/>
    </xf>
    <xf numFmtId="186" fontId="9" fillId="0" borderId="38" xfId="1" applyNumberFormat="1" applyFont="1" applyBorder="1" applyAlignment="1">
      <alignment horizontal="center" vertical="center" wrapText="1"/>
    </xf>
    <xf numFmtId="0" fontId="30" fillId="0" borderId="0" xfId="0" applyFont="1">
      <alignment vertical="center"/>
    </xf>
    <xf numFmtId="0" fontId="2" fillId="0" borderId="0" xfId="0" applyFont="1"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0" fontId="31" fillId="0" borderId="28" xfId="0" applyFont="1" applyBorder="1" applyAlignment="1">
      <alignment horizontal="center" vertical="center" wrapText="1"/>
    </xf>
    <xf numFmtId="0" fontId="2" fillId="0" borderId="28" xfId="0" applyFont="1" applyBorder="1" applyAlignment="1">
      <alignment horizontal="center" vertical="center" wrapText="1"/>
    </xf>
    <xf numFmtId="0" fontId="21" fillId="0" borderId="28" xfId="0" applyFont="1" applyBorder="1" applyAlignment="1">
      <alignment horizontal="left" vertical="center" wrapText="1"/>
    </xf>
    <xf numFmtId="0" fontId="2" fillId="2" borderId="28" xfId="0" applyFont="1" applyFill="1" applyBorder="1" applyAlignment="1">
      <alignment horizontal="justify" vertical="center" wrapText="1"/>
    </xf>
    <xf numFmtId="0" fontId="2" fillId="2" borderId="28" xfId="0" applyFont="1" applyFill="1" applyBorder="1" applyAlignment="1">
      <alignment horizontal="center" vertical="center" wrapText="1"/>
    </xf>
    <xf numFmtId="0" fontId="6" fillId="2" borderId="28" xfId="0" applyFont="1" applyFill="1" applyBorder="1" applyAlignment="1">
      <alignment horizontal="left" vertical="center" wrapText="1"/>
    </xf>
    <xf numFmtId="0" fontId="9" fillId="2" borderId="28" xfId="0" applyFont="1" applyFill="1" applyBorder="1" applyAlignment="1">
      <alignment horizontal="left" vertical="center" wrapText="1" shrinkToFit="1"/>
    </xf>
    <xf numFmtId="0" fontId="2" fillId="2" borderId="28" xfId="0" applyFont="1" applyFill="1" applyBorder="1" applyAlignment="1">
      <alignment horizontal="left" vertical="center" wrapText="1"/>
    </xf>
    <xf numFmtId="0" fontId="32" fillId="2" borderId="28" xfId="0" applyFont="1" applyFill="1" applyBorder="1" applyAlignment="1">
      <alignment horizontal="justify" vertical="center" wrapText="1"/>
    </xf>
    <xf numFmtId="0" fontId="2" fillId="0" borderId="28" xfId="0" applyFont="1" applyBorder="1" applyAlignment="1">
      <alignment horizontal="left" vertical="center" wrapText="1"/>
    </xf>
    <xf numFmtId="0" fontId="33" fillId="0" borderId="28" xfId="0" applyFont="1" applyBorder="1" applyAlignment="1">
      <alignment horizontal="center" vertical="center" wrapText="1"/>
    </xf>
    <xf numFmtId="0" fontId="25"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xf>
    <xf numFmtId="0" fontId="2" fillId="0" borderId="28" xfId="0" applyFont="1" applyBorder="1" applyAlignment="1">
      <alignment horizontal="left" vertical="center" wrapText="1" shrinkToFit="1"/>
    </xf>
    <xf numFmtId="0" fontId="32" fillId="0" borderId="28" xfId="0" applyFont="1" applyBorder="1" applyAlignment="1">
      <alignment horizontal="justify" vertical="center" wrapText="1"/>
    </xf>
    <xf numFmtId="0" fontId="35" fillId="0" borderId="0" xfId="0" applyFont="1">
      <alignment vertical="center"/>
    </xf>
    <xf numFmtId="0" fontId="25" fillId="0" borderId="28" xfId="0" applyFont="1" applyBorder="1" applyAlignment="1">
      <alignment horizontal="center" vertical="center"/>
    </xf>
    <xf numFmtId="0" fontId="35" fillId="0" borderId="38" xfId="0" applyFont="1" applyBorder="1" applyAlignment="1">
      <alignment horizontal="center" vertical="center"/>
    </xf>
    <xf numFmtId="0" fontId="0" fillId="0" borderId="0" xfId="0" applyAlignment="1">
      <alignment horizontal="left" vertical="center" wrapText="1"/>
    </xf>
    <xf numFmtId="0" fontId="5" fillId="0" borderId="7" xfId="0" applyFont="1" applyBorder="1" applyAlignment="1" applyProtection="1">
      <alignment horizontal="center" vertical="center" wrapText="1"/>
    </xf>
    <xf numFmtId="0" fontId="2" fillId="0" borderId="23" xfId="0" applyFont="1" applyBorder="1" applyProtection="1">
      <alignment vertical="center"/>
    </xf>
    <xf numFmtId="0" fontId="2" fillId="0" borderId="0" xfId="0" applyFont="1" applyBorder="1" applyProtection="1">
      <alignment vertical="center"/>
    </xf>
    <xf numFmtId="0" fontId="5" fillId="0" borderId="42" xfId="0" applyFont="1" applyBorder="1" applyAlignment="1" applyProtection="1">
      <alignment horizontal="justify" vertical="center" wrapText="1"/>
    </xf>
    <xf numFmtId="0" fontId="5" fillId="0" borderId="21" xfId="0" applyFont="1" applyBorder="1" applyAlignment="1" applyProtection="1">
      <alignment vertical="center" wrapText="1"/>
    </xf>
    <xf numFmtId="0" fontId="5" fillId="0" borderId="7" xfId="0" applyFont="1" applyBorder="1" applyAlignment="1" applyProtection="1">
      <alignment horizontal="center" vertical="center"/>
      <protection locked="0"/>
    </xf>
    <xf numFmtId="0" fontId="2" fillId="0" borderId="14" xfId="0" applyFont="1" applyBorder="1" applyProtection="1">
      <alignment vertical="center"/>
    </xf>
    <xf numFmtId="0" fontId="5" fillId="0" borderId="14" xfId="0" applyFont="1" applyBorder="1" applyAlignment="1" applyProtection="1">
      <alignment vertical="center" wrapText="1"/>
    </xf>
    <xf numFmtId="0" fontId="5" fillId="0" borderId="0" xfId="0" applyFont="1" applyBorder="1" applyAlignment="1" applyProtection="1">
      <alignment vertical="top"/>
    </xf>
    <xf numFmtId="177" fontId="9" fillId="0" borderId="38" xfId="0" applyNumberFormat="1" applyFont="1" applyBorder="1" applyAlignment="1">
      <alignment horizontal="center" vertical="center" wrapText="1"/>
    </xf>
    <xf numFmtId="187" fontId="9" fillId="0" borderId="28" xfId="0" applyNumberFormat="1" applyFont="1" applyBorder="1" applyAlignment="1">
      <alignment horizontal="center" vertical="center" wrapText="1"/>
    </xf>
    <xf numFmtId="187" fontId="9" fillId="0" borderId="39" xfId="0" applyNumberFormat="1" applyFont="1" applyBorder="1" applyAlignment="1">
      <alignment horizontal="center" vertical="center" wrapText="1"/>
    </xf>
    <xf numFmtId="187" fontId="9" fillId="0" borderId="38" xfId="0" applyNumberFormat="1" applyFont="1" applyBorder="1" applyAlignment="1">
      <alignment horizontal="center" vertical="center" wrapText="1"/>
    </xf>
    <xf numFmtId="187" fontId="9" fillId="0" borderId="61" xfId="0" applyNumberFormat="1" applyFont="1" applyBorder="1" applyAlignment="1">
      <alignment horizontal="center" vertical="center" wrapText="1"/>
    </xf>
    <xf numFmtId="0" fontId="7" fillId="0" borderId="0" xfId="0" applyFont="1" applyAlignment="1" applyProtection="1">
      <alignment vertical="center"/>
    </xf>
    <xf numFmtId="0" fontId="2" fillId="0" borderId="0" xfId="0" applyFont="1" applyBorder="1" applyAlignment="1" applyProtection="1">
      <alignment horizontal="center" vertical="center"/>
      <protection locked="0"/>
    </xf>
    <xf numFmtId="0" fontId="5" fillId="0" borderId="16" xfId="0" applyFont="1" applyBorder="1" applyProtection="1">
      <alignment vertical="center"/>
    </xf>
    <xf numFmtId="0" fontId="5" fillId="0" borderId="1" xfId="0" applyFont="1" applyBorder="1" applyProtection="1">
      <alignment vertical="center"/>
    </xf>
    <xf numFmtId="0" fontId="2" fillId="0" borderId="7" xfId="0" applyFont="1" applyBorder="1" applyAlignment="1" applyProtection="1">
      <alignment horizontal="center" vertical="center"/>
    </xf>
    <xf numFmtId="0" fontId="2" fillId="0" borderId="0" xfId="0" applyFont="1" applyBorder="1" applyProtection="1">
      <alignment vertical="center"/>
    </xf>
    <xf numFmtId="0" fontId="2" fillId="0" borderId="14" xfId="0" applyFont="1" applyBorder="1" applyAlignment="1" applyProtection="1">
      <alignment horizontal="center" vertical="center"/>
    </xf>
    <xf numFmtId="0" fontId="2" fillId="0" borderId="7" xfId="0" applyFont="1" applyBorder="1" applyAlignment="1" applyProtection="1">
      <alignment horizontal="center" vertical="center"/>
      <protection locked="0"/>
    </xf>
    <xf numFmtId="0" fontId="5" fillId="0" borderId="14" xfId="0" applyFont="1" applyBorder="1" applyProtection="1">
      <alignment vertical="center"/>
    </xf>
    <xf numFmtId="0" fontId="5" fillId="0" borderId="14" xfId="0" applyFont="1" applyBorder="1" applyAlignment="1" applyProtection="1">
      <alignment horizontal="center" vertical="center"/>
      <protection locked="0"/>
    </xf>
    <xf numFmtId="0" fontId="2" fillId="0" borderId="0" xfId="0" applyFont="1" applyBorder="1" applyAlignment="1" applyProtection="1">
      <alignment horizontal="left" vertical="center"/>
    </xf>
    <xf numFmtId="0" fontId="2" fillId="0" borderId="14" xfId="0" applyFont="1" applyBorder="1" applyProtection="1">
      <alignment vertical="center"/>
    </xf>
    <xf numFmtId="0" fontId="2" fillId="0" borderId="24"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91" xfId="0" applyFont="1" applyBorder="1" applyAlignment="1" applyProtection="1">
      <alignment horizontal="justify" vertical="center" wrapText="1"/>
    </xf>
    <xf numFmtId="0" fontId="2" fillId="0" borderId="34" xfId="0" applyFont="1" applyBorder="1" applyAlignment="1" applyProtection="1">
      <alignment horizontal="center" vertical="center"/>
      <protection locked="0"/>
    </xf>
    <xf numFmtId="0" fontId="5" fillId="0" borderId="3" xfId="0" applyFont="1" applyBorder="1" applyAlignment="1" applyProtection="1">
      <alignment vertical="center" wrapText="1"/>
    </xf>
    <xf numFmtId="0" fontId="15" fillId="0" borderId="0" xfId="0" applyFont="1" applyAlignment="1" applyProtection="1">
      <alignment horizontal="justify" vertical="center"/>
    </xf>
    <xf numFmtId="0" fontId="2" fillId="0" borderId="0" xfId="0" applyFont="1" applyBorder="1" applyAlignment="1" applyProtection="1">
      <alignment horizontal="center" vertical="center"/>
      <protection locked="0"/>
    </xf>
    <xf numFmtId="0" fontId="2" fillId="0" borderId="34" xfId="0" applyFont="1" applyBorder="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2" fillId="0" borderId="23" xfId="0" applyFont="1" applyBorder="1" applyProtection="1">
      <alignment vertical="center"/>
    </xf>
    <xf numFmtId="0" fontId="5" fillId="0" borderId="0" xfId="0" applyFont="1" applyBorder="1" applyAlignment="1" applyProtection="1">
      <alignment horizontal="center" vertical="center"/>
    </xf>
    <xf numFmtId="0" fontId="5" fillId="0" borderId="37" xfId="0" applyFont="1" applyBorder="1" applyAlignment="1" applyProtection="1">
      <alignment horizontal="justify" vertical="center" wrapText="1"/>
    </xf>
    <xf numFmtId="0" fontId="10" fillId="0" borderId="97" xfId="0" applyFont="1" applyBorder="1" applyAlignment="1" applyProtection="1">
      <alignment vertical="center" wrapText="1"/>
    </xf>
    <xf numFmtId="0" fontId="2" fillId="0" borderId="97" xfId="0" applyFont="1" applyBorder="1" applyAlignment="1" applyProtection="1">
      <alignment horizontal="center" vertical="center" wrapText="1"/>
    </xf>
    <xf numFmtId="0" fontId="2" fillId="0" borderId="97" xfId="0" applyFont="1" applyBorder="1" applyProtection="1">
      <alignment vertical="center"/>
    </xf>
    <xf numFmtId="0" fontId="2" fillId="0" borderId="97" xfId="0" applyFont="1" applyBorder="1" applyAlignment="1" applyProtection="1">
      <alignment horizontal="left" vertical="center"/>
    </xf>
    <xf numFmtId="0" fontId="10" fillId="0" borderId="97" xfId="0" applyFont="1" applyBorder="1" applyAlignment="1" applyProtection="1">
      <alignment horizontal="center" vertical="center" wrapText="1"/>
    </xf>
    <xf numFmtId="0" fontId="10" fillId="0" borderId="98" xfId="0" applyFont="1" applyBorder="1" applyAlignment="1" applyProtection="1">
      <alignment vertical="center" wrapText="1"/>
    </xf>
    <xf numFmtId="0" fontId="2" fillId="0" borderId="100" xfId="0" applyFont="1" applyBorder="1" applyAlignment="1" applyProtection="1">
      <alignment horizontal="center" vertical="center"/>
      <protection locked="0"/>
    </xf>
    <xf numFmtId="0" fontId="5" fillId="0" borderId="100" xfId="0" applyFont="1" applyBorder="1" applyAlignment="1" applyProtection="1">
      <alignment horizontal="center" vertical="center"/>
    </xf>
    <xf numFmtId="0" fontId="2" fillId="0" borderId="100" xfId="0" applyFont="1" applyBorder="1" applyProtection="1">
      <alignment vertical="center"/>
    </xf>
    <xf numFmtId="0" fontId="2" fillId="0" borderId="97" xfId="0" applyFont="1" applyBorder="1" applyAlignment="1" applyProtection="1">
      <alignment horizontal="center" vertical="center"/>
      <protection locked="0"/>
    </xf>
    <xf numFmtId="0" fontId="5" fillId="0" borderId="97" xfId="0" applyFont="1" applyBorder="1" applyAlignment="1" applyProtection="1">
      <alignment horizontal="center" vertical="center"/>
    </xf>
    <xf numFmtId="0" fontId="5" fillId="0" borderId="97" xfId="0" applyFont="1" applyBorder="1" applyAlignment="1" applyProtection="1">
      <alignment vertical="center" wrapText="1"/>
    </xf>
    <xf numFmtId="0" fontId="2" fillId="0" borderId="98" xfId="0" applyFont="1" applyBorder="1" applyProtection="1">
      <alignment vertical="center"/>
    </xf>
    <xf numFmtId="0" fontId="2" fillId="0" borderId="99" xfId="0" applyFont="1" applyBorder="1" applyProtection="1">
      <alignment vertical="center"/>
    </xf>
    <xf numFmtId="0" fontId="2" fillId="0" borderId="100" xfId="0" applyFont="1" applyBorder="1" applyAlignment="1" applyProtection="1">
      <alignment horizontal="center" vertical="center"/>
    </xf>
    <xf numFmtId="0" fontId="5" fillId="0" borderId="100" xfId="0" applyFont="1" applyBorder="1" applyAlignment="1" applyProtection="1">
      <alignment vertical="center" wrapText="1"/>
    </xf>
    <xf numFmtId="0" fontId="2" fillId="0" borderId="104" xfId="0" applyFont="1" applyBorder="1" applyProtection="1">
      <alignment vertical="center"/>
    </xf>
    <xf numFmtId="0" fontId="2" fillId="0" borderId="96" xfId="0" applyFont="1" applyBorder="1" applyProtection="1">
      <alignment vertical="center"/>
    </xf>
    <xf numFmtId="0" fontId="2" fillId="0" borderId="97" xfId="0" applyFont="1" applyBorder="1" applyAlignment="1" applyProtection="1">
      <alignment horizontal="center" vertical="center"/>
    </xf>
    <xf numFmtId="0" fontId="2" fillId="0" borderId="97" xfId="0" applyFont="1" applyBorder="1" applyAlignment="1" applyProtection="1">
      <alignment horizontal="center" vertical="center" wrapText="1"/>
      <protection locked="0"/>
    </xf>
    <xf numFmtId="0" fontId="2" fillId="0" borderId="97" xfId="0" applyFont="1" applyBorder="1" applyProtection="1">
      <alignment vertical="center"/>
      <protection locked="0"/>
    </xf>
    <xf numFmtId="0" fontId="2" fillId="0" borderId="104" xfId="0" applyFont="1" applyBorder="1" applyAlignment="1" applyProtection="1">
      <alignment vertical="center"/>
    </xf>
    <xf numFmtId="0" fontId="2" fillId="0" borderId="99" xfId="0" applyFont="1" applyBorder="1" applyAlignment="1" applyProtection="1">
      <alignment horizontal="center" vertical="center"/>
    </xf>
    <xf numFmtId="0" fontId="2" fillId="0" borderId="98" xfId="0" applyFont="1" applyBorder="1" applyAlignment="1" applyProtection="1">
      <alignment vertical="center"/>
    </xf>
    <xf numFmtId="0" fontId="2" fillId="0" borderId="93" xfId="0" applyFont="1" applyBorder="1" applyProtection="1">
      <alignment vertical="center"/>
    </xf>
    <xf numFmtId="0" fontId="2" fillId="0" borderId="99" xfId="0" applyFont="1" applyBorder="1" applyAlignment="1" applyProtection="1">
      <alignment horizontal="center" vertical="center"/>
      <protection locked="0"/>
    </xf>
    <xf numFmtId="0" fontId="2" fillId="0" borderId="23" xfId="0" applyFont="1" applyBorder="1" applyProtection="1">
      <alignment vertical="center"/>
    </xf>
    <xf numFmtId="0" fontId="2" fillId="0" borderId="11" xfId="0" applyFont="1" applyBorder="1" applyProtection="1">
      <alignment vertical="center"/>
    </xf>
    <xf numFmtId="0" fontId="2" fillId="0" borderId="0" xfId="0" applyFont="1" applyBorder="1" applyProtection="1">
      <alignment vertical="center"/>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2" fillId="0" borderId="0" xfId="0" applyFont="1" applyAlignment="1" applyProtection="1">
      <alignment horizontal="left" vertical="center" wrapText="1"/>
    </xf>
    <xf numFmtId="0" fontId="5" fillId="0" borderId="103" xfId="0" applyFont="1" applyBorder="1" applyAlignment="1" applyProtection="1">
      <alignment horizontal="left" vertical="center" wrapText="1"/>
    </xf>
    <xf numFmtId="0" fontId="5" fillId="0" borderId="100" xfId="0" applyFont="1" applyBorder="1" applyAlignment="1" applyProtection="1">
      <alignment horizontal="left" vertical="center" wrapText="1"/>
    </xf>
    <xf numFmtId="0" fontId="5" fillId="0" borderId="104" xfId="0" applyFont="1" applyBorder="1" applyAlignment="1" applyProtection="1">
      <alignment horizontal="left" vertical="center" wrapText="1"/>
    </xf>
    <xf numFmtId="0" fontId="5" fillId="0" borderId="10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102" xfId="0" applyFont="1" applyBorder="1" applyAlignment="1" applyProtection="1">
      <alignment horizontal="left" vertical="center" wrapText="1"/>
    </xf>
    <xf numFmtId="0" fontId="5" fillId="0" borderId="97" xfId="0" applyFont="1" applyBorder="1" applyAlignment="1" applyProtection="1">
      <alignment horizontal="left" vertical="center" wrapText="1"/>
    </xf>
    <xf numFmtId="0" fontId="5" fillId="0" borderId="98" xfId="0" applyFont="1" applyBorder="1" applyAlignment="1" applyProtection="1">
      <alignment horizontal="left" vertical="center" wrapText="1"/>
    </xf>
    <xf numFmtId="0" fontId="5" fillId="0" borderId="105"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95" xfId="0" applyFont="1" applyBorder="1" applyAlignment="1" applyProtection="1">
      <alignment horizontal="center" vertical="center" wrapText="1"/>
    </xf>
    <xf numFmtId="0" fontId="2" fillId="0" borderId="97" xfId="0" applyFont="1" applyBorder="1" applyAlignment="1" applyProtection="1">
      <alignment horizontal="center" vertical="center"/>
      <protection locked="0"/>
    </xf>
    <xf numFmtId="0" fontId="2" fillId="0" borderId="100" xfId="0" applyFont="1" applyBorder="1" applyAlignment="1" applyProtection="1">
      <alignment horizontal="left" vertical="center"/>
      <protection locked="0"/>
    </xf>
    <xf numFmtId="0" fontId="15" fillId="0" borderId="0" xfId="0" applyFont="1" applyAlignment="1" applyProtection="1">
      <alignment horizontal="left" vertical="center" wrapText="1"/>
    </xf>
    <xf numFmtId="0" fontId="5" fillId="0" borderId="100" xfId="0" applyFont="1" applyBorder="1" applyAlignment="1" applyProtection="1">
      <alignment vertical="center" wrapText="1"/>
    </xf>
    <xf numFmtId="0" fontId="2" fillId="0" borderId="0" xfId="0" applyFont="1" applyBorder="1" applyProtection="1">
      <alignment vertical="center"/>
      <protection locked="0"/>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16" xfId="0" applyFont="1" applyBorder="1" applyAlignment="1" applyProtection="1">
      <alignment vertical="center"/>
    </xf>
    <xf numFmtId="0" fontId="2" fillId="0" borderId="1" xfId="0" applyFont="1" applyBorder="1" applyAlignment="1" applyProtection="1">
      <alignment vertical="center"/>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0" fillId="0" borderId="16" xfId="0" applyFont="1" applyBorder="1" applyAlignment="1" applyProtection="1">
      <alignment horizontal="justify" vertical="center" wrapText="1"/>
    </xf>
    <xf numFmtId="0" fontId="10" fillId="0" borderId="1" xfId="0" applyFont="1" applyBorder="1" applyAlignment="1" applyProtection="1">
      <alignment horizontal="justify" vertical="center" wrapText="1"/>
    </xf>
    <xf numFmtId="0" fontId="5"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15" fillId="0" borderId="0" xfId="0" applyFont="1" applyAlignment="1" applyProtection="1">
      <alignment horizontal="left" vertical="center"/>
    </xf>
    <xf numFmtId="0" fontId="2" fillId="0" borderId="96" xfId="0" applyFont="1" applyBorder="1" applyAlignment="1" applyProtection="1">
      <alignment horizontal="left" vertical="center"/>
    </xf>
    <xf numFmtId="0" fontId="2" fillId="0" borderId="97" xfId="0" applyFont="1" applyBorder="1" applyAlignment="1" applyProtection="1">
      <alignment horizontal="left" vertical="center"/>
    </xf>
    <xf numFmtId="0" fontId="5" fillId="0" borderId="0" xfId="0" applyFont="1" applyBorder="1" applyAlignment="1" applyProtection="1">
      <alignment vertical="center" wrapText="1"/>
    </xf>
    <xf numFmtId="0" fontId="5" fillId="0" borderId="97" xfId="0" applyFont="1" applyBorder="1" applyAlignment="1" applyProtection="1">
      <alignment vertical="center" wrapText="1"/>
    </xf>
    <xf numFmtId="0" fontId="2" fillId="0" borderId="10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1" fillId="0" borderId="96" xfId="0" applyFont="1" applyBorder="1" applyAlignment="1" applyProtection="1">
      <alignment horizontal="left" vertical="center" wrapText="1"/>
    </xf>
    <xf numFmtId="0" fontId="21" fillId="0" borderId="97"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 fillId="0" borderId="7" xfId="0" applyFont="1" applyBorder="1" applyProtection="1">
      <alignment vertical="center"/>
    </xf>
    <xf numFmtId="0" fontId="2" fillId="0" borderId="0" xfId="0" applyFont="1" applyBorder="1" applyProtection="1">
      <alignment vertical="center"/>
    </xf>
    <xf numFmtId="0" fontId="2" fillId="0" borderId="96" xfId="0" applyFont="1" applyBorder="1" applyProtection="1">
      <alignment vertical="center"/>
    </xf>
    <xf numFmtId="0" fontId="2" fillId="0" borderId="97" xfId="0" applyFont="1" applyBorder="1" applyProtection="1">
      <alignment vertical="center"/>
    </xf>
    <xf numFmtId="0" fontId="2" fillId="0" borderId="99" xfId="0" applyFont="1" applyBorder="1" applyProtection="1">
      <alignment vertical="center"/>
    </xf>
    <xf numFmtId="0" fontId="2" fillId="0" borderId="100" xfId="0" applyFont="1" applyBorder="1" applyProtection="1">
      <alignment vertical="center"/>
    </xf>
    <xf numFmtId="0" fontId="5" fillId="0" borderId="10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102" xfId="0" applyFont="1" applyBorder="1" applyAlignment="1" applyProtection="1">
      <alignment horizontal="left" vertical="top" wrapText="1"/>
    </xf>
    <xf numFmtId="0" fontId="5" fillId="0" borderId="97" xfId="0" applyFont="1" applyBorder="1" applyAlignment="1" applyProtection="1">
      <alignment horizontal="left" vertical="top" wrapText="1"/>
    </xf>
    <xf numFmtId="0" fontId="5" fillId="0" borderId="98" xfId="0" applyFont="1" applyBorder="1" applyAlignment="1" applyProtection="1">
      <alignment horizontal="left" vertical="top" wrapText="1"/>
    </xf>
    <xf numFmtId="0" fontId="2" fillId="0" borderId="7" xfId="0" applyFont="1" applyBorder="1" applyAlignment="1" applyProtection="1">
      <alignment vertical="top" wrapText="1"/>
    </xf>
    <xf numFmtId="0" fontId="2" fillId="0" borderId="0" xfId="0" applyFont="1" applyBorder="1" applyAlignment="1" applyProtection="1">
      <alignment vertical="top" wrapText="1"/>
    </xf>
    <xf numFmtId="0" fontId="10" fillId="0" borderId="7" xfId="0" applyFont="1" applyBorder="1" applyAlignment="1" applyProtection="1">
      <alignment vertical="center" wrapText="1"/>
    </xf>
    <xf numFmtId="0" fontId="10" fillId="0" borderId="0" xfId="0" applyFont="1" applyAlignment="1" applyProtection="1">
      <alignment vertical="center" wrapText="1"/>
    </xf>
    <xf numFmtId="0" fontId="2"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2" fillId="0" borderId="7" xfId="0" applyFont="1" applyBorder="1" applyAlignment="1" applyProtection="1">
      <alignment vertical="center"/>
      <protection locked="0"/>
    </xf>
    <xf numFmtId="0" fontId="10" fillId="0" borderId="7"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23" xfId="0" applyFont="1" applyBorder="1" applyAlignment="1" applyProtection="1">
      <alignment horizontal="left" vertical="top" wrapText="1"/>
    </xf>
    <xf numFmtId="0" fontId="5" fillId="0" borderId="21" xfId="0" applyFont="1" applyBorder="1" applyAlignment="1" applyProtection="1">
      <alignment vertical="top"/>
      <protection locked="0"/>
    </xf>
    <xf numFmtId="0" fontId="5" fillId="0" borderId="22" xfId="0" applyFont="1" applyBorder="1" applyAlignment="1" applyProtection="1">
      <alignment vertical="top"/>
      <protection locked="0"/>
    </xf>
    <xf numFmtId="0" fontId="5" fillId="0" borderId="14" xfId="0" applyFont="1" applyBorder="1" applyAlignment="1" applyProtection="1">
      <alignment horizontal="left" vertical="center" wrapText="1" indent="2"/>
      <protection locked="0"/>
    </xf>
    <xf numFmtId="0" fontId="5" fillId="0" borderId="41" xfId="0" applyFont="1" applyBorder="1" applyAlignment="1" applyProtection="1">
      <alignment horizontal="left" vertical="center" wrapText="1" indent="2"/>
      <protection locked="0"/>
    </xf>
    <xf numFmtId="0" fontId="5" fillId="0" borderId="1" xfId="0" applyFont="1" applyBorder="1" applyAlignment="1" applyProtection="1">
      <alignment horizontal="left" vertical="center" wrapText="1" indent="2"/>
      <protection locked="0"/>
    </xf>
    <xf numFmtId="0" fontId="5" fillId="0" borderId="18" xfId="0" applyFont="1" applyBorder="1" applyAlignment="1" applyProtection="1">
      <alignment horizontal="left" vertical="center" wrapText="1" indent="2"/>
      <protection locked="0"/>
    </xf>
    <xf numFmtId="0" fontId="2" fillId="0" borderId="14" xfId="0" applyFont="1" applyBorder="1" applyAlignment="1" applyProtection="1">
      <alignment horizontal="left" vertical="center" indent="2"/>
      <protection locked="0"/>
    </xf>
    <xf numFmtId="0" fontId="2" fillId="0" borderId="15" xfId="0" applyFont="1" applyBorder="1" applyAlignment="1" applyProtection="1">
      <alignment horizontal="left" vertical="center" indent="2"/>
      <protection locked="0"/>
    </xf>
    <xf numFmtId="0" fontId="2" fillId="0" borderId="1" xfId="0" applyFont="1" applyBorder="1" applyAlignment="1" applyProtection="1">
      <alignment horizontal="left" vertical="center" indent="2"/>
      <protection locked="0"/>
    </xf>
    <xf numFmtId="0" fontId="2" fillId="0" borderId="19" xfId="0" applyFont="1" applyBorder="1" applyAlignment="1" applyProtection="1">
      <alignment horizontal="left" vertical="center" indent="2"/>
      <protection locked="0"/>
    </xf>
    <xf numFmtId="49"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xf>
    <xf numFmtId="0" fontId="2" fillId="0" borderId="0" xfId="0" applyFont="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left" vertical="center"/>
    </xf>
    <xf numFmtId="0" fontId="5" fillId="0" borderId="2" xfId="0" applyFont="1" applyBorder="1" applyAlignment="1" applyProtection="1">
      <alignment horizontal="justify" vertical="center" wrapText="1"/>
    </xf>
    <xf numFmtId="0" fontId="5" fillId="0" borderId="3" xfId="0" applyFont="1" applyBorder="1" applyAlignment="1" applyProtection="1">
      <alignment horizontal="justify" vertical="center" wrapText="1"/>
    </xf>
    <xf numFmtId="0" fontId="5" fillId="0" borderId="6" xfId="0" applyFont="1" applyBorder="1" applyAlignment="1" applyProtection="1">
      <alignment horizontal="justify" vertical="center" wrapText="1"/>
    </xf>
    <xf numFmtId="0" fontId="10" fillId="0" borderId="19" xfId="0" applyFont="1" applyBorder="1" applyAlignment="1" applyProtection="1">
      <alignment horizontal="justify"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2" fillId="0" borderId="16" xfId="0" applyFont="1" applyBorder="1" applyAlignment="1" applyProtection="1">
      <alignment horizontal="left" vertical="center"/>
    </xf>
    <xf numFmtId="0" fontId="2" fillId="0" borderId="1" xfId="0" applyFont="1" applyBorder="1" applyAlignment="1" applyProtection="1">
      <alignment horizontal="left" vertical="center"/>
    </xf>
    <xf numFmtId="0" fontId="5" fillId="0" borderId="14" xfId="0" applyFont="1" applyBorder="1" applyAlignment="1" applyProtection="1">
      <alignment horizontal="left" vertical="center" wrapText="1"/>
    </xf>
    <xf numFmtId="0" fontId="2" fillId="0" borderId="21" xfId="0" applyFont="1" applyBorder="1" applyProtection="1">
      <alignment vertical="center"/>
      <protection locked="0"/>
    </xf>
    <xf numFmtId="0" fontId="5" fillId="0" borderId="4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24"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5" fillId="0" borderId="41"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19" fillId="0" borderId="3" xfId="0" applyFont="1" applyBorder="1" applyAlignment="1" applyProtection="1">
      <alignment horizontal="center" vertical="center"/>
    </xf>
    <xf numFmtId="0" fontId="2" fillId="0" borderId="3" xfId="0" applyFont="1" applyBorder="1" applyAlignment="1" applyProtection="1">
      <alignment horizontal="left" vertical="top"/>
    </xf>
    <xf numFmtId="0" fontId="2" fillId="0" borderId="1" xfId="0" applyFont="1" applyBorder="1" applyAlignment="1" applyProtection="1">
      <alignment horizontal="left" vertical="top"/>
    </xf>
    <xf numFmtId="0" fontId="5" fillId="0" borderId="39"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34" xfId="0" applyFont="1" applyBorder="1" applyAlignment="1" applyProtection="1">
      <alignment horizontal="left" vertical="center" wrapText="1"/>
    </xf>
    <xf numFmtId="0" fontId="5" fillId="0" borderId="34"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xf>
    <xf numFmtId="183" fontId="5" fillId="0" borderId="45" xfId="0" applyNumberFormat="1"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49" fontId="7" fillId="0" borderId="11" xfId="0" applyNumberFormat="1" applyFont="1" applyBorder="1" applyAlignment="1" applyProtection="1">
      <alignment horizontal="left" vertical="center" wrapText="1" indent="1"/>
    </xf>
    <xf numFmtId="0" fontId="2" fillId="0" borderId="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5" fillId="0" borderId="34" xfId="0" applyFont="1" applyBorder="1" applyAlignment="1" applyProtection="1">
      <alignment vertical="center"/>
      <protection locked="0"/>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5" fillId="0" borderId="27"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38" fontId="2" fillId="0" borderId="0" xfId="1" applyFont="1" applyBorder="1" applyAlignment="1" applyProtection="1">
      <alignment horizontal="center" vertical="center"/>
      <protection locked="0"/>
    </xf>
    <xf numFmtId="0" fontId="5" fillId="0" borderId="34"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0" xfId="0" applyFont="1" applyAlignment="1" applyProtection="1">
      <alignment horizontal="center" vertical="center"/>
    </xf>
    <xf numFmtId="0" fontId="10" fillId="0" borderId="25"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2"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0" fontId="5" fillId="0" borderId="33" xfId="0" applyFont="1" applyBorder="1" applyProtection="1">
      <alignment vertical="center"/>
    </xf>
    <xf numFmtId="0" fontId="5" fillId="0" borderId="34" xfId="0" applyFont="1" applyBorder="1" applyProtection="1">
      <alignment vertical="center"/>
    </xf>
    <xf numFmtId="0" fontId="5" fillId="0" borderId="43" xfId="0" applyFont="1" applyBorder="1" applyAlignment="1" applyProtection="1">
      <alignment horizontal="left" vertical="center" wrapText="1"/>
    </xf>
    <xf numFmtId="0" fontId="7" fillId="0" borderId="1" xfId="0" applyFont="1" applyBorder="1" applyAlignment="1" applyProtection="1">
      <alignment horizontal="left" vertical="center"/>
    </xf>
    <xf numFmtId="0" fontId="5" fillId="0" borderId="42" xfId="0" applyFont="1" applyBorder="1" applyAlignment="1" applyProtection="1">
      <alignment horizontal="justify" vertical="center" wrapText="1"/>
    </xf>
    <xf numFmtId="0" fontId="5" fillId="0" borderId="31" xfId="0" applyFont="1" applyBorder="1" applyAlignment="1" applyProtection="1">
      <alignment horizontal="justify" vertical="center" wrapText="1"/>
    </xf>
    <xf numFmtId="0" fontId="2" fillId="0" borderId="14" xfId="0" applyFont="1" applyBorder="1" applyProtection="1">
      <alignment vertical="center"/>
    </xf>
    <xf numFmtId="0" fontId="5" fillId="0" borderId="14" xfId="0" applyFont="1" applyBorder="1" applyAlignment="1" applyProtection="1">
      <alignment vertical="center" wrapText="1"/>
    </xf>
    <xf numFmtId="0" fontId="2" fillId="0" borderId="0" xfId="0" applyFont="1" applyBorder="1" applyAlignment="1" applyProtection="1">
      <alignment horizontal="left" vertical="center"/>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left" vertical="center" indent="2"/>
      <protection locked="0"/>
    </xf>
    <xf numFmtId="0" fontId="2" fillId="0" borderId="0" xfId="0" applyFont="1" applyBorder="1" applyAlignment="1" applyProtection="1">
      <alignment horizontal="left" vertical="center" indent="2"/>
      <protection locked="0"/>
    </xf>
    <xf numFmtId="0" fontId="2" fillId="0" borderId="23" xfId="0" applyFont="1" applyBorder="1" applyAlignment="1" applyProtection="1">
      <alignment horizontal="left" vertical="center" indent="2"/>
      <protection locked="0"/>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5" fillId="0" borderId="20" xfId="0" applyFont="1" applyBorder="1" applyAlignment="1" applyProtection="1">
      <alignment vertical="top"/>
    </xf>
    <xf numFmtId="0" fontId="5" fillId="0" borderId="21" xfId="0" applyFont="1" applyBorder="1" applyAlignment="1" applyProtection="1">
      <alignment vertical="top"/>
    </xf>
    <xf numFmtId="0" fontId="5" fillId="0" borderId="24" xfId="0" applyFont="1" applyBorder="1" applyAlignment="1" applyProtection="1">
      <alignment vertical="center"/>
    </xf>
    <xf numFmtId="0" fontId="5" fillId="0" borderId="14" xfId="0" applyFont="1" applyBorder="1" applyAlignment="1" applyProtection="1">
      <alignment vertical="center"/>
    </xf>
    <xf numFmtId="0" fontId="10" fillId="0" borderId="7" xfId="0" applyFont="1" applyBorder="1" applyAlignment="1" applyProtection="1">
      <alignment horizontal="justify" vertical="center" wrapText="1"/>
    </xf>
    <xf numFmtId="0" fontId="10" fillId="0" borderId="0" xfId="0" applyFont="1" applyAlignment="1" applyProtection="1">
      <alignment horizontal="justify" vertical="center" wrapText="1"/>
    </xf>
    <xf numFmtId="0" fontId="10" fillId="0" borderId="23" xfId="0" applyFont="1" applyBorder="1" applyAlignment="1" applyProtection="1">
      <alignment horizontal="justify" vertical="center" wrapText="1"/>
    </xf>
    <xf numFmtId="0" fontId="2" fillId="0" borderId="16" xfId="0" applyFont="1" applyBorder="1" applyAlignment="1" applyProtection="1">
      <alignment vertical="top" wrapText="1"/>
    </xf>
    <xf numFmtId="0" fontId="2" fillId="0" borderId="1" xfId="0" applyFont="1" applyBorder="1" applyAlignment="1" applyProtection="1">
      <alignment vertical="top" wrapText="1"/>
    </xf>
    <xf numFmtId="0" fontId="2" fillId="0" borderId="19" xfId="0" applyFont="1" applyBorder="1" applyAlignment="1" applyProtection="1">
      <alignment vertical="top" wrapText="1"/>
    </xf>
    <xf numFmtId="0" fontId="2" fillId="0" borderId="1" xfId="0" applyFont="1" applyBorder="1" applyAlignment="1" applyProtection="1">
      <alignment horizontal="right" vertical="center"/>
    </xf>
    <xf numFmtId="0" fontId="5" fillId="0" borderId="1" xfId="0" applyFont="1" applyBorder="1" applyAlignment="1" applyProtection="1">
      <alignment horizontal="right" vertical="center" wrapText="1"/>
    </xf>
    <xf numFmtId="0" fontId="5" fillId="0" borderId="7" xfId="0" applyFont="1" applyBorder="1" applyAlignment="1" applyProtection="1">
      <alignment horizontal="left" vertical="center" wrapText="1"/>
    </xf>
    <xf numFmtId="0" fontId="5" fillId="0" borderId="0" xfId="0" applyFont="1" applyAlignment="1" applyProtection="1">
      <alignment horizontal="left" vertical="center" wrapText="1"/>
    </xf>
    <xf numFmtId="178" fontId="5" fillId="0" borderId="3" xfId="0" applyNumberFormat="1"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indent="2"/>
      <protection locked="0"/>
    </xf>
    <xf numFmtId="0" fontId="2" fillId="0" borderId="0" xfId="0" applyFont="1" applyBorder="1" applyAlignment="1" applyProtection="1">
      <alignment horizontal="left" vertical="center" wrapText="1" indent="2"/>
      <protection locked="0"/>
    </xf>
    <xf numFmtId="0" fontId="2" fillId="0" borderId="23" xfId="0" applyFont="1" applyBorder="1" applyAlignment="1" applyProtection="1">
      <alignment horizontal="left" vertical="center" wrapText="1" indent="2"/>
      <protection locked="0"/>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178" fontId="5" fillId="0" borderId="3" xfId="0" applyNumberFormat="1" applyFont="1" applyBorder="1" applyAlignment="1" applyProtection="1">
      <alignment horizontal="right" vertical="center" wrapText="1"/>
      <protection locked="0"/>
    </xf>
    <xf numFmtId="0" fontId="15" fillId="0" borderId="0" xfId="0" applyFont="1" applyAlignment="1" applyProtection="1">
      <alignment horizontal="justify" vertical="center" wrapText="1"/>
    </xf>
    <xf numFmtId="0" fontId="15" fillId="0" borderId="0" xfId="0" applyFont="1" applyAlignment="1" applyProtection="1">
      <alignment horizontal="justify" vertical="center"/>
    </xf>
    <xf numFmtId="0" fontId="5" fillId="0" borderId="39" xfId="0" applyFont="1" applyBorder="1" applyAlignment="1" applyProtection="1">
      <alignment horizontal="justify" vertical="center" wrapText="1"/>
    </xf>
    <xf numFmtId="0" fontId="5" fillId="0" borderId="38" xfId="0" applyFont="1" applyBorder="1" applyAlignment="1" applyProtection="1">
      <alignment horizontal="justify" vertical="center" wrapText="1"/>
    </xf>
    <xf numFmtId="0" fontId="5" fillId="0" borderId="34" xfId="0" applyFont="1" applyBorder="1" applyAlignment="1" applyProtection="1">
      <alignment horizontal="center" vertical="center"/>
      <protection locked="0"/>
    </xf>
    <xf numFmtId="0" fontId="5" fillId="0" borderId="13"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32" xfId="0" applyFont="1" applyBorder="1" applyAlignment="1" applyProtection="1">
      <alignment horizontal="justify" vertical="center" wrapText="1"/>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1" xfId="0" applyFont="1" applyBorder="1" applyProtection="1">
      <alignment vertical="center"/>
    </xf>
    <xf numFmtId="0" fontId="5" fillId="0" borderId="106" xfId="0" applyFont="1" applyBorder="1" applyAlignment="1" applyProtection="1">
      <alignment horizontal="left" vertical="top" wrapText="1"/>
    </xf>
    <xf numFmtId="0" fontId="5" fillId="0" borderId="107" xfId="0" applyFont="1" applyBorder="1" applyAlignment="1" applyProtection="1">
      <alignment horizontal="justify" vertical="center" wrapText="1"/>
    </xf>
    <xf numFmtId="0" fontId="2" fillId="0" borderId="33" xfId="0" applyFont="1" applyBorder="1" applyAlignment="1" applyProtection="1">
      <alignment horizontal="left" vertical="center"/>
    </xf>
    <xf numFmtId="0" fontId="2" fillId="0" borderId="34" xfId="0" applyFont="1" applyBorder="1" applyAlignment="1" applyProtection="1">
      <alignment horizontal="left" vertical="center"/>
    </xf>
    <xf numFmtId="0" fontId="2" fillId="0" borderId="92" xfId="0" applyFont="1" applyBorder="1" applyProtection="1">
      <alignment vertical="center"/>
    </xf>
    <xf numFmtId="0" fontId="2" fillId="0" borderId="93" xfId="0" applyFont="1" applyBorder="1" applyProtection="1">
      <alignment vertical="center"/>
    </xf>
    <xf numFmtId="0" fontId="2" fillId="0" borderId="0" xfId="0" applyFont="1" applyAlignment="1" applyProtection="1">
      <alignment vertical="top" wrapText="1"/>
    </xf>
    <xf numFmtId="0" fontId="5" fillId="0" borderId="28" xfId="0" applyFont="1" applyBorder="1" applyAlignment="1" applyProtection="1">
      <alignment horizontal="justify" vertical="center" wrapText="1"/>
    </xf>
    <xf numFmtId="0" fontId="2" fillId="0" borderId="33" xfId="0" applyFont="1" applyBorder="1" applyProtection="1">
      <alignment vertical="center"/>
    </xf>
    <xf numFmtId="0" fontId="2" fillId="0" borderId="34" xfId="0" applyFont="1" applyBorder="1" applyProtection="1">
      <alignment vertical="center"/>
    </xf>
    <xf numFmtId="0" fontId="2" fillId="0" borderId="3" xfId="0" applyFont="1" applyBorder="1" applyAlignment="1" applyProtection="1">
      <alignment horizontal="center" vertical="center"/>
      <protection locked="0"/>
    </xf>
    <xf numFmtId="0" fontId="2" fillId="0" borderId="24" xfId="0" applyFont="1" applyBorder="1" applyProtection="1">
      <alignment vertical="center"/>
    </xf>
    <xf numFmtId="0" fontId="2" fillId="0" borderId="2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25" xfId="0" applyFont="1" applyBorder="1" applyProtection="1">
      <alignment vertical="center"/>
    </xf>
    <xf numFmtId="0" fontId="5" fillId="0" borderId="5" xfId="0" applyFont="1" applyBorder="1" applyAlignment="1" applyProtection="1">
      <alignment vertical="center" wrapText="1"/>
    </xf>
    <xf numFmtId="0" fontId="10" fillId="0" borderId="9" xfId="0" applyFont="1" applyBorder="1" applyAlignment="1" applyProtection="1">
      <alignment horizontal="justify" vertical="center" wrapText="1"/>
    </xf>
    <xf numFmtId="0" fontId="2" fillId="0" borderId="25" xfId="0" applyFont="1" applyBorder="1" applyAlignment="1" applyProtection="1">
      <alignment horizontal="right" vertical="center"/>
    </xf>
    <xf numFmtId="0" fontId="2" fillId="0" borderId="11" xfId="0" applyFont="1" applyBorder="1" applyAlignment="1" applyProtection="1">
      <alignment horizontal="right" vertical="center"/>
    </xf>
    <xf numFmtId="0" fontId="2" fillId="0" borderId="11" xfId="0" applyFont="1" applyBorder="1" applyAlignment="1" applyProtection="1">
      <alignment horizontal="center" vertical="center"/>
      <protection locked="0"/>
    </xf>
    <xf numFmtId="0" fontId="5" fillId="0" borderId="11" xfId="0" applyFont="1" applyBorder="1" applyAlignment="1" applyProtection="1">
      <alignment vertical="center" wrapText="1"/>
    </xf>
    <xf numFmtId="0" fontId="5" fillId="0" borderId="8" xfId="0" applyFont="1" applyBorder="1" applyAlignment="1" applyProtection="1">
      <alignment horizontal="left" vertical="top"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2"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2" fillId="0" borderId="0" xfId="0" applyFont="1" applyBorder="1" applyAlignment="1" applyProtection="1">
      <alignment horizontal="right" vertical="center"/>
    </xf>
    <xf numFmtId="0" fontId="2" fillId="0" borderId="7" xfId="0" applyFont="1" applyBorder="1" applyAlignment="1" applyProtection="1">
      <alignment horizontal="right" vertical="center"/>
    </xf>
    <xf numFmtId="179" fontId="2" fillId="0" borderId="21" xfId="0" applyNumberFormat="1" applyFont="1" applyBorder="1" applyAlignment="1" applyProtection="1">
      <alignment horizontal="center" vertical="center" wrapText="1"/>
    </xf>
    <xf numFmtId="0" fontId="5" fillId="0" borderId="92" xfId="0" applyFont="1" applyBorder="1" applyAlignment="1" applyProtection="1">
      <alignment horizontal="left" vertical="center" wrapText="1"/>
    </xf>
    <xf numFmtId="0" fontId="5" fillId="0" borderId="93" xfId="0" applyFont="1" applyBorder="1" applyAlignment="1" applyProtection="1">
      <alignment horizontal="left" vertical="center" wrapText="1"/>
    </xf>
    <xf numFmtId="0" fontId="5" fillId="0" borderId="94"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181" fontId="12" fillId="0" borderId="14" xfId="1" applyNumberFormat="1" applyFont="1" applyBorder="1" applyAlignment="1" applyProtection="1">
      <alignment horizontal="center" vertical="center"/>
      <protection locked="0"/>
    </xf>
    <xf numFmtId="182" fontId="12" fillId="0" borderId="0" xfId="1" applyNumberFormat="1" applyFont="1" applyBorder="1" applyAlignment="1" applyProtection="1">
      <alignment horizontal="center" vertical="center"/>
      <protection locked="0"/>
    </xf>
    <xf numFmtId="38" fontId="12" fillId="0" borderId="11" xfId="1"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179" fontId="2" fillId="0" borderId="21" xfId="0" applyNumberFormat="1" applyFont="1" applyBorder="1" applyAlignment="1" applyProtection="1">
      <alignment horizontal="distributed" vertical="center" wrapText="1"/>
      <protection locked="0"/>
    </xf>
    <xf numFmtId="0" fontId="2" fillId="0" borderId="21"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left" vertical="center"/>
    </xf>
    <xf numFmtId="0" fontId="5" fillId="0" borderId="43" xfId="0" applyFont="1" applyBorder="1" applyAlignment="1" applyProtection="1">
      <alignment horizontal="justify" vertical="center" wrapText="1"/>
    </xf>
    <xf numFmtId="0" fontId="5" fillId="0" borderId="34" xfId="0" applyFont="1" applyBorder="1" applyAlignment="1" applyProtection="1">
      <alignment horizontal="justify" vertical="center" wrapText="1"/>
    </xf>
    <xf numFmtId="49" fontId="6" fillId="0" borderId="8" xfId="0" applyNumberFormat="1" applyFont="1" applyBorder="1" applyAlignment="1" applyProtection="1">
      <alignment vertical="center"/>
    </xf>
    <xf numFmtId="49" fontId="6" fillId="0" borderId="0" xfId="0" applyNumberFormat="1" applyFont="1" applyBorder="1" applyAlignment="1" applyProtection="1">
      <alignment vertical="center"/>
    </xf>
    <xf numFmtId="0" fontId="5" fillId="0" borderId="24"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15" fillId="0" borderId="0" xfId="0" applyFont="1" applyAlignment="1" applyProtection="1">
      <alignment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15" fillId="0" borderId="0" xfId="0" applyFont="1" applyAlignment="1" applyProtection="1">
      <alignment vertical="center" wrapText="1"/>
    </xf>
    <xf numFmtId="0" fontId="5" fillId="0" borderId="20" xfId="0" applyFont="1" applyBorder="1" applyAlignment="1" applyProtection="1">
      <alignment horizontal="justify" vertical="center" wrapText="1"/>
    </xf>
    <xf numFmtId="0" fontId="5" fillId="0" borderId="21" xfId="0" applyFont="1" applyBorder="1" applyAlignment="1" applyProtection="1">
      <alignment horizontal="justify" vertical="center" wrapText="1"/>
    </xf>
    <xf numFmtId="0" fontId="5" fillId="0" borderId="47" xfId="0" applyFont="1" applyBorder="1" applyAlignment="1" applyProtection="1">
      <alignment horizontal="justify" vertical="center" wrapText="1"/>
    </xf>
    <xf numFmtId="0" fontId="5" fillId="0" borderId="45" xfId="0" applyFont="1" applyBorder="1" applyAlignment="1" applyProtection="1">
      <alignment horizontal="justify" vertical="center" wrapText="1"/>
    </xf>
    <xf numFmtId="0" fontId="5" fillId="0" borderId="47" xfId="0" applyFont="1" applyBorder="1" applyAlignment="1" applyProtection="1">
      <alignment vertical="center" wrapText="1"/>
    </xf>
    <xf numFmtId="0" fontId="5" fillId="0" borderId="45" xfId="0" applyFont="1" applyBorder="1" applyAlignment="1" applyProtection="1">
      <alignment vertical="center" wrapText="1"/>
    </xf>
    <xf numFmtId="0" fontId="5" fillId="0" borderId="46" xfId="0" applyFont="1" applyBorder="1" applyAlignment="1" applyProtection="1">
      <alignment vertical="center" wrapText="1"/>
    </xf>
    <xf numFmtId="0" fontId="5" fillId="0" borderId="0" xfId="0" applyFont="1" applyAlignment="1" applyProtection="1">
      <alignment horizontal="justify" vertical="center"/>
    </xf>
    <xf numFmtId="0" fontId="5" fillId="0" borderId="43" xfId="0" applyFont="1" applyBorder="1" applyAlignment="1" applyProtection="1">
      <alignment horizontal="left" vertical="top" wrapText="1"/>
    </xf>
    <xf numFmtId="0" fontId="5" fillId="0" borderId="34" xfId="0" applyFont="1" applyBorder="1" applyAlignment="1" applyProtection="1">
      <alignment horizontal="left" vertical="top" wrapText="1"/>
    </xf>
    <xf numFmtId="0" fontId="2" fillId="0" borderId="14" xfId="0" applyFont="1" applyBorder="1" applyAlignment="1" applyProtection="1">
      <alignment horizontal="left" vertical="center"/>
    </xf>
    <xf numFmtId="0" fontId="10" fillId="0" borderId="34" xfId="0" applyFont="1" applyBorder="1" applyAlignment="1" applyProtection="1">
      <alignment horizontal="left" vertical="center" wrapText="1"/>
    </xf>
    <xf numFmtId="0" fontId="10" fillId="0" borderId="35" xfId="0" applyFont="1" applyBorder="1" applyAlignment="1" applyProtection="1">
      <alignment horizontal="left" vertical="center" wrapText="1"/>
    </xf>
    <xf numFmtId="0" fontId="5" fillId="0" borderId="0" xfId="0" applyFont="1" applyProtection="1">
      <alignment vertical="center"/>
    </xf>
    <xf numFmtId="38" fontId="2" fillId="0" borderId="0" xfId="0" applyNumberFormat="1" applyFont="1" applyAlignment="1" applyProtection="1">
      <alignment horizontal="center" vertical="center"/>
    </xf>
    <xf numFmtId="0" fontId="2" fillId="0" borderId="0" xfId="0" applyFont="1" applyAlignment="1" applyProtection="1">
      <alignment horizontal="center" vertical="center"/>
    </xf>
    <xf numFmtId="0" fontId="5" fillId="0" borderId="1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2" fillId="0" borderId="7" xfId="0" applyFont="1" applyBorder="1" applyAlignment="1" applyProtection="1">
      <alignment horizontal="left" vertical="center"/>
    </xf>
    <xf numFmtId="0" fontId="2" fillId="0" borderId="11" xfId="0" applyFont="1" applyBorder="1" applyProtection="1">
      <alignment vertical="center"/>
      <protection locked="0"/>
    </xf>
    <xf numFmtId="0" fontId="2" fillId="0" borderId="24" xfId="0" applyFont="1" applyBorder="1" applyAlignment="1" applyProtection="1">
      <alignment horizontal="center" vertical="center"/>
    </xf>
    <xf numFmtId="0" fontId="2" fillId="0" borderId="13" xfId="0" applyFont="1" applyBorder="1" applyProtection="1">
      <alignment vertical="center"/>
    </xf>
    <xf numFmtId="38" fontId="2" fillId="0" borderId="11" xfId="1" applyFont="1" applyBorder="1" applyAlignment="1" applyProtection="1">
      <alignment horizontal="center" vertical="center"/>
      <protection locked="0"/>
    </xf>
    <xf numFmtId="0" fontId="2" fillId="0" borderId="25" xfId="0" applyFont="1" applyBorder="1" applyAlignment="1" applyProtection="1">
      <alignment horizontal="left" vertical="center"/>
    </xf>
    <xf numFmtId="0" fontId="2" fillId="0" borderId="11"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left" vertical="center" wrapText="1"/>
    </xf>
    <xf numFmtId="0" fontId="2" fillId="0" borderId="24" xfId="0" applyFont="1" applyBorder="1" applyAlignment="1" applyProtection="1">
      <alignment horizontal="left" vertical="center"/>
    </xf>
    <xf numFmtId="0" fontId="5" fillId="0" borderId="30" xfId="0" applyFont="1" applyBorder="1" applyAlignment="1" applyProtection="1">
      <alignment vertical="center" wrapText="1"/>
    </xf>
    <xf numFmtId="0" fontId="5" fillId="0" borderId="21" xfId="0" applyFont="1" applyBorder="1" applyAlignment="1" applyProtection="1">
      <alignment vertical="center" wrapText="1"/>
    </xf>
    <xf numFmtId="0" fontId="2" fillId="0" borderId="21" xfId="0" applyFont="1" applyBorder="1" applyAlignment="1" applyProtection="1">
      <alignment horizontal="left" vertical="center"/>
    </xf>
    <xf numFmtId="0" fontId="5" fillId="0" borderId="13" xfId="0" applyFont="1" applyBorder="1" applyAlignment="1" applyProtection="1">
      <alignment horizontal="justify" vertical="center" wrapText="1"/>
    </xf>
    <xf numFmtId="0" fontId="5" fillId="0" borderId="14" xfId="0" applyFont="1" applyBorder="1" applyAlignment="1" applyProtection="1">
      <alignment horizontal="justify" vertical="center" wrapText="1"/>
    </xf>
    <xf numFmtId="0" fontId="5" fillId="0" borderId="32" xfId="0" applyFont="1" applyBorder="1" applyAlignment="1" applyProtection="1">
      <alignment horizontal="center" vertical="center" wrapText="1"/>
    </xf>
    <xf numFmtId="0" fontId="2" fillId="0" borderId="7"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0" fontId="5" fillId="0" borderId="24" xfId="0" applyFont="1" applyBorder="1" applyAlignment="1" applyProtection="1">
      <alignment horizontal="left" vertical="center"/>
    </xf>
    <xf numFmtId="0" fontId="5" fillId="0" borderId="14" xfId="0" applyFont="1" applyBorder="1" applyAlignment="1" applyProtection="1">
      <alignment horizontal="left" vertical="center"/>
    </xf>
    <xf numFmtId="0" fontId="2" fillId="0" borderId="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0" borderId="2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47" xfId="0" applyFont="1" applyBorder="1" applyProtection="1">
      <alignment vertical="center"/>
    </xf>
    <xf numFmtId="0" fontId="2" fillId="0" borderId="45" xfId="0" applyFont="1" applyBorder="1" applyProtection="1">
      <alignment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10" fillId="0" borderId="16"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6" xfId="0" applyFont="1" applyBorder="1" applyAlignment="1" applyProtection="1">
      <alignment horizontal="justify" vertical="center" wrapText="1"/>
    </xf>
    <xf numFmtId="0" fontId="5" fillId="0" borderId="27" xfId="0" applyFont="1" applyBorder="1" applyAlignment="1" applyProtection="1">
      <alignment horizontal="justify" vertical="center" wrapText="1"/>
    </xf>
    <xf numFmtId="0" fontId="2" fillId="0" borderId="3" xfId="0" applyFont="1" applyBorder="1" applyProtection="1">
      <alignment vertical="center"/>
      <protection locked="0"/>
    </xf>
    <xf numFmtId="0" fontId="2" fillId="0" borderId="27" xfId="0" applyFont="1" applyBorder="1" applyAlignment="1" applyProtection="1">
      <alignment horizontal="left" vertical="center"/>
      <protection locked="0"/>
    </xf>
    <xf numFmtId="0" fontId="2" fillId="0" borderId="3" xfId="0" applyFont="1" applyBorder="1" applyAlignment="1" applyProtection="1">
      <alignment horizontal="center" vertical="center"/>
    </xf>
    <xf numFmtId="0" fontId="5" fillId="0" borderId="26" xfId="0" applyFont="1" applyBorder="1" applyAlignment="1" applyProtection="1">
      <alignment horizontal="left" vertical="center" wrapText="1"/>
    </xf>
    <xf numFmtId="0" fontId="10" fillId="0" borderId="0" xfId="0" applyFont="1" applyBorder="1" applyAlignment="1" applyProtection="1">
      <alignment horizontal="justify" vertical="center" wrapText="1"/>
    </xf>
    <xf numFmtId="0" fontId="5" fillId="0" borderId="44" xfId="0" applyFont="1" applyBorder="1" applyAlignment="1" applyProtection="1">
      <alignment horizontal="justify" vertical="center" wrapText="1"/>
    </xf>
    <xf numFmtId="0" fontId="5" fillId="0" borderId="24" xfId="0" applyFont="1" applyBorder="1" applyProtection="1">
      <alignment vertical="center"/>
    </xf>
    <xf numFmtId="0" fontId="5" fillId="0" borderId="14" xfId="0" applyFont="1" applyBorder="1" applyProtection="1">
      <alignment vertical="center"/>
    </xf>
    <xf numFmtId="0" fontId="5" fillId="0" borderId="25" xfId="0" applyFont="1" applyBorder="1" applyProtection="1">
      <alignment vertical="center"/>
    </xf>
    <xf numFmtId="0" fontId="5" fillId="0" borderId="11" xfId="0" applyFont="1" applyBorder="1" applyProtection="1">
      <alignment vertical="center"/>
    </xf>
    <xf numFmtId="0" fontId="5" fillId="0" borderId="11" xfId="0" applyFont="1" applyBorder="1" applyAlignment="1" applyProtection="1">
      <alignment horizontal="left" vertical="center"/>
    </xf>
    <xf numFmtId="0" fontId="2" fillId="0" borderId="2" xfId="0" applyFont="1" applyBorder="1" applyAlignment="1" applyProtection="1">
      <alignment horizontal="center" vertical="center"/>
    </xf>
    <xf numFmtId="179" fontId="11" fillId="0" borderId="3" xfId="0" applyNumberFormat="1"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7" xfId="0" applyFont="1" applyBorder="1" applyAlignment="1" applyProtection="1">
      <alignment horizontal="left" vertical="center" wrapText="1" indent="5"/>
    </xf>
    <xf numFmtId="0" fontId="10" fillId="0" borderId="0" xfId="0" applyFont="1" applyAlignment="1" applyProtection="1">
      <alignment horizontal="left" vertical="center" wrapText="1" indent="5"/>
    </xf>
    <xf numFmtId="0" fontId="10" fillId="0" borderId="23" xfId="0" applyFont="1" applyBorder="1" applyAlignment="1" applyProtection="1">
      <alignment horizontal="left" vertical="center" wrapText="1" indent="5"/>
    </xf>
    <xf numFmtId="0" fontId="5" fillId="0" borderId="8" xfId="0" applyFont="1" applyBorder="1" applyAlignment="1" applyProtection="1">
      <alignment horizontal="justify" vertical="center" wrapText="1"/>
    </xf>
    <xf numFmtId="0" fontId="5" fillId="0" borderId="0" xfId="0" applyFont="1" applyBorder="1" applyAlignment="1" applyProtection="1">
      <alignment horizontal="justify" vertical="center" wrapText="1"/>
    </xf>
    <xf numFmtId="0" fontId="2" fillId="0" borderId="10" xfId="0" applyFont="1" applyBorder="1" applyAlignment="1" applyProtection="1">
      <alignment vertical="top" wrapText="1"/>
    </xf>
    <xf numFmtId="0" fontId="2" fillId="0" borderId="11" xfId="0" applyFont="1" applyBorder="1" applyAlignment="1" applyProtection="1">
      <alignment vertical="top" wrapText="1"/>
    </xf>
    <xf numFmtId="0" fontId="5" fillId="0" borderId="25" xfId="0" applyFont="1" applyBorder="1" applyAlignment="1" applyProtection="1">
      <alignment horizontal="left" vertical="center"/>
    </xf>
    <xf numFmtId="0" fontId="5" fillId="0" borderId="10" xfId="0" applyFont="1" applyBorder="1" applyAlignment="1" applyProtection="1">
      <alignment horizontal="justify" vertical="center" wrapText="1"/>
    </xf>
    <xf numFmtId="0" fontId="5" fillId="0" borderId="11" xfId="0" applyFont="1" applyBorder="1" applyAlignment="1" applyProtection="1">
      <alignment horizontal="justify" vertical="center" wrapText="1"/>
    </xf>
    <xf numFmtId="0" fontId="5" fillId="0" borderId="40" xfId="0" applyFont="1" applyBorder="1" applyAlignment="1" applyProtection="1">
      <alignment horizontal="center" vertical="center" wrapText="1"/>
    </xf>
    <xf numFmtId="0" fontId="12" fillId="0" borderId="33" xfId="0" applyFont="1" applyBorder="1" applyAlignment="1" applyProtection="1">
      <alignment horizontal="left" vertical="center"/>
    </xf>
    <xf numFmtId="0" fontId="12" fillId="0" borderId="34" xfId="0" applyFont="1" applyBorder="1" applyAlignment="1" applyProtection="1">
      <alignment horizontal="left" vertical="center"/>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11" fillId="0" borderId="7" xfId="0" applyFont="1" applyBorder="1" applyAlignment="1" applyProtection="1">
      <alignment horizontal="left" vertical="center" wrapText="1" indent="2"/>
      <protection locked="0"/>
    </xf>
    <xf numFmtId="0" fontId="11" fillId="0" borderId="0" xfId="0" applyFont="1" applyBorder="1" applyAlignment="1" applyProtection="1">
      <alignment horizontal="left" vertical="center" wrapText="1" indent="2"/>
      <protection locked="0"/>
    </xf>
    <xf numFmtId="0" fontId="11" fillId="0" borderId="23" xfId="0" applyFont="1" applyBorder="1" applyAlignment="1" applyProtection="1">
      <alignment horizontal="left" vertical="center" wrapText="1" indent="2"/>
      <protection locked="0"/>
    </xf>
    <xf numFmtId="0" fontId="11" fillId="0" borderId="25" xfId="0" applyFont="1" applyBorder="1" applyAlignment="1" applyProtection="1">
      <alignment horizontal="left" vertical="center" wrapText="1" indent="2"/>
      <protection locked="0"/>
    </xf>
    <xf numFmtId="0" fontId="11" fillId="0" borderId="11" xfId="0" applyFont="1" applyBorder="1" applyAlignment="1" applyProtection="1">
      <alignment horizontal="left" vertical="center" wrapText="1" indent="2"/>
      <protection locked="0"/>
    </xf>
    <xf numFmtId="0" fontId="11" fillId="0" borderId="12" xfId="0" applyFont="1" applyBorder="1" applyAlignment="1" applyProtection="1">
      <alignment horizontal="left" vertical="center" wrapText="1" indent="2"/>
      <protection locked="0"/>
    </xf>
    <xf numFmtId="0" fontId="5" fillId="0" borderId="8" xfId="0" applyFont="1" applyBorder="1" applyProtection="1">
      <alignment vertical="center"/>
    </xf>
    <xf numFmtId="0" fontId="5" fillId="0" borderId="0" xfId="0" applyFont="1" applyBorder="1" applyProtection="1">
      <alignment vertical="center"/>
    </xf>
    <xf numFmtId="0" fontId="5" fillId="0" borderId="4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33" xfId="0" applyFont="1" applyBorder="1" applyAlignment="1" applyProtection="1">
      <alignment horizontal="right" vertical="center"/>
    </xf>
    <xf numFmtId="0" fontId="5" fillId="0" borderId="34" xfId="0" applyFont="1" applyBorder="1" applyAlignment="1" applyProtection="1">
      <alignment horizontal="right" vertical="center"/>
    </xf>
    <xf numFmtId="178" fontId="5" fillId="0" borderId="0" xfId="0" applyNumberFormat="1" applyFont="1" applyBorder="1" applyAlignment="1" applyProtection="1">
      <alignment horizontal="left" vertical="center" wrapText="1"/>
      <protection locked="0"/>
    </xf>
    <xf numFmtId="178" fontId="5" fillId="0" borderId="0" xfId="0" applyNumberFormat="1" applyFont="1" applyBorder="1" applyAlignment="1" applyProtection="1">
      <alignment horizontal="right" vertical="center" wrapText="1"/>
      <protection locked="0"/>
    </xf>
    <xf numFmtId="0" fontId="7" fillId="0" borderId="33" xfId="0" applyFont="1" applyBorder="1" applyAlignment="1" applyProtection="1">
      <alignment horizontal="left" vertical="center"/>
    </xf>
    <xf numFmtId="0" fontId="7" fillId="0" borderId="34" xfId="0" applyFont="1" applyBorder="1" applyAlignment="1" applyProtection="1">
      <alignment horizontal="left" vertical="center"/>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5" fillId="0" borderId="53"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11" fillId="0" borderId="14" xfId="0" applyFont="1" applyBorder="1" applyAlignment="1" applyProtection="1">
      <alignment horizontal="left" vertical="center" wrapText="1"/>
    </xf>
    <xf numFmtId="0" fontId="5" fillId="0" borderId="4" xfId="0" applyFont="1" applyBorder="1" applyAlignment="1" applyProtection="1">
      <alignment horizontal="left" vertical="top" wrapText="1"/>
    </xf>
    <xf numFmtId="0" fontId="5" fillId="0" borderId="2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7" xfId="0" applyFont="1" applyBorder="1" applyAlignment="1" applyProtection="1">
      <alignment horizontal="justify" vertical="center" wrapText="1"/>
    </xf>
    <xf numFmtId="0" fontId="5" fillId="0" borderId="3"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 xfId="0" applyFont="1" applyBorder="1" applyAlignment="1" applyProtection="1">
      <alignment horizontal="left" vertical="center"/>
    </xf>
    <xf numFmtId="0" fontId="10" fillId="0" borderId="19" xfId="0" applyFont="1" applyBorder="1" applyAlignment="1" applyProtection="1">
      <alignment horizontal="left" vertical="center" wrapText="1"/>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0" borderId="33" xfId="0" applyFont="1" applyBorder="1" applyAlignment="1" applyProtection="1">
      <alignment horizontal="distributed" vertical="center"/>
    </xf>
    <xf numFmtId="0" fontId="2" fillId="0" borderId="34" xfId="0" applyFont="1" applyBorder="1" applyAlignment="1" applyProtection="1">
      <alignment horizontal="distributed" vertical="center"/>
    </xf>
    <xf numFmtId="0" fontId="2" fillId="0" borderId="34" xfId="0" applyFont="1" applyBorder="1" applyAlignment="1" applyProtection="1">
      <alignment horizontal="center" vertical="center"/>
    </xf>
    <xf numFmtId="0" fontId="14" fillId="0" borderId="26" xfId="0" applyFont="1" applyBorder="1" applyAlignment="1" applyProtection="1">
      <alignment horizontal="justify" vertical="center" wrapText="1"/>
    </xf>
    <xf numFmtId="0" fontId="14" fillId="0" borderId="27" xfId="0" applyFont="1" applyBorder="1" applyAlignment="1" applyProtection="1">
      <alignment horizontal="justify" vertical="center" wrapText="1"/>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9" xfId="0" applyFont="1" applyBorder="1" applyAlignment="1" applyProtection="1">
      <alignment horizontal="center" vertical="center"/>
    </xf>
    <xf numFmtId="0" fontId="12" fillId="0" borderId="1" xfId="0" applyFont="1" applyBorder="1" applyAlignment="1" applyProtection="1">
      <alignment vertical="center"/>
      <protection locked="0"/>
    </xf>
    <xf numFmtId="0" fontId="5" fillId="0" borderId="0" xfId="0" applyFont="1" applyAlignment="1" applyProtection="1">
      <alignment horizontal="justify" vertical="center" wrapText="1"/>
    </xf>
    <xf numFmtId="0" fontId="2" fillId="0" borderId="13" xfId="0" applyFont="1" applyBorder="1" applyAlignment="1" applyProtection="1">
      <alignment horizontal="left" vertical="top" wrapText="1"/>
    </xf>
    <xf numFmtId="0" fontId="2" fillId="0" borderId="14"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5" fillId="0" borderId="35" xfId="0" applyFont="1" applyBorder="1" applyAlignment="1" applyProtection="1">
      <alignment horizontal="center" vertical="center" wrapText="1"/>
    </xf>
    <xf numFmtId="0" fontId="5" fillId="0" borderId="24"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2" fillId="0" borderId="33" xfId="0" applyFont="1" applyBorder="1" applyAlignment="1" applyProtection="1">
      <alignment horizontal="right" vertical="center"/>
    </xf>
    <xf numFmtId="0" fontId="2" fillId="0" borderId="34" xfId="0" applyFont="1" applyBorder="1" applyAlignment="1" applyProtection="1">
      <alignment horizontal="right" vertical="center"/>
    </xf>
    <xf numFmtId="0" fontId="5" fillId="0" borderId="25"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9" xfId="0" applyFont="1" applyBorder="1" applyAlignment="1" applyProtection="1">
      <alignment horizontal="justify" vertical="center" wrapText="1"/>
    </xf>
    <xf numFmtId="0" fontId="5" fillId="0" borderId="25" xfId="0" applyFont="1" applyBorder="1" applyAlignment="1" applyProtection="1">
      <alignment horizontal="left"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33"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33" xfId="0" applyFont="1" applyBorder="1" applyAlignment="1" applyProtection="1">
      <alignment vertical="center" wrapText="1"/>
    </xf>
    <xf numFmtId="0" fontId="5" fillId="0" borderId="34" xfId="0" applyFont="1" applyBorder="1" applyAlignment="1" applyProtection="1">
      <alignment vertical="center" wrapText="1"/>
    </xf>
    <xf numFmtId="0" fontId="5" fillId="0" borderId="35" xfId="0" applyFont="1" applyBorder="1" applyAlignment="1" applyProtection="1">
      <alignment horizontal="center" vertical="center" wrapText="1"/>
      <protection locked="0"/>
    </xf>
    <xf numFmtId="0" fontId="13" fillId="0" borderId="0" xfId="0" applyFont="1" applyAlignment="1" applyProtection="1">
      <alignment horizontal="left" wrapText="1"/>
    </xf>
    <xf numFmtId="0" fontId="13" fillId="0" borderId="23" xfId="0" applyFont="1" applyBorder="1" applyAlignment="1" applyProtection="1">
      <alignment horizontal="left" wrapText="1"/>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10" fillId="0" borderId="0" xfId="0" applyFont="1" applyAlignment="1" applyProtection="1">
      <alignment horizontal="left" vertical="center" wrapText="1"/>
    </xf>
    <xf numFmtId="0" fontId="5" fillId="0" borderId="40" xfId="0" applyFont="1" applyBorder="1" applyAlignment="1" applyProtection="1">
      <alignment horizontal="justify" vertical="center" wrapText="1"/>
    </xf>
    <xf numFmtId="0" fontId="5" fillId="0" borderId="0" xfId="0" applyFont="1" applyBorder="1" applyAlignment="1" applyProtection="1">
      <alignment horizontal="center" vertical="center" wrapText="1"/>
      <protection locked="0"/>
    </xf>
    <xf numFmtId="0" fontId="2" fillId="0" borderId="9" xfId="0" applyFont="1" applyBorder="1" applyProtection="1">
      <alignment vertical="center"/>
    </xf>
    <xf numFmtId="0" fontId="5" fillId="0" borderId="17" xfId="0" applyFont="1" applyBorder="1" applyAlignment="1" applyProtection="1">
      <alignment horizontal="left" vertical="top" wrapText="1"/>
    </xf>
    <xf numFmtId="0" fontId="5" fillId="0" borderId="1" xfId="0" applyFont="1" applyBorder="1" applyAlignment="1" applyProtection="1">
      <alignment horizontal="center" vertical="center"/>
      <protection locked="0"/>
    </xf>
    <xf numFmtId="0" fontId="5" fillId="0" borderId="17" xfId="0" applyFont="1" applyBorder="1" applyAlignment="1" applyProtection="1">
      <alignment horizontal="left" vertical="center" wrapText="1"/>
    </xf>
    <xf numFmtId="0" fontId="5" fillId="0" borderId="33" xfId="0" applyFont="1" applyBorder="1" applyAlignment="1" applyProtection="1">
      <alignment horizontal="justify" vertical="center" wrapText="1"/>
    </xf>
    <xf numFmtId="0" fontId="2" fillId="0" borderId="36"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2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5" fillId="0" borderId="25" xfId="0" applyFont="1" applyBorder="1" applyAlignment="1" applyProtection="1">
      <alignment horizontal="justify" vertical="center" wrapText="1"/>
    </xf>
    <xf numFmtId="0" fontId="5" fillId="0" borderId="20" xfId="0" applyFont="1" applyBorder="1" applyAlignment="1" applyProtection="1">
      <alignment vertical="center" wrapText="1"/>
    </xf>
    <xf numFmtId="0" fontId="5" fillId="0" borderId="16" xfId="0" applyFont="1" applyBorder="1" applyAlignment="1" applyProtection="1">
      <alignment horizontal="right" vertical="center" wrapText="1"/>
    </xf>
    <xf numFmtId="0" fontId="5" fillId="0" borderId="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5" xfId="0" applyFont="1" applyBorder="1" applyAlignment="1" applyProtection="1">
      <alignment horizontal="right" vertical="center" wrapText="1"/>
    </xf>
    <xf numFmtId="0" fontId="2" fillId="0" borderId="11" xfId="0" applyFont="1" applyBorder="1" applyAlignment="1" applyProtection="1">
      <alignment horizontal="right" vertical="center" wrapText="1"/>
    </xf>
    <xf numFmtId="0" fontId="2" fillId="0" borderId="11" xfId="0" applyFont="1" applyBorder="1" applyAlignment="1" applyProtection="1">
      <alignment horizontal="center" vertical="center" wrapText="1"/>
      <protection locked="0"/>
    </xf>
    <xf numFmtId="0" fontId="2" fillId="0" borderId="17" xfId="0" applyFont="1" applyBorder="1" applyAlignment="1" applyProtection="1">
      <alignment horizontal="left" vertical="center"/>
    </xf>
    <xf numFmtId="0" fontId="10" fillId="0" borderId="16"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1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30" xfId="0" applyFont="1" applyBorder="1" applyAlignment="1" applyProtection="1">
      <alignment horizontal="left" vertical="center" wrapText="1"/>
    </xf>
    <xf numFmtId="180" fontId="2" fillId="0" borderId="20" xfId="0" applyNumberFormat="1" applyFont="1" applyBorder="1" applyAlignment="1" applyProtection="1">
      <alignment horizontal="center" vertical="center"/>
      <protection locked="0"/>
    </xf>
    <xf numFmtId="180" fontId="2" fillId="0" borderId="21" xfId="0" applyNumberFormat="1" applyFont="1" applyBorder="1" applyAlignment="1" applyProtection="1">
      <alignment horizontal="center" vertical="center"/>
      <protection locked="0"/>
    </xf>
    <xf numFmtId="0" fontId="2" fillId="0" borderId="8" xfId="0" applyFont="1" applyBorder="1" applyProtection="1">
      <alignmen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49" fontId="5" fillId="0" borderId="33" xfId="0" applyNumberFormat="1" applyFont="1" applyBorder="1" applyAlignment="1" applyProtection="1">
      <alignment horizontal="center" vertical="center" wrapText="1"/>
      <protection locked="0"/>
    </xf>
    <xf numFmtId="49" fontId="5" fillId="0" borderId="34"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16" xfId="0" applyFont="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18" xfId="0" applyFont="1" applyBorder="1" applyAlignment="1" applyProtection="1">
      <alignment horizontal="center" vertical="top" wrapText="1"/>
    </xf>
    <xf numFmtId="0" fontId="19" fillId="0" borderId="0" xfId="0" applyFont="1" applyBorder="1" applyAlignment="1" applyProtection="1">
      <alignment horizontal="center" vertical="center"/>
    </xf>
    <xf numFmtId="0" fontId="2" fillId="0" borderId="17" xfId="0" applyFont="1" applyBorder="1" applyProtection="1">
      <alignment vertical="center"/>
    </xf>
    <xf numFmtId="0" fontId="2" fillId="0" borderId="1" xfId="0" applyFont="1" applyBorder="1" applyProtection="1">
      <alignment vertical="center"/>
    </xf>
    <xf numFmtId="0" fontId="5" fillId="0" borderId="4"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38" fontId="5" fillId="0" borderId="0" xfId="1" applyFont="1" applyBorder="1" applyAlignment="1" applyProtection="1">
      <alignment horizontal="center" vertical="center" wrapText="1"/>
      <protection locked="0"/>
    </xf>
    <xf numFmtId="0" fontId="5" fillId="0" borderId="41" xfId="0" applyFont="1" applyBorder="1" applyAlignment="1" applyProtection="1">
      <alignment horizontal="left" vertical="center" wrapText="1"/>
    </xf>
    <xf numFmtId="0" fontId="9" fillId="0" borderId="43" xfId="0" applyFont="1" applyBorder="1" applyAlignment="1" applyProtection="1">
      <alignment horizontal="justify" vertical="center" wrapText="1"/>
    </xf>
    <xf numFmtId="0" fontId="9" fillId="0" borderId="34" xfId="0" applyFont="1" applyBorder="1" applyAlignment="1" applyProtection="1">
      <alignment horizontal="justify" vertical="center" wrapText="1"/>
    </xf>
    <xf numFmtId="0" fontId="5" fillId="0" borderId="33" xfId="0" applyFont="1" applyBorder="1" applyAlignment="1" applyProtection="1">
      <alignment horizontal="left" vertical="center" wrapText="1"/>
    </xf>
    <xf numFmtId="0" fontId="5" fillId="0" borderId="21" xfId="0" applyFont="1" applyBorder="1" applyAlignment="1" applyProtection="1">
      <alignment horizontal="center" vertical="center"/>
    </xf>
    <xf numFmtId="0" fontId="5" fillId="0" borderId="4" xfId="0" applyFont="1" applyBorder="1" applyAlignment="1" applyProtection="1">
      <alignment vertical="center" wrapText="1"/>
    </xf>
    <xf numFmtId="0" fontId="9" fillId="0" borderId="3"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6" fillId="0" borderId="11" xfId="0" applyFont="1" applyBorder="1" applyAlignment="1" applyProtection="1">
      <alignment vertical="center" wrapText="1"/>
    </xf>
    <xf numFmtId="0" fontId="6" fillId="0" borderId="12" xfId="0" applyFont="1" applyBorder="1" applyAlignment="1" applyProtection="1">
      <alignment vertical="center" wrapText="1"/>
    </xf>
    <xf numFmtId="0" fontId="21" fillId="0" borderId="17" xfId="0" applyFont="1" applyBorder="1" applyAlignment="1" applyProtection="1">
      <alignment horizontal="left" vertical="top"/>
    </xf>
    <xf numFmtId="0" fontId="21" fillId="0" borderId="1" xfId="0" applyFont="1" applyBorder="1" applyAlignment="1" applyProtection="1">
      <alignment horizontal="left" vertical="top"/>
    </xf>
    <xf numFmtId="0" fontId="21" fillId="0" borderId="19" xfId="0" applyFont="1" applyBorder="1" applyAlignment="1" applyProtection="1">
      <alignment horizontal="left" vertical="top"/>
    </xf>
    <xf numFmtId="0" fontId="2" fillId="0" borderId="0" xfId="0" applyFont="1" applyProtection="1">
      <alignment vertical="center"/>
    </xf>
    <xf numFmtId="0" fontId="5" fillId="0" borderId="27" xfId="0" applyFont="1" applyBorder="1" applyAlignment="1" applyProtection="1">
      <alignment horizontal="center" vertical="center" wrapText="1"/>
    </xf>
    <xf numFmtId="0" fontId="5" fillId="0" borderId="27" xfId="0" applyFont="1" applyBorder="1" applyAlignment="1" applyProtection="1">
      <alignment horizontal="center" vertical="center" wrapText="1"/>
      <protection locked="0"/>
    </xf>
    <xf numFmtId="183" fontId="12" fillId="0" borderId="3" xfId="0" applyNumberFormat="1" applyFont="1" applyBorder="1" applyAlignment="1" applyProtection="1">
      <alignment horizontal="center" vertical="center"/>
      <protection locked="0"/>
    </xf>
    <xf numFmtId="183" fontId="12" fillId="0" borderId="1" xfId="0" applyNumberFormat="1" applyFont="1" applyBorder="1" applyProtection="1">
      <alignment vertical="center"/>
      <protection locked="0"/>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 xfId="0" applyFont="1" applyBorder="1" applyProtection="1">
      <alignment vertical="center"/>
      <protection locked="0"/>
    </xf>
    <xf numFmtId="0" fontId="12" fillId="0" borderId="0" xfId="0" applyFont="1" applyAlignment="1" applyProtection="1">
      <alignment horizontal="center" vertical="center"/>
    </xf>
    <xf numFmtId="0" fontId="5" fillId="0" borderId="16" xfId="0" applyFont="1" applyBorder="1" applyProtection="1">
      <alignment vertical="center"/>
    </xf>
    <xf numFmtId="0" fontId="5" fillId="0" borderId="1" xfId="0" applyFont="1" applyBorder="1" applyProtection="1">
      <alignment vertical="center"/>
    </xf>
    <xf numFmtId="0" fontId="10" fillId="0" borderId="10" xfId="0" applyFont="1" applyBorder="1" applyAlignment="1" applyProtection="1">
      <alignment horizontal="justify" vertical="center" wrapText="1"/>
    </xf>
    <xf numFmtId="0" fontId="10" fillId="0" borderId="11" xfId="0" applyFont="1" applyBorder="1" applyAlignment="1" applyProtection="1">
      <alignment horizontal="justify" vertical="center" wrapText="1"/>
    </xf>
    <xf numFmtId="180" fontId="2" fillId="0" borderId="34" xfId="0" applyNumberFormat="1" applyFont="1" applyBorder="1" applyAlignment="1" applyProtection="1">
      <alignment horizontal="center" vertical="center"/>
      <protection locked="0"/>
    </xf>
    <xf numFmtId="38" fontId="12" fillId="0" borderId="11" xfId="1" applyFont="1" applyBorder="1" applyAlignment="1" applyProtection="1">
      <alignment horizontal="center" vertical="center"/>
    </xf>
    <xf numFmtId="0" fontId="5" fillId="0" borderId="3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6" xfId="0" applyFont="1" applyBorder="1" applyAlignment="1" applyProtection="1">
      <alignment horizontal="center" vertical="center"/>
    </xf>
    <xf numFmtId="181" fontId="12" fillId="0" borderId="0" xfId="1" applyNumberFormat="1" applyFont="1" applyBorder="1" applyAlignment="1" applyProtection="1">
      <alignment horizontal="center" vertical="center"/>
    </xf>
    <xf numFmtId="182" fontId="12" fillId="0" borderId="0" xfId="1" applyNumberFormat="1" applyFont="1" applyBorder="1" applyAlignment="1" applyProtection="1">
      <alignment horizontal="center" vertical="center"/>
    </xf>
    <xf numFmtId="0" fontId="5" fillId="0" borderId="43" xfId="0" applyFont="1" applyBorder="1" applyAlignment="1" applyProtection="1">
      <alignment vertical="center" wrapText="1"/>
    </xf>
    <xf numFmtId="0" fontId="5" fillId="0" borderId="44" xfId="0" applyFont="1" applyBorder="1" applyAlignment="1" applyProtection="1">
      <alignment vertical="center" wrapText="1"/>
    </xf>
    <xf numFmtId="0" fontId="5" fillId="0" borderId="3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22" xfId="0" applyFont="1" applyBorder="1" applyAlignment="1">
      <alignment horizontal="justify" vertical="center" wrapText="1"/>
    </xf>
    <xf numFmtId="0" fontId="2" fillId="0" borderId="20" xfId="0" applyFont="1" applyBorder="1" applyAlignment="1" applyProtection="1">
      <alignment horizontal="right" vertical="center" wrapText="1"/>
    </xf>
    <xf numFmtId="0" fontId="2" fillId="0" borderId="21" xfId="0" applyFont="1" applyBorder="1" applyAlignment="1" applyProtection="1">
      <alignment horizontal="right" vertical="center" wrapText="1"/>
    </xf>
    <xf numFmtId="0" fontId="5" fillId="0" borderId="26"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23" xfId="0" applyBorder="1" applyAlignment="1" applyProtection="1">
      <alignment vertical="center"/>
      <protection locked="0"/>
    </xf>
    <xf numFmtId="0" fontId="15" fillId="0" borderId="2" xfId="0" applyFont="1" applyBorder="1" applyAlignment="1" applyProtection="1">
      <alignment horizontal="justify" vertical="center" wrapText="1"/>
    </xf>
    <xf numFmtId="0" fontId="15" fillId="0" borderId="3" xfId="0" applyFont="1" applyBorder="1" applyAlignment="1" applyProtection="1">
      <alignment horizontal="justify" vertical="center" wrapText="1"/>
    </xf>
    <xf numFmtId="0" fontId="15" fillId="0" borderId="2" xfId="0" applyFont="1" applyBorder="1" applyAlignment="1" applyProtection="1">
      <alignment vertical="center" wrapText="1"/>
    </xf>
    <xf numFmtId="0" fontId="15" fillId="0" borderId="3" xfId="0" applyFont="1" applyBorder="1" applyAlignment="1" applyProtection="1">
      <alignment vertical="center" wrapText="1"/>
    </xf>
    <xf numFmtId="0" fontId="15" fillId="0" borderId="6" xfId="0" applyFont="1" applyBorder="1" applyAlignment="1" applyProtection="1">
      <alignment vertical="center" wrapText="1"/>
    </xf>
    <xf numFmtId="0" fontId="10" fillId="0" borderId="16" xfId="0" applyFont="1" applyBorder="1" applyAlignment="1" applyProtection="1">
      <alignment vertical="center" wrapText="1"/>
    </xf>
    <xf numFmtId="0" fontId="10" fillId="0" borderId="1" xfId="0" applyFont="1" applyBorder="1" applyAlignment="1" applyProtection="1">
      <alignment vertical="center" wrapText="1"/>
    </xf>
    <xf numFmtId="0" fontId="15" fillId="0" borderId="39"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177" fontId="2" fillId="0" borderId="0" xfId="0" applyNumberFormat="1" applyFont="1" applyAlignment="1" applyProtection="1">
      <alignment horizontal="left" vertical="center"/>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0" fillId="0" borderId="9"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11" fillId="0" borderId="14" xfId="0" applyNumberFormat="1"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49" fontId="11" fillId="0" borderId="0" xfId="0" applyNumberFormat="1" applyFont="1" applyBorder="1" applyAlignment="1" applyProtection="1">
      <alignment horizontal="left" vertical="center"/>
      <protection locked="0"/>
    </xf>
    <xf numFmtId="49" fontId="11" fillId="0" borderId="23" xfId="0" applyNumberFormat="1" applyFont="1" applyBorder="1" applyAlignment="1" applyProtection="1">
      <alignment horizontal="left" vertical="center"/>
      <protection locked="0"/>
    </xf>
    <xf numFmtId="49" fontId="11" fillId="0" borderId="1" xfId="0" applyNumberFormat="1" applyFont="1" applyBorder="1" applyAlignment="1" applyProtection="1">
      <alignment horizontal="left" vertical="center"/>
      <protection locked="0"/>
    </xf>
    <xf numFmtId="49" fontId="11" fillId="0" borderId="19" xfId="0" applyNumberFormat="1" applyFont="1" applyBorder="1" applyAlignment="1" applyProtection="1">
      <alignment horizontal="left" vertical="center"/>
      <protection locked="0"/>
    </xf>
    <xf numFmtId="0" fontId="5" fillId="0" borderId="2" xfId="0" applyFont="1" applyBorder="1" applyAlignment="1" applyProtection="1">
      <alignment horizontal="center" vertical="center" wrapText="1"/>
    </xf>
    <xf numFmtId="0" fontId="5" fillId="0" borderId="0" xfId="0" applyFont="1" applyAlignment="1" applyProtection="1">
      <alignment horizontal="right" vertical="center" wrapText="1"/>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6" xfId="0" applyFont="1" applyBorder="1" applyAlignment="1" applyProtection="1">
      <alignment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25" xfId="0" applyFont="1" applyBorder="1" applyAlignment="1" applyProtection="1">
      <alignment vertical="center"/>
      <protection locked="0"/>
    </xf>
    <xf numFmtId="0" fontId="19" fillId="0" borderId="0" xfId="0" applyFont="1" applyAlignment="1" applyProtection="1">
      <alignment horizontal="center" vertical="center"/>
    </xf>
    <xf numFmtId="176" fontId="5" fillId="0" borderId="0" xfId="0" applyNumberFormat="1" applyFont="1" applyAlignment="1" applyProtection="1">
      <alignment horizontal="right" vertical="center"/>
      <protection locked="0"/>
    </xf>
    <xf numFmtId="176" fontId="2" fillId="0" borderId="0" xfId="0" applyNumberFormat="1" applyFont="1" applyAlignment="1" applyProtection="1">
      <alignment horizontal="center" vertical="center"/>
      <protection locked="0"/>
    </xf>
    <xf numFmtId="0" fontId="5" fillId="0" borderId="5" xfId="0" applyFont="1" applyBorder="1" applyAlignment="1" applyProtection="1">
      <alignment horizontal="justify"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9"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5" fillId="0" borderId="24" xfId="0" applyFont="1" applyBorder="1" applyAlignment="1" applyProtection="1">
      <alignment horizontal="left" vertical="center" wrapText="1" indent="2"/>
      <protection locked="0"/>
    </xf>
    <xf numFmtId="0" fontId="5" fillId="0" borderId="15" xfId="0" applyFont="1" applyBorder="1" applyAlignment="1" applyProtection="1">
      <alignment horizontal="left" vertical="center" wrapText="1" indent="2"/>
      <protection locked="0"/>
    </xf>
    <xf numFmtId="0" fontId="5" fillId="0" borderId="16" xfId="0" applyFont="1" applyBorder="1" applyAlignment="1" applyProtection="1">
      <alignment horizontal="left" vertical="center" wrapText="1" indent="2"/>
      <protection locked="0"/>
    </xf>
    <xf numFmtId="0" fontId="5" fillId="0" borderId="19" xfId="0" applyFont="1" applyBorder="1" applyAlignment="1" applyProtection="1">
      <alignment horizontal="left" vertical="center" wrapText="1" indent="2"/>
      <protection locked="0"/>
    </xf>
    <xf numFmtId="0" fontId="2" fillId="0" borderId="23" xfId="0" applyFont="1" applyBorder="1" applyAlignment="1" applyProtection="1">
      <alignment vertical="top" wrapText="1"/>
    </xf>
    <xf numFmtId="0" fontId="5" fillId="0" borderId="7" xfId="0" applyFont="1" applyBorder="1" applyAlignment="1" applyProtection="1">
      <alignment horizontal="left" vertical="center" wrapText="1" indent="2"/>
      <protection locked="0"/>
    </xf>
    <xf numFmtId="0" fontId="5" fillId="0" borderId="0" xfId="0" applyFont="1" applyBorder="1" applyAlignment="1" applyProtection="1">
      <alignment horizontal="left" vertical="center" wrapText="1" indent="2"/>
      <protection locked="0"/>
    </xf>
    <xf numFmtId="0" fontId="5" fillId="0" borderId="23" xfId="0" applyFont="1" applyBorder="1" applyAlignment="1" applyProtection="1">
      <alignment horizontal="left" vertical="center" wrapText="1" indent="2"/>
      <protection locked="0"/>
    </xf>
    <xf numFmtId="0" fontId="6" fillId="0" borderId="0" xfId="0" applyFont="1" applyAlignment="1" applyProtection="1">
      <alignment horizontal="left" vertical="center"/>
    </xf>
    <xf numFmtId="0" fontId="2" fillId="0" borderId="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0" fillId="0" borderId="0" xfId="0" applyFont="1" applyBorder="1" applyAlignment="1" applyProtection="1">
      <alignment horizontal="center" vertical="center" wrapText="1"/>
    </xf>
    <xf numFmtId="0" fontId="12" fillId="0" borderId="0" xfId="0" applyFont="1" applyAlignment="1" applyProtection="1">
      <alignment vertical="center"/>
      <protection locked="0"/>
    </xf>
    <xf numFmtId="0" fontId="12" fillId="0" borderId="23" xfId="0" applyFont="1" applyBorder="1" applyAlignment="1" applyProtection="1">
      <alignment vertical="center"/>
      <protection locked="0"/>
    </xf>
    <xf numFmtId="0" fontId="2" fillId="0" borderId="23" xfId="0" applyFont="1" applyBorder="1" applyProtection="1">
      <alignment vertical="center"/>
    </xf>
    <xf numFmtId="0" fontId="5" fillId="0" borderId="11" xfId="0" applyFont="1" applyBorder="1" applyAlignment="1" applyProtection="1">
      <alignment horizontal="left" vertical="center" wrapText="1"/>
      <protection locked="0"/>
    </xf>
    <xf numFmtId="0" fontId="5" fillId="0" borderId="11" xfId="0" applyFont="1" applyBorder="1" applyAlignment="1" applyProtection="1">
      <alignment horizontal="right" vertical="center" wrapText="1"/>
    </xf>
    <xf numFmtId="0" fontId="5" fillId="0" borderId="12"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10" fillId="0" borderId="17"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49" fontId="6" fillId="0" borderId="0" xfId="0" applyNumberFormat="1" applyFont="1" applyBorder="1" applyAlignment="1" applyProtection="1">
      <alignment vertical="center" wrapText="1"/>
    </xf>
    <xf numFmtId="49" fontId="6" fillId="0" borderId="23" xfId="0" applyNumberFormat="1" applyFont="1" applyBorder="1" applyAlignment="1" applyProtection="1">
      <alignment vertical="center" wrapText="1"/>
    </xf>
    <xf numFmtId="0" fontId="5" fillId="0" borderId="11" xfId="0" applyFont="1" applyBorder="1" applyAlignment="1" applyProtection="1">
      <alignment horizontal="left" vertical="center"/>
      <protection locked="0"/>
    </xf>
    <xf numFmtId="0" fontId="5" fillId="0" borderId="0" xfId="0" applyFont="1" applyAlignment="1" applyProtection="1">
      <alignment horizontal="left" vertical="center" indent="2"/>
      <protection locked="0"/>
    </xf>
    <xf numFmtId="0" fontId="10" fillId="0" borderId="16" xfId="0" applyFont="1" applyBorder="1" applyAlignment="1" applyProtection="1">
      <alignment vertical="top" wrapText="1"/>
    </xf>
    <xf numFmtId="0" fontId="10" fillId="0" borderId="1" xfId="0" applyFont="1" applyBorder="1" applyAlignment="1" applyProtection="1">
      <alignment vertical="top" wrapText="1"/>
    </xf>
    <xf numFmtId="0" fontId="5" fillId="0" borderId="7" xfId="0" applyFont="1" applyBorder="1" applyAlignment="1" applyProtection="1">
      <alignment horizontal="center" vertical="top" wrapText="1"/>
    </xf>
    <xf numFmtId="0" fontId="5" fillId="0" borderId="16"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0" fontId="5" fillId="0" borderId="17" xfId="0" applyFont="1" applyBorder="1" applyAlignment="1" applyProtection="1">
      <alignment horizontal="center" vertical="top" wrapText="1"/>
    </xf>
    <xf numFmtId="0" fontId="2" fillId="0" borderId="0" xfId="0" applyFont="1" applyAlignment="1" applyProtection="1">
      <alignment horizontal="center" vertical="center" wrapText="1"/>
    </xf>
    <xf numFmtId="0" fontId="6" fillId="0" borderId="16"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6" fillId="0" borderId="19" xfId="0" applyFont="1" applyBorder="1" applyAlignment="1" applyProtection="1">
      <alignment horizontal="justify" vertical="center" wrapText="1"/>
    </xf>
    <xf numFmtId="0" fontId="5" fillId="0" borderId="2" xfId="0" applyFont="1" applyBorder="1" applyAlignment="1" applyProtection="1">
      <alignment vertical="top" wrapText="1"/>
    </xf>
    <xf numFmtId="0" fontId="5" fillId="0" borderId="3" xfId="0" applyFont="1" applyBorder="1" applyAlignment="1" applyProtection="1">
      <alignment vertical="top" wrapText="1"/>
    </xf>
    <xf numFmtId="0" fontId="5" fillId="0" borderId="5" xfId="0" applyFont="1" applyBorder="1" applyAlignment="1" applyProtection="1">
      <alignment vertical="top" wrapText="1"/>
    </xf>
    <xf numFmtId="0" fontId="10" fillId="0" borderId="0" xfId="0" applyFont="1" applyBorder="1" applyAlignment="1" applyProtection="1">
      <alignment vertical="center" wrapText="1"/>
    </xf>
    <xf numFmtId="0" fontId="10" fillId="0" borderId="9" xfId="0" applyFont="1" applyBorder="1" applyAlignment="1" applyProtection="1">
      <alignment vertical="center" wrapText="1"/>
    </xf>
    <xf numFmtId="0" fontId="10" fillId="0" borderId="14" xfId="0" applyFont="1" applyBorder="1" applyProtection="1">
      <alignment vertical="center"/>
    </xf>
    <xf numFmtId="179" fontId="2" fillId="0" borderId="1" xfId="0" applyNumberFormat="1" applyFont="1" applyBorder="1" applyAlignment="1" applyProtection="1">
      <alignment horizontal="distributed" vertical="center" wrapText="1"/>
      <protection locked="0"/>
    </xf>
    <xf numFmtId="0" fontId="5" fillId="0" borderId="1" xfId="0" applyFont="1" applyBorder="1" applyAlignment="1" applyProtection="1">
      <alignment horizontal="center" vertical="center" wrapText="1"/>
    </xf>
    <xf numFmtId="0" fontId="10" fillId="0" borderId="18" xfId="0" applyFont="1" applyBorder="1" applyAlignment="1" applyProtection="1">
      <alignment vertical="center" wrapText="1"/>
    </xf>
    <xf numFmtId="0" fontId="5" fillId="0" borderId="47"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5" xfId="0" applyFont="1" applyBorder="1" applyAlignment="1" applyProtection="1">
      <alignment horizontal="lef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3" xfId="0" applyFont="1" applyBorder="1" applyAlignment="1" applyProtection="1">
      <alignment horizontal="right" vertical="center"/>
    </xf>
    <xf numFmtId="0" fontId="5" fillId="0" borderId="11" xfId="0" applyFont="1" applyBorder="1" applyAlignment="1" applyProtection="1">
      <alignment horizontal="right" vertical="center"/>
    </xf>
    <xf numFmtId="0" fontId="2" fillId="0" borderId="20" xfId="0" applyFont="1" applyBorder="1" applyAlignment="1" applyProtection="1">
      <alignment horizontal="distributed" vertical="center" wrapText="1"/>
    </xf>
    <xf numFmtId="0" fontId="2" fillId="0" borderId="21" xfId="0" applyFont="1" applyBorder="1" applyAlignment="1" applyProtection="1">
      <alignment horizontal="distributed" vertical="center" wrapText="1"/>
    </xf>
    <xf numFmtId="0" fontId="2" fillId="0" borderId="21" xfId="0" applyFont="1" applyBorder="1" applyAlignment="1" applyProtection="1">
      <alignment horizontal="center"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textRotation="255" wrapText="1"/>
    </xf>
    <xf numFmtId="0" fontId="11" fillId="0" borderId="0" xfId="0" applyFont="1" applyAlignment="1">
      <alignment horizontal="left" vertical="center"/>
    </xf>
    <xf numFmtId="0" fontId="9" fillId="0" borderId="55" xfId="0" applyFont="1" applyBorder="1" applyAlignment="1">
      <alignment vertical="center" wrapText="1"/>
    </xf>
    <xf numFmtId="0" fontId="9" fillId="0" borderId="56" xfId="0" applyFont="1" applyBorder="1" applyAlignment="1">
      <alignmen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9" fillId="0" borderId="58" xfId="0" applyFont="1" applyBorder="1" applyAlignment="1">
      <alignment vertical="center" wrapText="1"/>
    </xf>
    <xf numFmtId="0" fontId="9" fillId="0" borderId="59" xfId="0" applyFont="1" applyBorder="1" applyAlignment="1">
      <alignmen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0" borderId="26" xfId="0" applyFont="1" applyBorder="1" applyAlignment="1">
      <alignment horizontal="center" vertical="center" textRotation="255" wrapText="1"/>
    </xf>
    <xf numFmtId="0" fontId="5" fillId="0" borderId="29" xfId="0" applyFont="1" applyBorder="1" applyAlignment="1">
      <alignment horizontal="center" vertical="center" wrapText="1"/>
    </xf>
    <xf numFmtId="0" fontId="5" fillId="0" borderId="28" xfId="0" applyFont="1" applyBorder="1" applyAlignment="1">
      <alignment horizontal="justify" vertical="center" wrapText="1"/>
    </xf>
    <xf numFmtId="0" fontId="5"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8" xfId="0" applyFont="1" applyBorder="1" applyAlignment="1">
      <alignment horizontal="justify" vertical="center" textRotation="255" wrapText="1"/>
    </xf>
    <xf numFmtId="0" fontId="6" fillId="0" borderId="0" xfId="0" applyFont="1" applyAlignment="1">
      <alignment horizontal="left" vertical="center"/>
    </xf>
    <xf numFmtId="0" fontId="9" fillId="0" borderId="39" xfId="0" applyFont="1" applyBorder="1" applyAlignment="1">
      <alignment horizontal="center" vertical="center" wrapText="1"/>
    </xf>
    <xf numFmtId="0" fontId="9" fillId="0" borderId="38" xfId="0" applyFont="1" applyBorder="1" applyAlignment="1">
      <alignment horizontal="center" vertical="center" wrapText="1"/>
    </xf>
    <xf numFmtId="184" fontId="9" fillId="2" borderId="16" xfId="0" applyNumberFormat="1" applyFont="1" applyFill="1" applyBorder="1" applyAlignment="1">
      <alignment horizontal="center" vertical="center" wrapText="1"/>
    </xf>
    <xf numFmtId="184" fontId="9" fillId="2" borderId="19" xfId="0" applyNumberFormat="1"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25" fillId="0" borderId="0" xfId="0" applyFont="1" applyAlignment="1">
      <alignment horizontal="left" vertical="top" wrapText="1"/>
    </xf>
    <xf numFmtId="0" fontId="6"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9"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185" fontId="11" fillId="0" borderId="65" xfId="0" applyNumberFormat="1" applyFont="1" applyBorder="1" applyAlignment="1">
      <alignment horizontal="left" vertical="center" wrapText="1" indent="2"/>
    </xf>
    <xf numFmtId="185" fontId="11" fillId="0" borderId="66" xfId="0" applyNumberFormat="1" applyFont="1" applyBorder="1" applyAlignment="1">
      <alignment horizontal="left" vertical="center" wrapText="1" indent="2"/>
    </xf>
    <xf numFmtId="185" fontId="11" fillId="0" borderId="71" xfId="0" applyNumberFormat="1" applyFont="1" applyBorder="1" applyAlignment="1">
      <alignment horizontal="left" vertical="center" wrapText="1" indent="2"/>
    </xf>
    <xf numFmtId="185" fontId="11" fillId="0" borderId="72" xfId="0" applyNumberFormat="1" applyFont="1" applyBorder="1" applyAlignment="1">
      <alignment horizontal="left" vertical="center" wrapText="1" indent="2"/>
    </xf>
    <xf numFmtId="185" fontId="11" fillId="0" borderId="66" xfId="0" applyNumberFormat="1" applyFont="1" applyBorder="1" applyAlignment="1">
      <alignment horizontal="center" vertical="center" wrapText="1"/>
    </xf>
    <xf numFmtId="185" fontId="11" fillId="0" borderId="67" xfId="0" applyNumberFormat="1" applyFont="1" applyBorder="1" applyAlignment="1">
      <alignment horizontal="center" vertical="center" wrapText="1"/>
    </xf>
    <xf numFmtId="185" fontId="11" fillId="0" borderId="72" xfId="0" applyNumberFormat="1" applyFont="1" applyBorder="1" applyAlignment="1">
      <alignment horizontal="center" vertical="center" wrapText="1"/>
    </xf>
    <xf numFmtId="185" fontId="11" fillId="0" borderId="73" xfId="0" applyNumberFormat="1" applyFont="1" applyBorder="1" applyAlignment="1">
      <alignment horizontal="center"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70" xfId="0" applyFont="1" applyBorder="1" applyAlignment="1">
      <alignment vertical="center" wrapText="1"/>
    </xf>
    <xf numFmtId="0" fontId="5" fillId="0" borderId="74" xfId="0" applyFont="1" applyBorder="1" applyAlignment="1">
      <alignment vertical="center" wrapText="1"/>
    </xf>
    <xf numFmtId="0" fontId="5" fillId="0" borderId="75" xfId="0" applyFont="1" applyBorder="1" applyAlignment="1">
      <alignment vertical="center" wrapTex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28" fillId="0" borderId="0" xfId="0" applyFont="1" applyAlignment="1">
      <alignment vertical="center" wrapText="1"/>
    </xf>
    <xf numFmtId="0" fontId="26" fillId="0" borderId="77" xfId="0" applyFont="1" applyBorder="1" applyAlignment="1">
      <alignment horizontal="center" vertical="center" wrapText="1"/>
    </xf>
    <xf numFmtId="0" fontId="26" fillId="0" borderId="82" xfId="0" applyFont="1" applyBorder="1" applyAlignment="1">
      <alignment horizontal="center" vertical="center" wrapText="1"/>
    </xf>
    <xf numFmtId="0" fontId="26" fillId="2" borderId="88" xfId="0" applyFont="1" applyFill="1" applyBorder="1" applyAlignment="1">
      <alignment horizontal="center" vertical="center" wrapText="1"/>
    </xf>
    <xf numFmtId="0" fontId="26" fillId="2" borderId="89" xfId="0" applyFont="1" applyFill="1" applyBorder="1" applyAlignment="1">
      <alignment horizontal="center" vertical="center" wrapText="1"/>
    </xf>
    <xf numFmtId="0" fontId="28" fillId="0" borderId="0" xfId="0" applyFont="1">
      <alignment vertical="center"/>
    </xf>
    <xf numFmtId="0" fontId="5" fillId="0" borderId="55"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187" fontId="9" fillId="0" borderId="39" xfId="0" applyNumberFormat="1" applyFont="1" applyBorder="1" applyAlignment="1">
      <alignment horizontal="center" vertical="center" wrapText="1"/>
    </xf>
    <xf numFmtId="187" fontId="9" fillId="0" borderId="38" xfId="0" applyNumberFormat="1" applyFont="1" applyBorder="1" applyAlignment="1">
      <alignment horizontal="center" vertical="center" wrapText="1"/>
    </xf>
    <xf numFmtId="186" fontId="9" fillId="0" borderId="16" xfId="1" applyNumberFormat="1" applyFont="1" applyBorder="1" applyAlignment="1">
      <alignment horizontal="center" vertical="center" wrapText="1"/>
    </xf>
    <xf numFmtId="186" fontId="9" fillId="0" borderId="19" xfId="1" applyNumberFormat="1" applyFont="1" applyBorder="1" applyAlignment="1">
      <alignment horizontal="center" vertical="center" wrapText="1"/>
    </xf>
    <xf numFmtId="187" fontId="9" fillId="0" borderId="61" xfId="0" applyNumberFormat="1" applyFont="1" applyBorder="1" applyAlignment="1">
      <alignment horizontal="center" vertical="center" wrapText="1"/>
    </xf>
    <xf numFmtId="187" fontId="9" fillId="0" borderId="62" xfId="0" applyNumberFormat="1"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8" fillId="0" borderId="74" xfId="0" applyFont="1" applyBorder="1" applyAlignment="1">
      <alignment vertical="center" wrapText="1"/>
    </xf>
    <xf numFmtId="0" fontId="8" fillId="0" borderId="75" xfId="0" applyFont="1" applyBorder="1" applyAlignment="1">
      <alignment vertical="center" wrapText="1"/>
    </xf>
    <xf numFmtId="0" fontId="8" fillId="0" borderId="76" xfId="0" applyFont="1" applyBorder="1" applyAlignment="1">
      <alignment vertical="center" wrapText="1"/>
    </xf>
    <xf numFmtId="0" fontId="25" fillId="0" borderId="0" xfId="0" applyFont="1">
      <alignment vertical="center"/>
    </xf>
    <xf numFmtId="0" fontId="24" fillId="0" borderId="0" xfId="0" applyFont="1" applyAlignment="1">
      <alignment vertical="center" wrapText="1"/>
    </xf>
    <xf numFmtId="0" fontId="22" fillId="0" borderId="1" xfId="0" applyFont="1" applyBorder="1" applyAlignment="1">
      <alignment horizontal="left" vertical="center"/>
    </xf>
    <xf numFmtId="0" fontId="12" fillId="0" borderId="1" xfId="0" applyFont="1" applyBorder="1" applyAlignment="1">
      <alignment horizontal="left" vertical="center"/>
    </xf>
    <xf numFmtId="49" fontId="25"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6</xdr:col>
      <xdr:colOff>23901</xdr:colOff>
      <xdr:row>319</xdr:row>
      <xdr:rowOff>58367</xdr:rowOff>
    </xdr:from>
    <xdr:to>
      <xdr:col>23</xdr:col>
      <xdr:colOff>4851</xdr:colOff>
      <xdr:row>320</xdr:row>
      <xdr:rowOff>242617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33651" y="92374667"/>
          <a:ext cx="4914900" cy="517625"/>
          <a:chOff x="504824" y="86763185"/>
          <a:chExt cx="5000625" cy="523875"/>
        </a:xfrm>
      </xdr:grpSpPr>
      <xdr:sp macro="" textlink="">
        <xdr:nvSpPr>
          <xdr:cNvPr id="3" name="Text Box 114">
            <a:extLst>
              <a:ext uri="{FF2B5EF4-FFF2-40B4-BE49-F238E27FC236}">
                <a16:creationId xmlns:a16="http://schemas.microsoft.com/office/drawing/2014/main" id="{00000000-0008-0000-0000-000003000000}"/>
              </a:ext>
            </a:extLst>
          </xdr:cNvPr>
          <xdr:cNvSpPr txBox="1">
            <a:spLocks noChangeArrowheads="1"/>
          </xdr:cNvSpPr>
        </xdr:nvSpPr>
        <xdr:spPr bwMode="auto">
          <a:xfrm>
            <a:off x="504824" y="86782275"/>
            <a:ext cx="2390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4" name="Text Box 115">
            <a:extLst>
              <a:ext uri="{FF2B5EF4-FFF2-40B4-BE49-F238E27FC236}">
                <a16:creationId xmlns:a16="http://schemas.microsoft.com/office/drawing/2014/main" id="{00000000-0008-0000-0000-000004000000}"/>
              </a:ext>
            </a:extLst>
          </xdr:cNvPr>
          <xdr:cNvSpPr txBox="1">
            <a:spLocks noChangeArrowheads="1"/>
          </xdr:cNvSpPr>
        </xdr:nvSpPr>
        <xdr:spPr bwMode="auto">
          <a:xfrm>
            <a:off x="2714624" y="86763185"/>
            <a:ext cx="2790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xdr:col>
      <xdr:colOff>220153</xdr:colOff>
      <xdr:row>293</xdr:row>
      <xdr:rowOff>96509</xdr:rowOff>
    </xdr:from>
    <xdr:to>
      <xdr:col>23</xdr:col>
      <xdr:colOff>67753</xdr:colOff>
      <xdr:row>294</xdr:row>
      <xdr:rowOff>278561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05903" y="83745059"/>
          <a:ext cx="6305550" cy="515427"/>
          <a:chOff x="5105400" y="70999350"/>
          <a:chExt cx="5457825" cy="571500"/>
        </a:xfrm>
      </xdr:grpSpPr>
      <xdr:sp macro="" textlink="">
        <xdr:nvSpPr>
          <xdr:cNvPr id="7" name="Text Box 101">
            <a:extLst>
              <a:ext uri="{FF2B5EF4-FFF2-40B4-BE49-F238E27FC236}">
                <a16:creationId xmlns:a16="http://schemas.microsoft.com/office/drawing/2014/main" id="{00000000-0008-0000-0000-000007000000}"/>
              </a:ext>
            </a:extLst>
          </xdr:cNvPr>
          <xdr:cNvSpPr txBox="1">
            <a:spLocks noChangeArrowheads="1"/>
          </xdr:cNvSpPr>
        </xdr:nvSpPr>
        <xdr:spPr bwMode="auto">
          <a:xfrm>
            <a:off x="5105400" y="70999350"/>
            <a:ext cx="22669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非常勤医師の１週間の勤務時間数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 name="Text Box 102">
            <a:extLst>
              <a:ext uri="{FF2B5EF4-FFF2-40B4-BE49-F238E27FC236}">
                <a16:creationId xmlns:a16="http://schemas.microsoft.com/office/drawing/2014/main" id="{00000000-0008-0000-0000-000008000000}"/>
              </a:ext>
            </a:extLst>
          </xdr:cNvPr>
          <xdr:cNvSpPr txBox="1">
            <a:spLocks noChangeArrowheads="1"/>
          </xdr:cNvSpPr>
        </xdr:nvSpPr>
        <xdr:spPr bwMode="auto">
          <a:xfrm>
            <a:off x="7229475" y="70999350"/>
            <a:ext cx="3333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24920" rIns="91440" bIns="45720" anchor="t" anchorCtr="0" upright="1">
            <a:noAutofit/>
          </a:bodyPr>
          <a:lstStyle/>
          <a:p>
            <a:pPr algn="just">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＝常勤換算をした数（小数第二位を四捨五入）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11</xdr:col>
          <xdr:colOff>38100</xdr:colOff>
          <xdr:row>31</xdr:row>
          <xdr:rowOff>28575</xdr:rowOff>
        </xdr:from>
        <xdr:to>
          <xdr:col>12</xdr:col>
          <xdr:colOff>85725</xdr:colOff>
          <xdr:row>31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238125</xdr:colOff>
      <xdr:row>298</xdr:row>
      <xdr:rowOff>114300</xdr:rowOff>
    </xdr:from>
    <xdr:to>
      <xdr:col>36</xdr:col>
      <xdr:colOff>85725</xdr:colOff>
      <xdr:row>302</xdr:row>
      <xdr:rowOff>53916</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23875" y="85429725"/>
          <a:ext cx="10096500" cy="1273116"/>
          <a:chOff x="1" y="81543531"/>
          <a:chExt cx="9258298" cy="1546637"/>
        </a:xfrm>
      </xdr:grpSpPr>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 y="81543531"/>
            <a:ext cx="9258298" cy="1546637"/>
            <a:chOff x="6076950" y="73571100"/>
            <a:chExt cx="9895471" cy="1586549"/>
          </a:xfrm>
        </xdr:grpSpPr>
        <xdr:sp macro="" textlink="">
          <xdr:nvSpPr>
            <xdr:cNvPr id="25" name="Text Box 103">
              <a:extLst>
                <a:ext uri="{FF2B5EF4-FFF2-40B4-BE49-F238E27FC236}">
                  <a16:creationId xmlns:a16="http://schemas.microsoft.com/office/drawing/2014/main" id="{00000000-0008-0000-0000-000019000000}"/>
                </a:ext>
              </a:extLst>
            </xdr:cNvPr>
            <xdr:cNvSpPr txBox="1">
              <a:spLocks noChangeArrowheads="1"/>
            </xdr:cNvSpPr>
          </xdr:nvSpPr>
          <xdr:spPr bwMode="auto">
            <a:xfrm>
              <a:off x="6181725" y="73637775"/>
              <a:ext cx="43319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800" u="sng"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6" name="Text Box 104">
              <a:extLst>
                <a:ext uri="{FF2B5EF4-FFF2-40B4-BE49-F238E27FC236}">
                  <a16:creationId xmlns:a16="http://schemas.microsoft.com/office/drawing/2014/main" id="{00000000-0008-0000-0000-00001A000000}"/>
                </a:ext>
              </a:extLst>
            </xdr:cNvPr>
            <xdr:cNvSpPr txBox="1">
              <a:spLocks noChangeArrowheads="1"/>
            </xdr:cNvSpPr>
          </xdr:nvSpPr>
          <xdr:spPr bwMode="auto">
            <a:xfrm>
              <a:off x="10479464" y="73589658"/>
              <a:ext cx="5275486" cy="56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6920" rIns="91440" bIns="45720" anchor="t" anchorCtr="0" upright="1">
              <a:noAutofit/>
            </a:bodyPr>
            <a:lstStyle/>
            <a:p>
              <a:pPr algn="just">
                <a:tabLst>
                  <a:tab pos="2700020" algn="ctr"/>
                  <a:tab pos="5400040" algn="r"/>
                  <a:tab pos="533400" algn="l"/>
                </a:tabLst>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　</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精神病床及び療養病床以外の病床に係る入院患者数（歯科の入院患者数を除く。）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27" name="Text Box 105">
              <a:extLst>
                <a:ext uri="{FF2B5EF4-FFF2-40B4-BE49-F238E27FC236}">
                  <a16:creationId xmlns:a16="http://schemas.microsoft.com/office/drawing/2014/main" id="{00000000-0008-0000-0000-00001B000000}"/>
                </a:ext>
              </a:extLst>
            </xdr:cNvPr>
            <xdr:cNvSpPr txBox="1">
              <a:spLocks noChangeArrowheads="1"/>
            </xdr:cNvSpPr>
          </xdr:nvSpPr>
          <xdr:spPr bwMode="auto">
            <a:xfrm>
              <a:off x="6267450" y="74361675"/>
              <a:ext cx="4305300" cy="79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800" b="0" i="0" u="sng" strike="noStrike" baseline="0">
                  <a:solidFill>
                    <a:srgbClr val="000000"/>
                  </a:solidFill>
                  <a:latin typeface="ＭＳ ゴシック"/>
                  <a:ea typeface="ＭＳ ゴシック"/>
                </a:rPr>
                <a:t>外来患者数（精神科、耳鼻咽喉科、眼科及び歯科の外来患者数を除く。）</a:t>
              </a:r>
              <a:endParaRPr lang="ja-JP" altLang="en-US" sz="80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2.5</a:t>
              </a:r>
            </a:p>
          </xdr:txBody>
        </xdr:sp>
        <xdr:sp macro="" textlink="">
          <xdr:nvSpPr>
            <xdr:cNvPr id="28" name="Text Box 106">
              <a:extLst>
                <a:ext uri="{FF2B5EF4-FFF2-40B4-BE49-F238E27FC236}">
                  <a16:creationId xmlns:a16="http://schemas.microsoft.com/office/drawing/2014/main" id="{00000000-0008-0000-0000-00001C000000}"/>
                </a:ext>
              </a:extLst>
            </xdr:cNvPr>
            <xdr:cNvSpPr txBox="1">
              <a:spLocks noChangeArrowheads="1"/>
            </xdr:cNvSpPr>
          </xdr:nvSpPr>
          <xdr:spPr bwMode="auto">
            <a:xfrm>
              <a:off x="6076950" y="74342625"/>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29" name="Text Box 107">
              <a:extLst>
                <a:ext uri="{FF2B5EF4-FFF2-40B4-BE49-F238E27FC236}">
                  <a16:creationId xmlns:a16="http://schemas.microsoft.com/office/drawing/2014/main" id="{00000000-0008-0000-0000-00001D000000}"/>
                </a:ext>
              </a:extLst>
            </xdr:cNvPr>
            <xdr:cNvSpPr txBox="1">
              <a:spLocks noChangeArrowheads="1"/>
            </xdr:cNvSpPr>
          </xdr:nvSpPr>
          <xdr:spPr bwMode="auto">
            <a:xfrm>
              <a:off x="10487025" y="74333100"/>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30" name="Text Box 108">
              <a:extLst>
                <a:ext uri="{FF2B5EF4-FFF2-40B4-BE49-F238E27FC236}">
                  <a16:creationId xmlns:a16="http://schemas.microsoft.com/office/drawing/2014/main" id="{00000000-0008-0000-0000-00001E000000}"/>
                </a:ext>
              </a:extLst>
            </xdr:cNvPr>
            <xdr:cNvSpPr txBox="1">
              <a:spLocks noChangeArrowheads="1"/>
            </xdr:cNvSpPr>
          </xdr:nvSpPr>
          <xdr:spPr bwMode="auto">
            <a:xfrm>
              <a:off x="10693671" y="74352149"/>
              <a:ext cx="3171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1050" b="0" i="0" u="sng" strike="noStrike" baseline="0">
                  <a:solidFill>
                    <a:srgbClr val="000000"/>
                  </a:solidFill>
                  <a:latin typeface="ＭＳ ゴシック"/>
                  <a:ea typeface="ＭＳ ゴシック"/>
                </a:rPr>
                <a:t>精神科、耳鼻咽喉科及び眼科の外来患者数</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５</a:t>
              </a:r>
            </a:p>
          </xdr:txBody>
        </xdr:sp>
        <xdr:sp macro="" textlink="">
          <xdr:nvSpPr>
            <xdr:cNvPr id="31" name="Text Box 109">
              <a:extLst>
                <a:ext uri="{FF2B5EF4-FFF2-40B4-BE49-F238E27FC236}">
                  <a16:creationId xmlns:a16="http://schemas.microsoft.com/office/drawing/2014/main" id="{00000000-0008-0000-0000-00001F000000}"/>
                </a:ext>
              </a:extLst>
            </xdr:cNvPr>
            <xdr:cNvSpPr txBox="1">
              <a:spLocks noChangeArrowheads="1"/>
            </xdr:cNvSpPr>
          </xdr:nvSpPr>
          <xdr:spPr bwMode="auto">
            <a:xfrm>
              <a:off x="13519560" y="74333100"/>
              <a:ext cx="93596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－52　×</a:t>
              </a:r>
            </a:p>
          </xdr:txBody>
        </xdr:sp>
        <xdr:sp macro="" textlink="">
          <xdr:nvSpPr>
            <xdr:cNvPr id="32" name="AutoShape 110">
              <a:extLst>
                <a:ext uri="{FF2B5EF4-FFF2-40B4-BE49-F238E27FC236}">
                  <a16:creationId xmlns:a16="http://schemas.microsoft.com/office/drawing/2014/main" id="{00000000-0008-0000-0000-000020000000}"/>
                </a:ext>
              </a:extLst>
            </xdr:cNvPr>
            <xdr:cNvSpPr>
              <a:spLocks/>
            </xdr:cNvSpPr>
          </xdr:nvSpPr>
          <xdr:spPr bwMode="auto">
            <a:xfrm>
              <a:off x="6248400" y="7357110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33" name="Text Box 112">
              <a:extLst>
                <a:ext uri="{FF2B5EF4-FFF2-40B4-BE49-F238E27FC236}">
                  <a16:creationId xmlns:a16="http://schemas.microsoft.com/office/drawing/2014/main" id="{00000000-0008-0000-0000-000021000000}"/>
                </a:ext>
              </a:extLst>
            </xdr:cNvPr>
            <xdr:cNvSpPr txBox="1">
              <a:spLocks noChangeArrowheads="1"/>
            </xdr:cNvSpPr>
          </xdr:nvSpPr>
          <xdr:spPr bwMode="auto">
            <a:xfrm>
              <a:off x="14174819" y="74332363"/>
              <a:ext cx="466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sp macro="" textlink="">
          <xdr:nvSpPr>
            <xdr:cNvPr id="34" name="Text Box 113">
              <a:extLst>
                <a:ext uri="{FF2B5EF4-FFF2-40B4-BE49-F238E27FC236}">
                  <a16:creationId xmlns:a16="http://schemas.microsoft.com/office/drawing/2014/main" id="{00000000-0008-0000-0000-000022000000}"/>
                </a:ext>
              </a:extLst>
            </xdr:cNvPr>
            <xdr:cNvSpPr txBox="1">
              <a:spLocks noChangeArrowheads="1"/>
            </xdr:cNvSpPr>
          </xdr:nvSpPr>
          <xdr:spPr bwMode="auto">
            <a:xfrm>
              <a:off x="14372221" y="74322837"/>
              <a:ext cx="1600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＋３＝医師の標準員数</a:t>
              </a:r>
            </a:p>
          </xdr:txBody>
        </xdr:sp>
      </xdr:grpSp>
      <xdr:sp macro="" textlink="">
        <xdr:nvSpPr>
          <xdr:cNvPr id="24" name="AutoShape 111">
            <a:extLst>
              <a:ext uri="{FF2B5EF4-FFF2-40B4-BE49-F238E27FC236}">
                <a16:creationId xmlns:a16="http://schemas.microsoft.com/office/drawing/2014/main" id="{00000000-0008-0000-0000-000018000000}"/>
              </a:ext>
            </a:extLst>
          </xdr:cNvPr>
          <xdr:cNvSpPr>
            <a:spLocks/>
          </xdr:cNvSpPr>
        </xdr:nvSpPr>
        <xdr:spPr bwMode="auto">
          <a:xfrm>
            <a:off x="7324725" y="82238850"/>
            <a:ext cx="66675" cy="45720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ja-JP" sz="1100">
              <a:effectLst/>
              <a:latin typeface="+mn-lt"/>
              <a:ea typeface="+mn-ea"/>
              <a:cs typeface="+mn-cs"/>
            </a:rPr>
            <a:t>の</a:t>
          </a:r>
          <a:r>
            <a:rPr lang="en-US" altLang="ja-JP" sz="1100">
              <a:effectLst/>
              <a:latin typeface="+mn-lt"/>
              <a:ea typeface="+mn-ea"/>
              <a:cs typeface="+mn-cs"/>
            </a:rPr>
            <a:t>11【</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ja-JP" sz="1100">
              <a:effectLst/>
              <a:latin typeface="+mn-lt"/>
              <a:ea typeface="+mn-ea"/>
              <a:cs typeface="+mn-cs"/>
            </a:rPr>
            <a:t>の</a:t>
          </a:r>
          <a:r>
            <a:rPr lang="en-US" altLang="ja-JP" sz="1100">
              <a:effectLst/>
              <a:latin typeface="+mn-lt"/>
              <a:ea typeface="+mn-ea"/>
              <a:cs typeface="+mn-cs"/>
            </a:rPr>
            <a:t>15【</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00000000-0008-0000-0700-000003000000}"/>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00000000-0008-0000-0700-000006000000}"/>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00000000-0008-0000-0700-000007000000}"/>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00000000-0008-0000-0700-000008000000}"/>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00000000-0008-0000-0700-000009000000}"/>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sheetPr>
  <dimension ref="A1:BD381"/>
  <sheetViews>
    <sheetView tabSelected="1" zoomScaleNormal="100" zoomScaleSheetLayoutView="106" workbookViewId="0">
      <selection activeCell="AC3" sqref="AC3:AJ3"/>
    </sheetView>
  </sheetViews>
  <sheetFormatPr defaultRowHeight="13.5"/>
  <cols>
    <col min="1" max="1" width="3.75" style="27" customWidth="1"/>
    <col min="2" max="10" width="4" style="27" customWidth="1"/>
    <col min="11" max="34" width="3.75" style="27" customWidth="1"/>
    <col min="35" max="76" width="4.25" style="27" customWidth="1"/>
    <col min="77" max="16384" width="9" style="27"/>
  </cols>
  <sheetData>
    <row r="1" spans="2:37" ht="18.75" customHeight="1">
      <c r="AI1" s="28" t="s">
        <v>294</v>
      </c>
    </row>
    <row r="2" spans="2:37" ht="27.75" customHeight="1">
      <c r="B2" s="876" t="s">
        <v>295</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76"/>
      <c r="AJ2" s="876"/>
    </row>
    <row r="3" spans="2:37" ht="18.75" customHeight="1">
      <c r="AC3" s="877" t="s">
        <v>431</v>
      </c>
      <c r="AD3" s="877"/>
      <c r="AE3" s="877"/>
      <c r="AF3" s="877"/>
      <c r="AG3" s="877"/>
      <c r="AH3" s="877"/>
      <c r="AI3" s="877"/>
      <c r="AJ3" s="877"/>
    </row>
    <row r="4" spans="2:37" ht="18.75" customHeight="1">
      <c r="B4" s="27" t="s">
        <v>1</v>
      </c>
      <c r="C4" s="28"/>
    </row>
    <row r="5" spans="2:37" ht="18.75" customHeight="1">
      <c r="B5" s="29"/>
      <c r="W5" s="448" t="s">
        <v>2</v>
      </c>
      <c r="X5" s="448"/>
      <c r="Y5" s="921"/>
      <c r="Z5" s="921"/>
      <c r="AA5" s="921"/>
      <c r="AB5" s="921"/>
      <c r="AC5" s="921"/>
      <c r="AD5" s="921"/>
      <c r="AE5" s="921"/>
      <c r="AF5" s="921"/>
      <c r="AG5" s="921"/>
      <c r="AH5" s="921"/>
      <c r="AI5" s="921"/>
      <c r="AJ5" s="921"/>
      <c r="AK5" s="921"/>
    </row>
    <row r="6" spans="2:37" s="58" customFormat="1" ht="18.75" customHeight="1">
      <c r="B6" s="29"/>
      <c r="W6" s="448"/>
      <c r="X6" s="448"/>
      <c r="Y6" s="921"/>
      <c r="Z6" s="921"/>
      <c r="AA6" s="921"/>
      <c r="AB6" s="921"/>
      <c r="AC6" s="921"/>
      <c r="AD6" s="921"/>
      <c r="AE6" s="921"/>
      <c r="AF6" s="921"/>
      <c r="AG6" s="921"/>
      <c r="AH6" s="921"/>
      <c r="AI6" s="921"/>
      <c r="AJ6" s="921"/>
      <c r="AK6" s="921"/>
    </row>
    <row r="7" spans="2:37" ht="18.75" customHeight="1">
      <c r="B7" s="30" t="s">
        <v>3</v>
      </c>
      <c r="W7" s="448" t="s">
        <v>4</v>
      </c>
      <c r="X7" s="448"/>
      <c r="Y7" s="921"/>
      <c r="Z7" s="921"/>
      <c r="AA7" s="921"/>
      <c r="AB7" s="921"/>
      <c r="AC7" s="921"/>
      <c r="AD7" s="921"/>
      <c r="AE7" s="921"/>
      <c r="AF7" s="921"/>
      <c r="AG7" s="921"/>
      <c r="AH7" s="921"/>
      <c r="AI7" s="921"/>
      <c r="AJ7" s="921"/>
      <c r="AK7" s="921"/>
    </row>
    <row r="8" spans="2:37" s="58" customFormat="1" ht="18.75" customHeight="1">
      <c r="B8" s="30"/>
      <c r="W8" s="448"/>
      <c r="X8" s="448"/>
      <c r="Y8" s="921"/>
      <c r="Z8" s="921"/>
      <c r="AA8" s="921"/>
      <c r="AB8" s="921"/>
      <c r="AC8" s="921"/>
      <c r="AD8" s="921"/>
      <c r="AE8" s="921"/>
      <c r="AF8" s="921"/>
      <c r="AG8" s="921"/>
      <c r="AH8" s="921"/>
      <c r="AI8" s="921"/>
      <c r="AJ8" s="921"/>
      <c r="AK8" s="921"/>
    </row>
    <row r="9" spans="2:37" ht="18.75" customHeight="1">
      <c r="B9" s="30" t="s">
        <v>5</v>
      </c>
    </row>
    <row r="10" spans="2:37" ht="18.75" customHeight="1">
      <c r="B10" s="491" t="s">
        <v>432</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row>
    <row r="11" spans="2:37" ht="18.75" customHeight="1">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row>
    <row r="12" spans="2:37" ht="18.75" customHeight="1">
      <c r="P12" s="32"/>
      <c r="R12" s="33"/>
      <c r="W12" s="31"/>
      <c r="X12" s="28"/>
    </row>
    <row r="13" spans="2:37" ht="18.75" customHeight="1">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row>
    <row r="14" spans="2:37" ht="18.75" customHeight="1">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row>
    <row r="15" spans="2:37" ht="18.75" customHeight="1">
      <c r="B15" s="31"/>
      <c r="C15" s="28"/>
      <c r="D15" s="28"/>
      <c r="E15" s="28"/>
      <c r="F15" s="28"/>
      <c r="G15" s="28"/>
      <c r="O15" s="31"/>
    </row>
    <row r="16" spans="2:37" ht="18.75" customHeight="1">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4"/>
      <c r="AD16" s="34"/>
      <c r="AE16" s="34"/>
      <c r="AF16" s="34"/>
      <c r="AG16" s="34"/>
      <c r="AH16" s="34"/>
      <c r="AI16" s="34"/>
      <c r="AJ16" s="34"/>
    </row>
    <row r="17" spans="2:37" ht="18.75" customHeight="1">
      <c r="B17" s="26"/>
      <c r="C17" s="26"/>
      <c r="D17" s="26"/>
      <c r="E17" s="26"/>
      <c r="F17" s="26"/>
      <c r="G17" s="26"/>
      <c r="H17" s="26"/>
      <c r="I17" s="26"/>
      <c r="J17" s="26"/>
      <c r="K17" s="26"/>
      <c r="L17" s="26"/>
      <c r="M17" s="26"/>
      <c r="N17" s="26"/>
      <c r="O17" s="26"/>
      <c r="P17" s="26"/>
      <c r="Q17" s="26"/>
      <c r="R17" s="26"/>
      <c r="S17" s="26"/>
      <c r="T17" s="26"/>
      <c r="U17" s="26"/>
      <c r="V17" s="26"/>
      <c r="W17" s="26"/>
      <c r="X17" s="26"/>
    </row>
    <row r="18" spans="2:37" ht="18.75" customHeight="1">
      <c r="B18" s="26"/>
      <c r="C18" s="26"/>
      <c r="D18" s="26"/>
      <c r="E18" s="26"/>
      <c r="F18" s="26"/>
      <c r="G18" s="26"/>
      <c r="H18" s="26"/>
      <c r="I18" s="26"/>
      <c r="J18" s="26"/>
      <c r="K18" s="26"/>
      <c r="L18" s="26"/>
      <c r="M18" s="26"/>
      <c r="N18" s="26"/>
      <c r="O18" s="26"/>
      <c r="P18" s="26"/>
      <c r="Q18" s="26"/>
      <c r="R18" s="26"/>
      <c r="S18" s="26"/>
      <c r="T18" s="26"/>
      <c r="U18" s="26"/>
      <c r="V18" s="26"/>
      <c r="W18" s="26"/>
      <c r="X18" s="26"/>
    </row>
    <row r="19" spans="2:37" ht="18.75" customHeight="1">
      <c r="C19" s="25"/>
      <c r="D19" s="25"/>
      <c r="E19" s="25"/>
      <c r="F19" s="25"/>
      <c r="G19" s="25"/>
      <c r="H19" s="25"/>
      <c r="I19" s="25"/>
      <c r="J19" s="25"/>
      <c r="K19" s="25"/>
      <c r="L19" s="25"/>
      <c r="M19" s="25"/>
      <c r="N19" s="25"/>
      <c r="P19" s="25"/>
      <c r="Q19" s="25"/>
      <c r="R19" s="35"/>
    </row>
    <row r="20" spans="2:37" ht="18.75" customHeight="1">
      <c r="C20" s="25"/>
      <c r="D20" s="25"/>
      <c r="E20" s="25"/>
      <c r="F20" s="25"/>
      <c r="G20" s="25"/>
      <c r="H20" s="25"/>
      <c r="I20" s="25"/>
      <c r="J20" s="25"/>
      <c r="K20" s="25"/>
      <c r="L20" s="25"/>
      <c r="M20" s="25"/>
      <c r="N20" s="25"/>
    </row>
    <row r="21" spans="2:37" ht="18.75" customHeight="1">
      <c r="C21" s="25"/>
      <c r="D21" s="25"/>
      <c r="E21" s="25"/>
      <c r="F21" s="25"/>
      <c r="G21" s="25"/>
      <c r="H21" s="25"/>
      <c r="I21" s="25"/>
      <c r="J21" s="25"/>
      <c r="K21" s="25"/>
      <c r="L21" s="25"/>
      <c r="M21" s="25"/>
      <c r="N21" s="25"/>
      <c r="O21" s="25"/>
      <c r="P21" s="25"/>
      <c r="Q21" s="25"/>
      <c r="R21" s="35"/>
    </row>
    <row r="22" spans="2:37" ht="18.75" customHeight="1">
      <c r="B22" s="36"/>
    </row>
    <row r="23" spans="2:37" ht="18.75" customHeight="1"/>
    <row r="24" spans="2:37" ht="22.5" customHeight="1">
      <c r="B24" s="876" t="s">
        <v>296</v>
      </c>
      <c r="C24" s="876"/>
      <c r="D24" s="876"/>
      <c r="E24" s="876"/>
      <c r="F24" s="876"/>
      <c r="G24" s="876"/>
      <c r="H24" s="876"/>
      <c r="I24" s="876"/>
      <c r="J24" s="876"/>
      <c r="K24" s="876"/>
      <c r="L24" s="876"/>
      <c r="M24" s="876"/>
      <c r="N24" s="876"/>
      <c r="O24" s="876"/>
      <c r="P24" s="876"/>
      <c r="Q24" s="876"/>
      <c r="R24" s="876"/>
      <c r="S24" s="876"/>
      <c r="T24" s="876"/>
      <c r="U24" s="876"/>
      <c r="V24" s="876"/>
      <c r="W24" s="876"/>
      <c r="X24" s="876"/>
      <c r="Y24" s="876"/>
      <c r="Z24" s="876"/>
      <c r="AA24" s="876"/>
      <c r="AB24" s="876"/>
      <c r="AC24" s="876"/>
      <c r="AD24" s="876"/>
      <c r="AE24" s="876"/>
      <c r="AF24" s="876"/>
      <c r="AG24" s="876"/>
      <c r="AH24" s="876"/>
      <c r="AI24" s="876"/>
      <c r="AJ24" s="876"/>
    </row>
    <row r="25" spans="2:37" ht="22.5" customHeight="1">
      <c r="B25" s="326" t="s">
        <v>473</v>
      </c>
      <c r="C25" s="326"/>
      <c r="D25" s="326"/>
      <c r="E25" s="326"/>
      <c r="F25" s="326"/>
      <c r="G25" s="326"/>
      <c r="H25" s="326"/>
      <c r="I25" s="326"/>
      <c r="J25" s="270"/>
      <c r="K25" s="270"/>
      <c r="L25" s="270"/>
      <c r="M25" s="270"/>
      <c r="N25" s="326" t="s">
        <v>563</v>
      </c>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270"/>
    </row>
    <row r="26" spans="2:37" ht="22.5" customHeight="1">
      <c r="B26" s="326"/>
      <c r="C26" s="326"/>
      <c r="D26" s="326"/>
      <c r="E26" s="326"/>
      <c r="F26" s="326"/>
      <c r="G26" s="326"/>
      <c r="H26" s="326"/>
      <c r="I26" s="326"/>
      <c r="J26" s="270"/>
      <c r="K26" s="270"/>
      <c r="L26" s="270"/>
      <c r="M26" s="270"/>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5"/>
    </row>
    <row r="27" spans="2:37" ht="22.5" customHeight="1">
      <c r="B27" s="37"/>
      <c r="C27" s="555">
        <v>1</v>
      </c>
      <c r="D27" s="556" t="s">
        <v>301</v>
      </c>
      <c r="E27" s="556"/>
      <c r="F27" s="556"/>
      <c r="G27" s="556"/>
      <c r="H27" s="556"/>
      <c r="I27" s="556"/>
      <c r="J27" s="556"/>
      <c r="K27" s="556"/>
      <c r="L27" s="556"/>
      <c r="M27" s="555">
        <v>2</v>
      </c>
      <c r="N27" s="556" t="s">
        <v>302</v>
      </c>
      <c r="O27" s="556"/>
      <c r="P27" s="556"/>
      <c r="Q27" s="556"/>
      <c r="R27" s="556"/>
      <c r="S27" s="556"/>
      <c r="T27" s="556"/>
      <c r="U27" s="896" t="s">
        <v>303</v>
      </c>
      <c r="V27" s="896"/>
      <c r="W27" s="896"/>
      <c r="X27" s="896"/>
      <c r="Y27" s="896"/>
      <c r="Z27" s="896"/>
      <c r="AA27" s="896"/>
      <c r="AB27" s="896"/>
      <c r="AC27" s="896"/>
      <c r="AD27" s="896"/>
      <c r="AE27" s="896"/>
      <c r="AF27" s="896"/>
      <c r="AG27" s="896"/>
      <c r="AH27" s="896"/>
      <c r="AI27" s="896"/>
      <c r="AJ27" s="896"/>
      <c r="AK27" s="26"/>
    </row>
    <row r="28" spans="2:37" ht="22.5" customHeight="1">
      <c r="B28" s="37"/>
      <c r="C28" s="555"/>
      <c r="D28" s="556"/>
      <c r="E28" s="556"/>
      <c r="F28" s="556"/>
      <c r="G28" s="556"/>
      <c r="H28" s="556"/>
      <c r="I28" s="556"/>
      <c r="J28" s="556"/>
      <c r="K28" s="556"/>
      <c r="L28" s="556"/>
      <c r="M28" s="555"/>
      <c r="N28" s="556"/>
      <c r="O28" s="556"/>
      <c r="P28" s="556"/>
      <c r="Q28" s="556"/>
      <c r="R28" s="556"/>
      <c r="S28" s="556"/>
      <c r="T28" s="556"/>
      <c r="U28" s="896"/>
      <c r="V28" s="896"/>
      <c r="W28" s="896"/>
      <c r="X28" s="896"/>
      <c r="Y28" s="896"/>
      <c r="Z28" s="896"/>
      <c r="AA28" s="896"/>
      <c r="AB28" s="896"/>
      <c r="AC28" s="896"/>
      <c r="AD28" s="896"/>
      <c r="AE28" s="896"/>
      <c r="AF28" s="896"/>
      <c r="AG28" s="896"/>
      <c r="AH28" s="896"/>
      <c r="AI28" s="896"/>
      <c r="AJ28" s="896"/>
      <c r="AK28" s="26"/>
    </row>
    <row r="29" spans="2:37" ht="22.5" customHeight="1">
      <c r="Y29" s="488" t="s">
        <v>6</v>
      </c>
      <c r="Z29" s="488"/>
      <c r="AA29" s="488"/>
      <c r="AB29" s="488"/>
      <c r="AC29" s="878" t="s">
        <v>0</v>
      </c>
      <c r="AD29" s="878"/>
      <c r="AE29" s="878"/>
      <c r="AF29" s="878"/>
      <c r="AG29" s="878"/>
      <c r="AH29" s="878"/>
      <c r="AI29" s="878"/>
      <c r="AJ29" s="878"/>
    </row>
    <row r="30" spans="2:37" ht="22.5" customHeight="1">
      <c r="B30" s="463" t="s">
        <v>7</v>
      </c>
      <c r="C30" s="464"/>
      <c r="D30" s="464"/>
      <c r="E30" s="464"/>
      <c r="F30" s="464"/>
      <c r="G30" s="464"/>
      <c r="H30" s="464"/>
      <c r="I30" s="464"/>
      <c r="J30" s="464"/>
      <c r="K30" s="464"/>
      <c r="L30" s="911"/>
      <c r="M30" s="794"/>
      <c r="N30" s="794"/>
      <c r="O30" s="794"/>
      <c r="P30" s="794"/>
      <c r="Q30" s="794"/>
      <c r="R30" s="912"/>
      <c r="S30" s="402" t="s">
        <v>8</v>
      </c>
      <c r="T30" s="403"/>
      <c r="U30" s="403"/>
      <c r="V30" s="403"/>
      <c r="W30" s="403"/>
      <c r="X30" s="879"/>
      <c r="Y30" s="880" t="s">
        <v>9</v>
      </c>
      <c r="Z30" s="841"/>
      <c r="AA30" s="883"/>
      <c r="AB30" s="884"/>
      <c r="AC30" s="884"/>
      <c r="AD30" s="884"/>
      <c r="AE30" s="884"/>
      <c r="AF30" s="884"/>
      <c r="AG30" s="884"/>
      <c r="AH30" s="884"/>
      <c r="AI30" s="884"/>
      <c r="AJ30" s="885"/>
    </row>
    <row r="31" spans="2:37" ht="22.5" customHeight="1">
      <c r="B31" s="379" t="s">
        <v>10</v>
      </c>
      <c r="C31" s="380"/>
      <c r="D31" s="380"/>
      <c r="E31" s="380"/>
      <c r="F31" s="380"/>
      <c r="G31" s="380"/>
      <c r="H31" s="380"/>
      <c r="I31" s="380"/>
      <c r="J31" s="380"/>
      <c r="K31" s="380"/>
      <c r="L31" s="913"/>
      <c r="M31" s="743"/>
      <c r="N31" s="743"/>
      <c r="O31" s="743"/>
      <c r="P31" s="743"/>
      <c r="Q31" s="743"/>
      <c r="R31" s="914"/>
      <c r="S31" s="482" t="s">
        <v>11</v>
      </c>
      <c r="T31" s="483"/>
      <c r="U31" s="483"/>
      <c r="V31" s="483"/>
      <c r="W31" s="483"/>
      <c r="X31" s="529"/>
      <c r="Y31" s="881"/>
      <c r="Z31" s="882"/>
      <c r="AA31" s="886"/>
      <c r="AB31" s="886"/>
      <c r="AC31" s="886"/>
      <c r="AD31" s="886"/>
      <c r="AE31" s="886"/>
      <c r="AF31" s="886"/>
      <c r="AG31" s="886"/>
      <c r="AH31" s="886"/>
      <c r="AI31" s="886"/>
      <c r="AJ31" s="887"/>
    </row>
    <row r="32" spans="2:37" ht="22.5" customHeight="1">
      <c r="B32" s="591" t="s">
        <v>304</v>
      </c>
      <c r="C32" s="741"/>
      <c r="D32" s="741"/>
      <c r="E32" s="741"/>
      <c r="F32" s="741"/>
      <c r="G32" s="741"/>
      <c r="H32" s="741"/>
      <c r="I32" s="741"/>
      <c r="J32" s="741"/>
      <c r="K32" s="741"/>
      <c r="L32" s="24"/>
      <c r="M32" s="918" t="s">
        <v>399</v>
      </c>
      <c r="N32" s="918"/>
      <c r="O32" s="918"/>
      <c r="P32" s="918"/>
      <c r="Q32" s="918"/>
      <c r="R32" s="919"/>
      <c r="S32" s="591" t="s">
        <v>12</v>
      </c>
      <c r="T32" s="741"/>
      <c r="U32" s="741"/>
      <c r="V32" s="741"/>
      <c r="W32" s="741"/>
      <c r="X32" s="856"/>
      <c r="Y32" s="858" t="s">
        <v>13</v>
      </c>
      <c r="Z32" s="754"/>
      <c r="AA32" s="862"/>
      <c r="AB32" s="862"/>
      <c r="AC32" s="862"/>
      <c r="AD32" s="862"/>
      <c r="AE32" s="862"/>
      <c r="AF32" s="862"/>
      <c r="AG32" s="862"/>
      <c r="AH32" s="862"/>
      <c r="AI32" s="862"/>
      <c r="AJ32" s="863"/>
    </row>
    <row r="33" spans="2:43" ht="22.5" customHeight="1">
      <c r="B33" s="591"/>
      <c r="C33" s="741"/>
      <c r="D33" s="741"/>
      <c r="E33" s="741"/>
      <c r="F33" s="741"/>
      <c r="G33" s="741"/>
      <c r="H33" s="741"/>
      <c r="I33" s="741"/>
      <c r="J33" s="741"/>
      <c r="K33" s="741"/>
      <c r="L33" s="559" t="s">
        <v>305</v>
      </c>
      <c r="M33" s="560"/>
      <c r="N33" s="560"/>
      <c r="O33" s="560"/>
      <c r="P33" s="38"/>
      <c r="Q33" s="38"/>
      <c r="R33" s="39"/>
      <c r="S33" s="591"/>
      <c r="T33" s="741"/>
      <c r="U33" s="741"/>
      <c r="V33" s="741"/>
      <c r="W33" s="741"/>
      <c r="X33" s="856"/>
      <c r="Y33" s="859"/>
      <c r="Z33" s="764"/>
      <c r="AA33" s="864"/>
      <c r="AB33" s="864"/>
      <c r="AC33" s="864"/>
      <c r="AD33" s="864"/>
      <c r="AE33" s="864"/>
      <c r="AF33" s="864"/>
      <c r="AG33" s="864"/>
      <c r="AH33" s="864"/>
      <c r="AI33" s="864"/>
      <c r="AJ33" s="865"/>
    </row>
    <row r="34" spans="2:43" ht="22.5" customHeight="1">
      <c r="B34" s="629"/>
      <c r="C34" s="630"/>
      <c r="D34" s="630"/>
      <c r="E34" s="630"/>
      <c r="F34" s="630"/>
      <c r="G34" s="630"/>
      <c r="H34" s="630"/>
      <c r="I34" s="630"/>
      <c r="J34" s="630"/>
      <c r="K34" s="630"/>
      <c r="L34" s="915"/>
      <c r="M34" s="916"/>
      <c r="N34" s="916"/>
      <c r="O34" s="916"/>
      <c r="P34" s="916"/>
      <c r="Q34" s="916"/>
      <c r="R34" s="917"/>
      <c r="S34" s="629"/>
      <c r="T34" s="630"/>
      <c r="U34" s="630"/>
      <c r="V34" s="630"/>
      <c r="W34" s="630"/>
      <c r="X34" s="857"/>
      <c r="Y34" s="860"/>
      <c r="Z34" s="861"/>
      <c r="AA34" s="866"/>
      <c r="AB34" s="866"/>
      <c r="AC34" s="866"/>
      <c r="AD34" s="866"/>
      <c r="AE34" s="866"/>
      <c r="AF34" s="866"/>
      <c r="AG34" s="866"/>
      <c r="AH34" s="866"/>
      <c r="AI34" s="866"/>
      <c r="AJ34" s="867"/>
    </row>
    <row r="35" spans="2:43" ht="22.5" customHeight="1">
      <c r="B35" s="465" t="s">
        <v>14</v>
      </c>
      <c r="C35" s="466"/>
      <c r="D35" s="466"/>
      <c r="E35" s="466"/>
      <c r="F35" s="466"/>
      <c r="G35" s="466"/>
      <c r="H35" s="466"/>
      <c r="I35" s="466"/>
      <c r="J35" s="466"/>
      <c r="K35" s="756" t="s">
        <v>15</v>
      </c>
      <c r="L35" s="605"/>
      <c r="M35" s="353"/>
      <c r="N35" s="353"/>
      <c r="O35" s="353"/>
      <c r="P35" s="353"/>
      <c r="Q35" s="353"/>
      <c r="R35" s="353"/>
      <c r="S35" s="353"/>
      <c r="T35" s="353"/>
      <c r="U35" s="354"/>
      <c r="V35" s="868" t="s">
        <v>16</v>
      </c>
      <c r="W35" s="432"/>
      <c r="X35" s="40"/>
      <c r="Y35" s="40"/>
      <c r="Z35" s="40"/>
      <c r="AA35" s="40"/>
      <c r="AB35" s="40"/>
      <c r="AC35" s="40"/>
      <c r="AD35" s="40"/>
      <c r="AE35" s="40"/>
      <c r="AF35" s="40"/>
      <c r="AG35" s="40"/>
      <c r="AH35" s="40"/>
      <c r="AI35" s="40"/>
      <c r="AJ35" s="41"/>
    </row>
    <row r="36" spans="2:43" ht="22.5" customHeight="1">
      <c r="B36" s="490"/>
      <c r="C36" s="491"/>
      <c r="D36" s="491"/>
      <c r="E36" s="491"/>
      <c r="F36" s="491"/>
      <c r="G36" s="491"/>
      <c r="H36" s="491"/>
      <c r="I36" s="491"/>
      <c r="J36" s="491"/>
      <c r="K36" s="480" t="s">
        <v>434</v>
      </c>
      <c r="L36" s="481"/>
      <c r="M36" s="481"/>
      <c r="N36" s="42"/>
      <c r="O36" s="42"/>
      <c r="Q36" s="587" t="s">
        <v>433</v>
      </c>
      <c r="R36" s="414"/>
      <c r="S36" s="131"/>
      <c r="V36" s="468"/>
      <c r="W36" s="469"/>
      <c r="X36" s="469"/>
      <c r="Y36" s="469"/>
      <c r="Z36" s="469"/>
      <c r="AA36" s="469"/>
      <c r="AB36" s="469"/>
      <c r="AC36" s="469"/>
      <c r="AD36" s="469"/>
      <c r="AE36" s="469"/>
      <c r="AF36" s="469"/>
      <c r="AG36" s="469"/>
      <c r="AH36" s="469"/>
      <c r="AI36" s="469"/>
      <c r="AJ36" s="470"/>
    </row>
    <row r="37" spans="2:43" ht="22.5" customHeight="1">
      <c r="B37" s="591" t="s">
        <v>11</v>
      </c>
      <c r="C37" s="741"/>
      <c r="D37" s="741"/>
      <c r="E37" s="741"/>
      <c r="F37" s="741"/>
      <c r="G37" s="741"/>
      <c r="H37" s="741"/>
      <c r="I37" s="741"/>
      <c r="J37" s="741"/>
      <c r="K37" s="44"/>
      <c r="L37" s="743"/>
      <c r="M37" s="743"/>
      <c r="N37" s="743"/>
      <c r="O37" s="743"/>
      <c r="P37" s="743"/>
      <c r="Q37" s="897"/>
      <c r="R37" s="361"/>
      <c r="S37" s="361"/>
      <c r="T37" s="361"/>
      <c r="U37" s="472"/>
      <c r="V37" s="48"/>
      <c r="AB37" s="869" t="s">
        <v>18</v>
      </c>
      <c r="AC37" s="869"/>
      <c r="AD37" s="471"/>
      <c r="AE37" s="471"/>
      <c r="AF37" s="471"/>
      <c r="AG37" s="471"/>
      <c r="AH37" s="471"/>
      <c r="AI37" s="471"/>
      <c r="AJ37" s="472"/>
      <c r="AN37" s="853"/>
      <c r="AO37" s="853"/>
      <c r="AP37" s="853"/>
      <c r="AQ37" s="853"/>
    </row>
    <row r="38" spans="2:43" ht="22.5" customHeight="1">
      <c r="B38" s="591" t="s">
        <v>19</v>
      </c>
      <c r="C38" s="741"/>
      <c r="D38" s="741"/>
      <c r="E38" s="741"/>
      <c r="F38" s="741"/>
      <c r="G38" s="741"/>
      <c r="H38" s="741"/>
      <c r="I38" s="741"/>
      <c r="J38" s="741"/>
      <c r="K38" s="44"/>
      <c r="L38" s="743"/>
      <c r="M38" s="743"/>
      <c r="N38" s="743"/>
      <c r="O38" s="743"/>
      <c r="P38" s="743"/>
      <c r="Q38" s="897"/>
      <c r="R38" s="361"/>
      <c r="S38" s="361"/>
      <c r="T38" s="361"/>
      <c r="U38" s="472"/>
      <c r="V38" s="854" t="s">
        <v>20</v>
      </c>
      <c r="W38" s="855"/>
      <c r="X38" s="855"/>
      <c r="Y38" s="855"/>
      <c r="Z38" s="473"/>
      <c r="AA38" s="473"/>
      <c r="AB38" s="473"/>
      <c r="AC38" s="473"/>
      <c r="AD38" s="473"/>
      <c r="AE38" s="473"/>
      <c r="AF38" s="473"/>
      <c r="AG38" s="473"/>
      <c r="AH38" s="473"/>
      <c r="AI38" s="473"/>
      <c r="AJ38" s="474"/>
    </row>
    <row r="39" spans="2:43" ht="22.5" customHeight="1">
      <c r="B39" s="591"/>
      <c r="C39" s="741"/>
      <c r="D39" s="741"/>
      <c r="E39" s="741"/>
      <c r="F39" s="741"/>
      <c r="G39" s="741"/>
      <c r="H39" s="741"/>
      <c r="I39" s="741"/>
      <c r="J39" s="741"/>
      <c r="K39" s="44"/>
      <c r="L39" s="743"/>
      <c r="M39" s="743"/>
      <c r="N39" s="743"/>
      <c r="O39" s="743"/>
      <c r="P39" s="743"/>
      <c r="Q39" s="897"/>
      <c r="R39" s="361"/>
      <c r="S39" s="361"/>
      <c r="T39" s="361"/>
      <c r="U39" s="472"/>
      <c r="V39" s="57"/>
      <c r="W39" s="900" t="s">
        <v>21</v>
      </c>
      <c r="X39" s="900"/>
      <c r="Y39" s="901"/>
      <c r="Z39" s="901"/>
      <c r="AA39" s="901"/>
      <c r="AB39" s="901"/>
      <c r="AC39" s="901"/>
      <c r="AD39" s="901"/>
      <c r="AE39" s="901"/>
      <c r="AF39" s="901"/>
      <c r="AG39" s="901"/>
      <c r="AH39" s="901"/>
      <c r="AI39" s="901"/>
      <c r="AJ39" s="902"/>
    </row>
    <row r="40" spans="2:43" ht="22.5" customHeight="1">
      <c r="B40" s="629"/>
      <c r="C40" s="630"/>
      <c r="D40" s="630"/>
      <c r="E40" s="630"/>
      <c r="F40" s="630"/>
      <c r="G40" s="630"/>
      <c r="H40" s="630"/>
      <c r="I40" s="630"/>
      <c r="J40" s="630"/>
      <c r="K40" s="50"/>
      <c r="L40" s="758"/>
      <c r="M40" s="758"/>
      <c r="N40" s="758"/>
      <c r="O40" s="758"/>
      <c r="P40" s="758"/>
      <c r="Q40" s="898"/>
      <c r="R40" s="438"/>
      <c r="S40" s="438"/>
      <c r="T40" s="438"/>
      <c r="U40" s="899"/>
      <c r="V40" s="475" t="s">
        <v>22</v>
      </c>
      <c r="W40" s="476"/>
      <c r="X40" s="476"/>
      <c r="Y40" s="476"/>
      <c r="Z40" s="476"/>
      <c r="AA40" s="476"/>
      <c r="AB40" s="476"/>
      <c r="AC40" s="476"/>
      <c r="AD40" s="476"/>
      <c r="AE40" s="476"/>
      <c r="AF40" s="476"/>
      <c r="AG40" s="476"/>
      <c r="AH40" s="476"/>
      <c r="AI40" s="476"/>
      <c r="AJ40" s="477"/>
    </row>
    <row r="41" spans="2:43" ht="22.5" customHeight="1">
      <c r="B41" s="402" t="s">
        <v>23</v>
      </c>
      <c r="C41" s="403"/>
      <c r="D41" s="403"/>
      <c r="E41" s="403"/>
      <c r="F41" s="403"/>
      <c r="G41" s="403"/>
      <c r="H41" s="403"/>
      <c r="I41" s="403"/>
      <c r="J41" s="404"/>
      <c r="K41" s="496" t="s">
        <v>15</v>
      </c>
      <c r="L41" s="497"/>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9"/>
    </row>
    <row r="42" spans="2:43" ht="22.5" customHeight="1">
      <c r="B42" s="482" t="s">
        <v>11</v>
      </c>
      <c r="C42" s="483"/>
      <c r="D42" s="483"/>
      <c r="E42" s="483"/>
      <c r="F42" s="483"/>
      <c r="G42" s="483"/>
      <c r="H42" s="483"/>
      <c r="I42" s="483"/>
      <c r="J42" s="484"/>
      <c r="K42" s="888"/>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889"/>
    </row>
    <row r="43" spans="2:43" ht="22.5" customHeight="1">
      <c r="B43" s="377"/>
      <c r="C43" s="519"/>
      <c r="D43" s="519"/>
      <c r="E43" s="519"/>
      <c r="F43" s="519"/>
      <c r="G43" s="519"/>
      <c r="H43" s="519"/>
      <c r="I43" s="519"/>
      <c r="J43" s="892"/>
      <c r="K43" s="890"/>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891"/>
    </row>
    <row r="44" spans="2:43" ht="22.5" customHeight="1">
      <c r="B44" s="465" t="s">
        <v>440</v>
      </c>
      <c r="C44" s="466"/>
      <c r="D44" s="466"/>
      <c r="E44" s="466"/>
      <c r="F44" s="466"/>
      <c r="G44" s="466"/>
      <c r="H44" s="466"/>
      <c r="I44" s="466"/>
      <c r="J44" s="467"/>
      <c r="K44" s="49" t="s">
        <v>24</v>
      </c>
      <c r="L44" s="492"/>
      <c r="M44" s="492"/>
      <c r="N44" s="492"/>
      <c r="O44" s="492"/>
      <c r="Q44" s="27" t="s">
        <v>435</v>
      </c>
      <c r="R44" s="500"/>
      <c r="S44" s="500"/>
      <c r="T44" s="500"/>
      <c r="U44" s="185" t="s">
        <v>26</v>
      </c>
      <c r="V44" s="55" t="s">
        <v>27</v>
      </c>
      <c r="AC44" s="54"/>
      <c r="AD44" s="40"/>
      <c r="AE44" s="38"/>
      <c r="AF44" s="38"/>
      <c r="AG44" s="38"/>
      <c r="AI44" s="34"/>
      <c r="AJ44" s="62"/>
    </row>
    <row r="45" spans="2:43" ht="22.5" customHeight="1">
      <c r="B45" s="490"/>
      <c r="C45" s="491"/>
      <c r="D45" s="491"/>
      <c r="E45" s="491"/>
      <c r="F45" s="491"/>
      <c r="G45" s="491"/>
      <c r="H45" s="491"/>
      <c r="I45" s="491"/>
      <c r="J45" s="333"/>
      <c r="K45" s="893"/>
      <c r="L45" s="894"/>
      <c r="M45" s="894"/>
      <c r="N45" s="894"/>
      <c r="O45" s="894"/>
      <c r="P45" s="894"/>
      <c r="Q45" s="894"/>
      <c r="R45" s="894"/>
      <c r="S45" s="894"/>
      <c r="T45" s="894"/>
      <c r="U45" s="894"/>
      <c r="V45" s="894"/>
      <c r="W45" s="894"/>
      <c r="X45" s="894"/>
      <c r="Y45" s="894"/>
      <c r="Z45" s="894"/>
      <c r="AA45" s="894"/>
      <c r="AB45" s="894"/>
      <c r="AC45" s="894"/>
      <c r="AD45" s="894"/>
      <c r="AE45" s="894"/>
      <c r="AF45" s="894"/>
      <c r="AG45" s="894"/>
      <c r="AH45" s="894"/>
      <c r="AI45" s="894"/>
      <c r="AJ45" s="895"/>
    </row>
    <row r="46" spans="2:43" ht="22.5" customHeight="1">
      <c r="B46" s="482" t="s">
        <v>28</v>
      </c>
      <c r="C46" s="483"/>
      <c r="D46" s="483"/>
      <c r="E46" s="483"/>
      <c r="F46" s="483"/>
      <c r="G46" s="483"/>
      <c r="H46" s="483"/>
      <c r="I46" s="483"/>
      <c r="J46" s="484"/>
      <c r="K46" s="893"/>
      <c r="L46" s="894"/>
      <c r="M46" s="894"/>
      <c r="N46" s="894"/>
      <c r="O46" s="894"/>
      <c r="P46" s="894"/>
      <c r="Q46" s="894"/>
      <c r="R46" s="894"/>
      <c r="S46" s="894"/>
      <c r="T46" s="894"/>
      <c r="U46" s="894"/>
      <c r="V46" s="894"/>
      <c r="W46" s="894"/>
      <c r="X46" s="894"/>
      <c r="Y46" s="894"/>
      <c r="Z46" s="894"/>
      <c r="AA46" s="894"/>
      <c r="AB46" s="894"/>
      <c r="AC46" s="894"/>
      <c r="AD46" s="894"/>
      <c r="AE46" s="894"/>
      <c r="AF46" s="894"/>
      <c r="AG46" s="894"/>
      <c r="AH46" s="894"/>
      <c r="AI46" s="894"/>
      <c r="AJ46" s="895"/>
    </row>
    <row r="47" spans="2:43" ht="22.5" customHeight="1">
      <c r="B47" s="365"/>
      <c r="C47" s="810"/>
      <c r="D47" s="810"/>
      <c r="E47" s="810"/>
      <c r="F47" s="810"/>
      <c r="G47" s="810"/>
      <c r="H47" s="810"/>
      <c r="I47" s="810"/>
      <c r="J47" s="903"/>
      <c r="K47" s="60"/>
      <c r="L47" s="61"/>
      <c r="M47" s="61"/>
      <c r="N47" s="61"/>
      <c r="O47" s="61"/>
      <c r="P47" s="531" t="s">
        <v>29</v>
      </c>
      <c r="Q47" s="531"/>
      <c r="R47" s="904"/>
      <c r="S47" s="904"/>
      <c r="T47" s="904"/>
      <c r="U47" s="904"/>
      <c r="V47" s="904"/>
      <c r="W47" s="904"/>
      <c r="X47" s="905" t="s">
        <v>30</v>
      </c>
      <c r="Y47" s="905"/>
      <c r="Z47" s="905"/>
      <c r="AA47" s="904"/>
      <c r="AB47" s="904"/>
      <c r="AC47" s="904"/>
      <c r="AD47" s="904"/>
      <c r="AE47" s="904"/>
      <c r="AF47" s="904"/>
      <c r="AG47" s="904"/>
      <c r="AH47" s="904"/>
      <c r="AI47" s="904"/>
      <c r="AJ47" s="906"/>
    </row>
    <row r="48" spans="2:43" ht="22.5" customHeight="1">
      <c r="B48" s="377"/>
      <c r="C48" s="519"/>
      <c r="D48" s="519"/>
      <c r="E48" s="519"/>
      <c r="F48" s="519"/>
      <c r="G48" s="519"/>
      <c r="H48" s="519"/>
      <c r="I48" s="519"/>
      <c r="J48" s="892"/>
      <c r="K48" s="907" t="s">
        <v>31</v>
      </c>
      <c r="L48" s="414"/>
      <c r="M48" s="414"/>
      <c r="N48" s="414"/>
      <c r="O48" s="414"/>
      <c r="P48" s="740"/>
      <c r="Q48" s="740"/>
      <c r="R48" s="740"/>
      <c r="S48" s="740"/>
      <c r="T48" s="740"/>
      <c r="U48" s="740"/>
      <c r="V48" s="740"/>
      <c r="W48" s="740"/>
      <c r="X48" s="740"/>
      <c r="Y48" s="740"/>
      <c r="Z48" s="740"/>
      <c r="AA48" s="740"/>
      <c r="AB48" s="740"/>
      <c r="AC48" s="740"/>
      <c r="AD48" s="740"/>
      <c r="AE48" s="740"/>
      <c r="AF48" s="740"/>
      <c r="AG48" s="740"/>
      <c r="AH48" s="740"/>
      <c r="AI48" s="740"/>
      <c r="AJ48" s="909"/>
    </row>
    <row r="49" spans="2:36" ht="22.5" customHeight="1">
      <c r="B49" s="485"/>
      <c r="C49" s="486"/>
      <c r="D49" s="486"/>
      <c r="E49" s="486"/>
      <c r="F49" s="486"/>
      <c r="G49" s="486"/>
      <c r="H49" s="486"/>
      <c r="I49" s="486"/>
      <c r="J49" s="487"/>
      <c r="K49" s="908"/>
      <c r="L49" s="622"/>
      <c r="M49" s="622"/>
      <c r="N49" s="622"/>
      <c r="O49" s="622"/>
      <c r="P49" s="758"/>
      <c r="Q49" s="758"/>
      <c r="R49" s="758"/>
      <c r="S49" s="758"/>
      <c r="T49" s="758"/>
      <c r="U49" s="758"/>
      <c r="V49" s="758"/>
      <c r="W49" s="758"/>
      <c r="X49" s="758"/>
      <c r="Y49" s="758"/>
      <c r="Z49" s="758"/>
      <c r="AA49" s="758"/>
      <c r="AB49" s="758"/>
      <c r="AC49" s="758"/>
      <c r="AD49" s="758"/>
      <c r="AE49" s="758"/>
      <c r="AF49" s="758"/>
      <c r="AG49" s="758"/>
      <c r="AH49" s="758"/>
      <c r="AI49" s="758"/>
      <c r="AJ49" s="910"/>
    </row>
    <row r="50" spans="2:36" ht="22.5" customHeight="1">
      <c r="B50" s="465" t="s">
        <v>439</v>
      </c>
      <c r="C50" s="466"/>
      <c r="D50" s="466"/>
      <c r="E50" s="466"/>
      <c r="F50" s="466"/>
      <c r="G50" s="466"/>
      <c r="H50" s="466"/>
      <c r="I50" s="466"/>
      <c r="J50" s="467"/>
      <c r="K50" s="478" t="s">
        <v>15</v>
      </c>
      <c r="L50" s="479"/>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8"/>
    </row>
    <row r="51" spans="2:36" ht="22.5" customHeight="1">
      <c r="B51" s="490"/>
      <c r="C51" s="491"/>
      <c r="D51" s="491"/>
      <c r="E51" s="491"/>
      <c r="F51" s="491"/>
      <c r="G51" s="491"/>
      <c r="H51" s="491"/>
      <c r="I51" s="491"/>
      <c r="J51" s="333"/>
      <c r="K51" s="561"/>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3"/>
    </row>
    <row r="52" spans="2:36" ht="22.5" customHeight="1">
      <c r="B52" s="351" t="s">
        <v>28</v>
      </c>
      <c r="C52" s="352"/>
      <c r="D52" s="352"/>
      <c r="E52" s="352"/>
      <c r="F52" s="352"/>
      <c r="G52" s="352"/>
      <c r="H52" s="352"/>
      <c r="I52" s="352"/>
      <c r="J52" s="405"/>
      <c r="K52" s="564"/>
      <c r="L52" s="565"/>
      <c r="M52" s="565"/>
      <c r="N52" s="565"/>
      <c r="O52" s="565"/>
      <c r="P52" s="565"/>
      <c r="Q52" s="565"/>
      <c r="R52" s="565"/>
      <c r="S52" s="565"/>
      <c r="T52" s="565"/>
      <c r="U52" s="565"/>
      <c r="V52" s="565"/>
      <c r="W52" s="565"/>
      <c r="X52" s="565"/>
      <c r="Y52" s="565"/>
      <c r="Z52" s="565"/>
      <c r="AA52" s="565"/>
      <c r="AB52" s="565"/>
      <c r="AC52" s="565"/>
      <c r="AD52" s="565"/>
      <c r="AE52" s="565"/>
      <c r="AF52" s="565"/>
      <c r="AG52" s="565"/>
      <c r="AH52" s="565"/>
      <c r="AI52" s="565"/>
      <c r="AJ52" s="566"/>
    </row>
    <row r="53" spans="2:36" ht="22.5" customHeight="1">
      <c r="B53" s="490" t="s">
        <v>441</v>
      </c>
      <c r="C53" s="491"/>
      <c r="D53" s="491"/>
      <c r="E53" s="491"/>
      <c r="F53" s="491"/>
      <c r="G53" s="491"/>
      <c r="H53" s="491"/>
      <c r="I53" s="491"/>
      <c r="J53" s="333"/>
      <c r="K53" s="49" t="s">
        <v>24</v>
      </c>
      <c r="L53" s="492"/>
      <c r="M53" s="492"/>
      <c r="N53" s="492"/>
      <c r="O53" s="492"/>
      <c r="P53" s="58"/>
      <c r="Q53" s="58" t="s">
        <v>435</v>
      </c>
      <c r="R53" s="500"/>
      <c r="S53" s="500"/>
      <c r="T53" s="500"/>
      <c r="U53" s="185" t="s">
        <v>26</v>
      </c>
      <c r="V53" s="55" t="s">
        <v>27</v>
      </c>
      <c r="X53" s="54"/>
      <c r="Y53" s="54"/>
      <c r="Z53" s="54"/>
      <c r="AA53" s="54"/>
      <c r="AB53" s="54"/>
      <c r="AC53" s="54"/>
      <c r="AD53" s="40"/>
      <c r="AE53" s="38"/>
      <c r="AF53" s="38"/>
      <c r="AG53" s="38"/>
      <c r="AI53" s="34"/>
      <c r="AJ53" s="62"/>
    </row>
    <row r="54" spans="2:36" ht="22.5" customHeight="1">
      <c r="B54" s="490"/>
      <c r="C54" s="491"/>
      <c r="D54" s="491"/>
      <c r="E54" s="491"/>
      <c r="F54" s="491"/>
      <c r="G54" s="491"/>
      <c r="H54" s="491"/>
      <c r="I54" s="491"/>
      <c r="J54" s="333"/>
      <c r="K54" s="493"/>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5"/>
    </row>
    <row r="55" spans="2:36" ht="22.5" customHeight="1">
      <c r="B55" s="482" t="s">
        <v>28</v>
      </c>
      <c r="C55" s="483"/>
      <c r="D55" s="483"/>
      <c r="E55" s="483"/>
      <c r="F55" s="483"/>
      <c r="G55" s="483"/>
      <c r="H55" s="483"/>
      <c r="I55" s="483"/>
      <c r="J55" s="484"/>
      <c r="K55" s="493"/>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5"/>
    </row>
    <row r="56" spans="2:36" ht="22.5" customHeight="1">
      <c r="B56" s="485"/>
      <c r="C56" s="486"/>
      <c r="D56" s="486"/>
      <c r="E56" s="486"/>
      <c r="F56" s="486"/>
      <c r="G56" s="486"/>
      <c r="H56" s="486"/>
      <c r="I56" s="486"/>
      <c r="J56" s="487"/>
      <c r="K56" s="63"/>
      <c r="L56" s="52"/>
      <c r="M56" s="52"/>
      <c r="N56" s="52"/>
      <c r="O56" s="52"/>
      <c r="P56" s="488" t="s">
        <v>29</v>
      </c>
      <c r="Q56" s="488"/>
      <c r="R56" s="410"/>
      <c r="S56" s="410"/>
      <c r="T56" s="410"/>
      <c r="U56" s="410"/>
      <c r="V56" s="410"/>
      <c r="W56" s="410"/>
      <c r="X56" s="489" t="s">
        <v>30</v>
      </c>
      <c r="Y56" s="489"/>
      <c r="Z56" s="489"/>
      <c r="AA56" s="410"/>
      <c r="AB56" s="410"/>
      <c r="AC56" s="410"/>
      <c r="AD56" s="410"/>
      <c r="AE56" s="410"/>
      <c r="AF56" s="410"/>
      <c r="AG56" s="410"/>
      <c r="AH56" s="410"/>
      <c r="AI56" s="410"/>
      <c r="AJ56" s="411"/>
    </row>
    <row r="57" spans="2:36" ht="22.5" customHeight="1">
      <c r="B57" s="870" t="s">
        <v>32</v>
      </c>
      <c r="C57" s="871"/>
      <c r="D57" s="871"/>
      <c r="E57" s="871"/>
      <c r="F57" s="871"/>
      <c r="G57" s="871"/>
      <c r="H57" s="871"/>
      <c r="I57" s="871"/>
      <c r="J57" s="872"/>
      <c r="K57" s="478" t="s">
        <v>15</v>
      </c>
      <c r="L57" s="479"/>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8"/>
    </row>
    <row r="58" spans="2:36" ht="22.5" customHeight="1">
      <c r="B58" s="482" t="s">
        <v>28</v>
      </c>
      <c r="C58" s="637"/>
      <c r="D58" s="637"/>
      <c r="E58" s="637"/>
      <c r="F58" s="637"/>
      <c r="G58" s="637"/>
      <c r="H58" s="637"/>
      <c r="I58" s="637"/>
      <c r="J58" s="637"/>
      <c r="K58" s="924" t="s">
        <v>33</v>
      </c>
      <c r="L58" s="389"/>
      <c r="M58" s="389"/>
      <c r="N58" s="389"/>
      <c r="O58" s="389"/>
      <c r="P58" s="389"/>
      <c r="Q58" s="389"/>
      <c r="R58" s="389"/>
      <c r="S58" s="389"/>
      <c r="T58" s="390"/>
      <c r="U58" s="926" t="s">
        <v>34</v>
      </c>
      <c r="V58" s="393"/>
      <c r="W58" s="393"/>
      <c r="X58" s="393"/>
      <c r="Y58" s="393"/>
      <c r="Z58" s="393"/>
      <c r="AA58" s="393"/>
      <c r="AB58" s="393"/>
      <c r="AC58" s="393"/>
      <c r="AD58" s="393"/>
      <c r="AE58" s="393"/>
      <c r="AF58" s="393"/>
      <c r="AG58" s="393"/>
      <c r="AH58" s="393"/>
      <c r="AI58" s="393"/>
      <c r="AJ58" s="394"/>
    </row>
    <row r="59" spans="2:36" ht="22.5" customHeight="1">
      <c r="B59" s="351"/>
      <c r="C59" s="352"/>
      <c r="D59" s="352"/>
      <c r="E59" s="352"/>
      <c r="F59" s="352"/>
      <c r="G59" s="352"/>
      <c r="H59" s="352"/>
      <c r="I59" s="352"/>
      <c r="J59" s="405"/>
      <c r="K59" s="925"/>
      <c r="L59" s="391"/>
      <c r="M59" s="391"/>
      <c r="N59" s="391"/>
      <c r="O59" s="391"/>
      <c r="P59" s="391"/>
      <c r="Q59" s="391"/>
      <c r="R59" s="391"/>
      <c r="S59" s="391"/>
      <c r="T59" s="392"/>
      <c r="U59" s="927"/>
      <c r="V59" s="395"/>
      <c r="W59" s="395"/>
      <c r="X59" s="395"/>
      <c r="Y59" s="395"/>
      <c r="Z59" s="395"/>
      <c r="AA59" s="395"/>
      <c r="AB59" s="395"/>
      <c r="AC59" s="395"/>
      <c r="AD59" s="395"/>
      <c r="AE59" s="395"/>
      <c r="AF59" s="395"/>
      <c r="AG59" s="395"/>
      <c r="AH59" s="395"/>
      <c r="AI59" s="395"/>
      <c r="AJ59" s="396"/>
    </row>
    <row r="60" spans="2:36" ht="22.5" customHeight="1">
      <c r="B60" s="463" t="s">
        <v>306</v>
      </c>
      <c r="C60" s="464"/>
      <c r="D60" s="464"/>
      <c r="E60" s="464"/>
      <c r="F60" s="464"/>
      <c r="G60" s="464"/>
      <c r="H60" s="464"/>
      <c r="I60" s="464"/>
      <c r="J60" s="464"/>
      <c r="K60" s="465" t="s">
        <v>35</v>
      </c>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7"/>
    </row>
    <row r="61" spans="2:36" ht="22.5" customHeight="1">
      <c r="B61" s="384" t="s">
        <v>37</v>
      </c>
      <c r="C61" s="385"/>
      <c r="D61" s="385"/>
      <c r="E61" s="385"/>
      <c r="F61" s="385"/>
      <c r="G61" s="385"/>
      <c r="H61" s="385"/>
      <c r="I61" s="385"/>
      <c r="J61" s="385"/>
      <c r="K61" s="384" t="s">
        <v>36</v>
      </c>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6"/>
    </row>
    <row r="62" spans="2:36" ht="22.5" customHeight="1">
      <c r="B62" s="463" t="s">
        <v>38</v>
      </c>
      <c r="C62" s="464"/>
      <c r="D62" s="464"/>
      <c r="E62" s="464"/>
      <c r="F62" s="464"/>
      <c r="G62" s="464"/>
      <c r="H62" s="464"/>
      <c r="I62" s="464"/>
      <c r="J62" s="464"/>
      <c r="K62" s="402" t="s">
        <v>39</v>
      </c>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4"/>
    </row>
    <row r="63" spans="2:36" ht="22.5" customHeight="1">
      <c r="B63" s="922" t="s">
        <v>37</v>
      </c>
      <c r="C63" s="923"/>
      <c r="D63" s="923"/>
      <c r="E63" s="923"/>
      <c r="F63" s="923"/>
      <c r="G63" s="923"/>
      <c r="H63" s="923"/>
      <c r="I63" s="923"/>
      <c r="J63" s="923"/>
      <c r="K63" s="351" t="s">
        <v>40</v>
      </c>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405"/>
    </row>
    <row r="64" spans="2:36" ht="22.5" customHeight="1">
      <c r="B64" s="870" t="s">
        <v>41</v>
      </c>
      <c r="C64" s="871"/>
      <c r="D64" s="871"/>
      <c r="E64" s="871"/>
      <c r="F64" s="871"/>
      <c r="G64" s="871"/>
      <c r="H64" s="871"/>
      <c r="I64" s="871"/>
      <c r="J64" s="871"/>
      <c r="K64" s="406" t="s">
        <v>42</v>
      </c>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8"/>
    </row>
    <row r="65" spans="2:56" ht="22.5" customHeight="1">
      <c r="B65" s="922" t="s">
        <v>43</v>
      </c>
      <c r="C65" s="923"/>
      <c r="D65" s="923"/>
      <c r="E65" s="923"/>
      <c r="F65" s="923"/>
      <c r="G65" s="923"/>
      <c r="H65" s="923"/>
      <c r="I65" s="923"/>
      <c r="J65" s="923"/>
      <c r="K65" s="409"/>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1"/>
    </row>
    <row r="66" spans="2:56" ht="22.5" customHeight="1">
      <c r="B66" s="876" t="s">
        <v>297</v>
      </c>
      <c r="C66" s="876"/>
      <c r="D66" s="876"/>
      <c r="E66" s="876"/>
      <c r="F66" s="876"/>
      <c r="G66" s="876"/>
      <c r="H66" s="876"/>
      <c r="I66" s="876"/>
      <c r="J66" s="876"/>
      <c r="K66" s="876"/>
      <c r="L66" s="876"/>
      <c r="M66" s="876"/>
      <c r="N66" s="876"/>
      <c r="O66" s="876"/>
      <c r="P66" s="876"/>
      <c r="Q66" s="876"/>
      <c r="R66" s="876"/>
      <c r="S66" s="876"/>
      <c r="T66" s="876"/>
      <c r="U66" s="876"/>
      <c r="V66" s="876"/>
      <c r="W66" s="876"/>
      <c r="X66" s="876"/>
      <c r="Y66" s="876"/>
      <c r="Z66" s="876"/>
      <c r="AA66" s="876"/>
      <c r="AB66" s="876"/>
      <c r="AC66" s="876"/>
      <c r="AD66" s="876"/>
      <c r="AE66" s="876"/>
      <c r="AF66" s="876"/>
      <c r="AG66" s="876"/>
      <c r="AH66" s="876"/>
      <c r="AI66" s="876"/>
      <c r="AJ66" s="876"/>
    </row>
    <row r="67" spans="2:56" ht="22.5" customHeight="1">
      <c r="B67" s="457" t="str">
        <f>$B$25</f>
        <v>病院施設番号：</v>
      </c>
      <c r="C67" s="457"/>
      <c r="D67" s="457"/>
      <c r="E67" s="457"/>
      <c r="F67" s="457"/>
      <c r="G67" s="457"/>
      <c r="H67" s="457"/>
      <c r="I67" s="457"/>
      <c r="J67" s="457"/>
      <c r="K67" s="457"/>
      <c r="L67" s="457"/>
      <c r="M67" s="457"/>
      <c r="N67" s="457"/>
      <c r="O67" s="457"/>
      <c r="P67" s="457" t="str">
        <f>N25</f>
        <v>臨床研修病院の名称：　　　　　　　　　　　　　　　　　　　　　　　　　　　　　　</v>
      </c>
      <c r="Q67" s="457"/>
      <c r="R67" s="457"/>
      <c r="S67" s="457"/>
      <c r="T67" s="457"/>
      <c r="U67" s="457"/>
      <c r="V67" s="457"/>
      <c r="W67" s="457"/>
      <c r="X67" s="457"/>
      <c r="Y67" s="457"/>
      <c r="Z67" s="457"/>
      <c r="AA67" s="457"/>
      <c r="AB67" s="457"/>
      <c r="AC67" s="457"/>
      <c r="AD67" s="457"/>
      <c r="AE67" s="457"/>
      <c r="AF67" s="457"/>
      <c r="AG67" s="457"/>
      <c r="AH67" s="457"/>
      <c r="AI67" s="457"/>
      <c r="AJ67" s="457"/>
    </row>
    <row r="68" spans="2:56" ht="17.25" customHeight="1">
      <c r="B68" s="839" t="s">
        <v>44</v>
      </c>
      <c r="C68" s="811"/>
      <c r="D68" s="811"/>
      <c r="E68" s="811"/>
      <c r="F68" s="811"/>
      <c r="G68" s="811"/>
      <c r="H68" s="811"/>
      <c r="I68" s="811"/>
      <c r="J68" s="811"/>
      <c r="K68" s="811"/>
      <c r="L68" s="811"/>
      <c r="M68" s="811"/>
      <c r="N68" s="811"/>
      <c r="O68" s="811"/>
      <c r="P68" s="64" t="s">
        <v>45</v>
      </c>
      <c r="Q68" s="839"/>
      <c r="R68" s="811"/>
      <c r="S68" s="811"/>
      <c r="T68" s="811"/>
      <c r="U68" s="811"/>
      <c r="V68" s="811"/>
      <c r="W68" s="811"/>
      <c r="X68" s="811"/>
      <c r="Y68" s="811"/>
      <c r="Z68" s="811"/>
      <c r="AA68" s="811"/>
      <c r="AB68" s="811"/>
      <c r="AC68" s="811"/>
      <c r="AD68" s="811"/>
      <c r="AE68" s="811"/>
      <c r="AF68" s="811"/>
      <c r="AG68" s="811"/>
      <c r="AH68" s="811"/>
      <c r="AI68" s="811"/>
      <c r="AJ68" s="840"/>
    </row>
    <row r="69" spans="2:56" ht="22.5" customHeight="1">
      <c r="B69" s="465" t="s">
        <v>46</v>
      </c>
      <c r="C69" s="466"/>
      <c r="D69" s="466"/>
      <c r="E69" s="466"/>
      <c r="F69" s="466"/>
      <c r="G69" s="466"/>
      <c r="H69" s="466"/>
      <c r="I69" s="466"/>
      <c r="J69" s="466"/>
      <c r="K69" s="466"/>
      <c r="L69" s="466"/>
      <c r="M69" s="466"/>
      <c r="N69" s="466"/>
      <c r="O69" s="466"/>
      <c r="P69" s="520"/>
      <c r="Q69" s="841" t="s">
        <v>47</v>
      </c>
      <c r="R69" s="841"/>
      <c r="S69" s="400"/>
      <c r="T69" s="400"/>
      <c r="U69" s="400"/>
      <c r="V69" s="65" t="s">
        <v>48</v>
      </c>
      <c r="W69" s="401" t="s">
        <v>49</v>
      </c>
      <c r="X69" s="401"/>
      <c r="Y69" s="401"/>
      <c r="Z69" s="401"/>
      <c r="AA69" s="401"/>
      <c r="AB69" s="401"/>
      <c r="AC69" s="400"/>
      <c r="AD69" s="400"/>
      <c r="AE69" s="400"/>
      <c r="AF69" s="66" t="s">
        <v>50</v>
      </c>
      <c r="AG69" s="176"/>
      <c r="AI69" s="40"/>
      <c r="AJ69" s="41"/>
    </row>
    <row r="70" spans="2:56" ht="22.5" customHeight="1">
      <c r="B70" s="490"/>
      <c r="C70" s="332"/>
      <c r="D70" s="332"/>
      <c r="E70" s="332"/>
      <c r="F70" s="332"/>
      <c r="G70" s="332"/>
      <c r="H70" s="332"/>
      <c r="I70" s="332"/>
      <c r="J70" s="332"/>
      <c r="K70" s="332"/>
      <c r="L70" s="332"/>
      <c r="M70" s="332"/>
      <c r="N70" s="332"/>
      <c r="O70" s="332"/>
      <c r="P70" s="520"/>
      <c r="Q70" s="763" t="s">
        <v>51</v>
      </c>
      <c r="R70" s="928"/>
      <c r="S70" s="928"/>
      <c r="T70" s="928"/>
      <c r="U70" s="397"/>
      <c r="V70" s="397"/>
      <c r="W70" s="397"/>
      <c r="X70" s="67" t="s">
        <v>48</v>
      </c>
      <c r="Y70" s="398" t="s">
        <v>52</v>
      </c>
      <c r="Z70" s="398"/>
      <c r="AA70" s="398"/>
      <c r="AB70" s="398"/>
      <c r="AC70" s="398"/>
      <c r="AD70" s="398"/>
      <c r="AE70" s="398"/>
      <c r="AF70" s="398"/>
      <c r="AG70" s="399"/>
      <c r="AH70" s="399"/>
      <c r="AI70" s="399"/>
      <c r="AJ70" s="69" t="s">
        <v>34</v>
      </c>
      <c r="AW70" s="68"/>
    </row>
    <row r="71" spans="2:56" ht="22.5" customHeight="1">
      <c r="B71" s="629" t="s">
        <v>28</v>
      </c>
      <c r="C71" s="630"/>
      <c r="D71" s="630"/>
      <c r="E71" s="630"/>
      <c r="F71" s="630"/>
      <c r="G71" s="630"/>
      <c r="H71" s="630"/>
      <c r="I71" s="630"/>
      <c r="J71" s="630"/>
      <c r="K71" s="630"/>
      <c r="L71" s="630"/>
      <c r="M71" s="630"/>
      <c r="N71" s="630"/>
      <c r="O71" s="630"/>
      <c r="P71" s="520"/>
      <c r="Q71" s="929" t="s">
        <v>53</v>
      </c>
      <c r="R71" s="930"/>
      <c r="S71" s="930"/>
      <c r="T71" s="930"/>
      <c r="U71" s="930"/>
      <c r="V71" s="930"/>
      <c r="W71" s="930"/>
      <c r="X71" s="930"/>
      <c r="Y71" s="930"/>
      <c r="Z71" s="930"/>
      <c r="AA71" s="930"/>
      <c r="AB71" s="930"/>
      <c r="AC71" s="930"/>
      <c r="AD71" s="930"/>
      <c r="AE71" s="930"/>
      <c r="AF71" s="930"/>
      <c r="AG71" s="930"/>
      <c r="AH71" s="930"/>
      <c r="AI71" s="930"/>
      <c r="AJ71" s="931"/>
    </row>
    <row r="72" spans="2:56" ht="22.5" customHeight="1">
      <c r="B72" s="843" t="s">
        <v>345</v>
      </c>
      <c r="C72" s="844"/>
      <c r="D72" s="844"/>
      <c r="E72" s="844"/>
      <c r="F72" s="844"/>
      <c r="G72" s="844"/>
      <c r="H72" s="844"/>
      <c r="I72" s="844"/>
      <c r="J72" s="844"/>
      <c r="K72" s="844"/>
      <c r="L72" s="844"/>
      <c r="M72" s="844"/>
      <c r="N72" s="844"/>
      <c r="O72" s="844"/>
      <c r="P72" s="850"/>
      <c r="Q72" s="845" t="s">
        <v>307</v>
      </c>
      <c r="R72" s="846"/>
      <c r="S72" s="846"/>
      <c r="T72" s="846"/>
      <c r="U72" s="846"/>
      <c r="V72" s="846"/>
      <c r="W72" s="846"/>
      <c r="X72" s="846"/>
      <c r="Y72" s="846"/>
      <c r="Z72" s="846"/>
      <c r="AA72" s="846"/>
      <c r="AB72" s="846"/>
      <c r="AC72" s="846"/>
      <c r="AD72" s="846"/>
      <c r="AE72" s="846"/>
      <c r="AF72" s="846"/>
      <c r="AG72" s="846"/>
      <c r="AH72" s="846"/>
      <c r="AI72" s="846"/>
      <c r="AJ72" s="847"/>
    </row>
    <row r="73" spans="2:56" ht="22.5" customHeight="1">
      <c r="B73" s="591" t="s">
        <v>308</v>
      </c>
      <c r="C73" s="741"/>
      <c r="D73" s="741"/>
      <c r="E73" s="741"/>
      <c r="F73" s="741"/>
      <c r="G73" s="741"/>
      <c r="H73" s="741"/>
      <c r="I73" s="741"/>
      <c r="J73" s="741"/>
      <c r="K73" s="741"/>
      <c r="L73" s="741"/>
      <c r="M73" s="741"/>
      <c r="N73" s="741"/>
      <c r="O73" s="741"/>
      <c r="P73" s="851"/>
      <c r="Q73" s="383" t="s">
        <v>309</v>
      </c>
      <c r="R73" s="381"/>
      <c r="S73" s="381"/>
      <c r="T73" s="381" t="s">
        <v>310</v>
      </c>
      <c r="U73" s="382"/>
      <c r="V73" s="382"/>
      <c r="W73" s="382"/>
      <c r="X73" s="381" t="s">
        <v>311</v>
      </c>
      <c r="Y73" s="382"/>
      <c r="Z73" s="382"/>
      <c r="AA73" s="382"/>
      <c r="AB73" s="381" t="s">
        <v>312</v>
      </c>
      <c r="AC73" s="382"/>
      <c r="AD73" s="382"/>
      <c r="AE73" s="382"/>
      <c r="AF73" s="381" t="s">
        <v>313</v>
      </c>
      <c r="AG73" s="382"/>
      <c r="AH73" s="382"/>
      <c r="AI73" s="382"/>
      <c r="AJ73" s="47"/>
    </row>
    <row r="74" spans="2:56" ht="22.5" customHeight="1">
      <c r="B74" s="591"/>
      <c r="C74" s="741"/>
      <c r="D74" s="741"/>
      <c r="E74" s="741"/>
      <c r="F74" s="741"/>
      <c r="G74" s="741"/>
      <c r="H74" s="741"/>
      <c r="I74" s="741"/>
      <c r="J74" s="741"/>
      <c r="K74" s="741"/>
      <c r="L74" s="741"/>
      <c r="M74" s="741"/>
      <c r="N74" s="741"/>
      <c r="O74" s="741"/>
      <c r="P74" s="851"/>
      <c r="Q74" s="383" t="s">
        <v>314</v>
      </c>
      <c r="R74" s="382"/>
      <c r="S74" s="382"/>
      <c r="T74" s="381" t="s">
        <v>315</v>
      </c>
      <c r="U74" s="382"/>
      <c r="V74" s="382"/>
      <c r="W74" s="381" t="s">
        <v>316</v>
      </c>
      <c r="X74" s="382"/>
      <c r="Y74" s="382"/>
      <c r="Z74" s="382"/>
      <c r="AA74" s="381" t="s">
        <v>317</v>
      </c>
      <c r="AB74" s="382"/>
      <c r="AC74" s="381" t="s">
        <v>318</v>
      </c>
      <c r="AD74" s="382"/>
      <c r="AE74" s="382"/>
      <c r="AF74" s="382"/>
      <c r="AG74" s="381" t="s">
        <v>319</v>
      </c>
      <c r="AH74" s="382"/>
      <c r="AI74" s="382"/>
      <c r="AJ74" s="842"/>
    </row>
    <row r="75" spans="2:56" ht="22.5" customHeight="1">
      <c r="B75" s="379"/>
      <c r="C75" s="380"/>
      <c r="D75" s="380"/>
      <c r="E75" s="380"/>
      <c r="F75" s="380"/>
      <c r="G75" s="380"/>
      <c r="H75" s="380"/>
      <c r="I75" s="380"/>
      <c r="J75" s="380"/>
      <c r="K75" s="380"/>
      <c r="L75" s="380"/>
      <c r="M75" s="380"/>
      <c r="N75" s="380"/>
      <c r="O75" s="380"/>
      <c r="P75" s="851"/>
      <c r="Q75" s="383" t="s">
        <v>320</v>
      </c>
      <c r="R75" s="382"/>
      <c r="S75" s="382"/>
      <c r="T75" s="382"/>
      <c r="U75" s="381" t="s">
        <v>321</v>
      </c>
      <c r="V75" s="381"/>
      <c r="W75" s="381"/>
      <c r="X75" s="381" t="s">
        <v>322</v>
      </c>
      <c r="Y75" s="382"/>
      <c r="Z75" s="382"/>
      <c r="AA75" s="382"/>
      <c r="AB75" s="381" t="s">
        <v>323</v>
      </c>
      <c r="AC75" s="382"/>
      <c r="AD75" s="382"/>
      <c r="AE75" s="381" t="s">
        <v>324</v>
      </c>
      <c r="AF75" s="381"/>
      <c r="AG75" s="381"/>
      <c r="AH75" s="381"/>
      <c r="AI75" s="145"/>
      <c r="AJ75" s="47"/>
    </row>
    <row r="76" spans="2:56" ht="22.5" customHeight="1">
      <c r="B76" s="379"/>
      <c r="C76" s="380"/>
      <c r="D76" s="380"/>
      <c r="E76" s="380"/>
      <c r="F76" s="380"/>
      <c r="G76" s="380"/>
      <c r="H76" s="380"/>
      <c r="I76" s="380"/>
      <c r="J76" s="380"/>
      <c r="K76" s="380"/>
      <c r="L76" s="380"/>
      <c r="M76" s="380"/>
      <c r="N76" s="380"/>
      <c r="O76" s="380"/>
      <c r="P76" s="851"/>
      <c r="Q76" s="383" t="s">
        <v>325</v>
      </c>
      <c r="R76" s="382"/>
      <c r="S76" s="382"/>
      <c r="T76" s="382"/>
      <c r="U76" s="381" t="s">
        <v>326</v>
      </c>
      <c r="V76" s="382"/>
      <c r="W76" s="382"/>
      <c r="X76" s="381" t="s">
        <v>327</v>
      </c>
      <c r="Y76" s="382"/>
      <c r="Z76" s="382"/>
      <c r="AA76" s="381" t="s">
        <v>328</v>
      </c>
      <c r="AB76" s="382"/>
      <c r="AC76" s="382"/>
      <c r="AD76" s="381" t="s">
        <v>329</v>
      </c>
      <c r="AE76" s="381"/>
      <c r="AF76" s="381"/>
      <c r="AG76" s="381"/>
      <c r="AH76" s="381"/>
      <c r="AI76" s="145"/>
      <c r="AJ76" s="47"/>
    </row>
    <row r="77" spans="2:56" ht="22.5" customHeight="1">
      <c r="B77" s="379"/>
      <c r="C77" s="380"/>
      <c r="D77" s="380"/>
      <c r="E77" s="380"/>
      <c r="F77" s="380"/>
      <c r="G77" s="380"/>
      <c r="H77" s="380"/>
      <c r="I77" s="380"/>
      <c r="J77" s="380"/>
      <c r="K77" s="380"/>
      <c r="L77" s="380"/>
      <c r="M77" s="380"/>
      <c r="N77" s="380"/>
      <c r="O77" s="380"/>
      <c r="P77" s="851"/>
      <c r="Q77" s="383" t="s">
        <v>330</v>
      </c>
      <c r="R77" s="382"/>
      <c r="S77" s="382"/>
      <c r="T77" s="382"/>
      <c r="U77" s="381" t="s">
        <v>331</v>
      </c>
      <c r="V77" s="382"/>
      <c r="W77" s="382"/>
      <c r="X77" s="381" t="s">
        <v>332</v>
      </c>
      <c r="Y77" s="382"/>
      <c r="Z77" s="382"/>
      <c r="AA77" s="381" t="s">
        <v>333</v>
      </c>
      <c r="AB77" s="382"/>
      <c r="AC77" s="382"/>
      <c r="AD77" s="381" t="s">
        <v>334</v>
      </c>
      <c r="AE77" s="382"/>
      <c r="AF77" s="382"/>
      <c r="AG77" s="381" t="s">
        <v>335</v>
      </c>
      <c r="AH77" s="381"/>
      <c r="AI77" s="145"/>
      <c r="AJ77" s="47"/>
      <c r="BB77" s="161"/>
    </row>
    <row r="78" spans="2:56" ht="22.5" customHeight="1">
      <c r="B78" s="379"/>
      <c r="C78" s="380"/>
      <c r="D78" s="380"/>
      <c r="E78" s="380"/>
      <c r="F78" s="380"/>
      <c r="G78" s="380"/>
      <c r="H78" s="380"/>
      <c r="I78" s="380"/>
      <c r="J78" s="380"/>
      <c r="K78" s="380"/>
      <c r="L78" s="380"/>
      <c r="M78" s="380"/>
      <c r="N78" s="380"/>
      <c r="O78" s="380"/>
      <c r="P78" s="851"/>
      <c r="Q78" s="383" t="s">
        <v>336</v>
      </c>
      <c r="R78" s="382"/>
      <c r="S78" s="382"/>
      <c r="T78" s="381" t="s">
        <v>337</v>
      </c>
      <c r="U78" s="382"/>
      <c r="V78" s="381" t="s">
        <v>338</v>
      </c>
      <c r="W78" s="382"/>
      <c r="X78" s="382"/>
      <c r="Y78" s="382"/>
      <c r="Z78" s="381" t="s">
        <v>339</v>
      </c>
      <c r="AA78" s="381"/>
      <c r="AB78" s="381"/>
      <c r="AC78" s="381"/>
      <c r="AD78" s="381"/>
      <c r="AE78" s="381"/>
      <c r="AF78" s="381"/>
      <c r="AG78" s="381" t="s">
        <v>340</v>
      </c>
      <c r="AH78" s="381"/>
      <c r="AI78" s="381"/>
      <c r="AJ78" s="47"/>
      <c r="AZ78" s="46"/>
      <c r="BA78" s="46"/>
      <c r="BB78" s="46"/>
      <c r="BC78" s="164"/>
      <c r="BD78" s="164"/>
    </row>
    <row r="79" spans="2:56" ht="22.5" customHeight="1">
      <c r="B79" s="379"/>
      <c r="C79" s="380"/>
      <c r="D79" s="380"/>
      <c r="E79" s="380"/>
      <c r="F79" s="380"/>
      <c r="G79" s="380"/>
      <c r="H79" s="380"/>
      <c r="I79" s="380"/>
      <c r="J79" s="380"/>
      <c r="K79" s="380"/>
      <c r="L79" s="380"/>
      <c r="M79" s="380"/>
      <c r="N79" s="380"/>
      <c r="O79" s="380"/>
      <c r="P79" s="851"/>
      <c r="Q79" s="875" t="s">
        <v>341</v>
      </c>
      <c r="R79" s="537"/>
      <c r="S79" s="537"/>
      <c r="T79" s="537"/>
      <c r="U79" s="537" t="s">
        <v>342</v>
      </c>
      <c r="V79" s="538"/>
      <c r="W79" s="538"/>
      <c r="X79" s="538"/>
      <c r="Y79" s="537" t="s">
        <v>343</v>
      </c>
      <c r="Z79" s="537"/>
      <c r="AA79" s="537"/>
      <c r="AB79" s="873" t="s">
        <v>344</v>
      </c>
      <c r="AC79" s="873"/>
      <c r="AD79" s="873"/>
      <c r="AE79" s="873"/>
      <c r="AF79" s="873"/>
      <c r="AG79" s="873"/>
      <c r="AH79" s="873"/>
      <c r="AI79" s="873"/>
      <c r="AJ79" s="874"/>
    </row>
    <row r="80" spans="2:56" ht="22.5" customHeight="1">
      <c r="B80" s="379"/>
      <c r="C80" s="380"/>
      <c r="D80" s="380"/>
      <c r="E80" s="380"/>
      <c r="F80" s="380"/>
      <c r="G80" s="380"/>
      <c r="H80" s="380"/>
      <c r="I80" s="380"/>
      <c r="J80" s="380"/>
      <c r="K80" s="380"/>
      <c r="L80" s="380"/>
      <c r="M80" s="380"/>
      <c r="N80" s="380"/>
      <c r="O80" s="380"/>
      <c r="P80" s="851"/>
      <c r="Q80" s="178">
        <v>991</v>
      </c>
      <c r="R80" s="553"/>
      <c r="S80" s="553"/>
      <c r="T80" s="553"/>
      <c r="U80" s="553"/>
      <c r="V80" s="553"/>
      <c r="W80" s="553"/>
      <c r="X80" s="553"/>
      <c r="Y80" s="554"/>
      <c r="Z80" s="177" t="s">
        <v>413</v>
      </c>
      <c r="AA80" s="179">
        <v>992</v>
      </c>
      <c r="AB80" s="553"/>
      <c r="AC80" s="553"/>
      <c r="AD80" s="553"/>
      <c r="AE80" s="553"/>
      <c r="AF80" s="553"/>
      <c r="AG80" s="553"/>
      <c r="AH80" s="553"/>
      <c r="AI80" s="554"/>
      <c r="AJ80" s="183" t="s">
        <v>413</v>
      </c>
    </row>
    <row r="81" spans="2:52" ht="22.5" customHeight="1">
      <c r="B81" s="848"/>
      <c r="C81" s="849"/>
      <c r="D81" s="849"/>
      <c r="E81" s="849"/>
      <c r="F81" s="849"/>
      <c r="G81" s="849"/>
      <c r="H81" s="849"/>
      <c r="I81" s="849"/>
      <c r="J81" s="849"/>
      <c r="K81" s="849"/>
      <c r="L81" s="849"/>
      <c r="M81" s="849"/>
      <c r="N81" s="849"/>
      <c r="O81" s="849"/>
      <c r="P81" s="852"/>
      <c r="Q81" s="180">
        <v>993</v>
      </c>
      <c r="R81" s="549"/>
      <c r="S81" s="549"/>
      <c r="T81" s="549"/>
      <c r="U81" s="549"/>
      <c r="V81" s="549"/>
      <c r="W81" s="549"/>
      <c r="X81" s="549"/>
      <c r="Y81" s="550"/>
      <c r="Z81" s="182" t="s">
        <v>413</v>
      </c>
      <c r="AA81" s="181">
        <v>994</v>
      </c>
      <c r="AB81" s="549"/>
      <c r="AC81" s="549"/>
      <c r="AD81" s="549"/>
      <c r="AE81" s="549"/>
      <c r="AF81" s="549"/>
      <c r="AG81" s="549"/>
      <c r="AH81" s="549"/>
      <c r="AI81" s="550"/>
      <c r="AJ81" s="184" t="s">
        <v>413</v>
      </c>
    </row>
    <row r="82" spans="2:52" ht="22.5" customHeight="1">
      <c r="B82" s="623" t="s">
        <v>438</v>
      </c>
      <c r="C82" s="624"/>
      <c r="D82" s="624"/>
      <c r="E82" s="624"/>
      <c r="F82" s="624"/>
      <c r="G82" s="624"/>
      <c r="H82" s="624"/>
      <c r="I82" s="624"/>
      <c r="J82" s="834" t="s">
        <v>54</v>
      </c>
      <c r="K82" s="835"/>
      <c r="L82" s="835"/>
      <c r="M82" s="835"/>
      <c r="N82" s="835"/>
      <c r="O82" s="836"/>
      <c r="P82" s="72"/>
      <c r="Q82" s="837" t="s">
        <v>55</v>
      </c>
      <c r="R82" s="838"/>
      <c r="S82" s="838"/>
      <c r="T82" s="838"/>
      <c r="U82" s="838"/>
      <c r="V82" s="551" t="s">
        <v>56</v>
      </c>
      <c r="W82" s="551"/>
      <c r="X82" s="551"/>
      <c r="Y82" s="551"/>
      <c r="Z82" s="551"/>
      <c r="AA82" s="551"/>
      <c r="AB82" s="541" t="s">
        <v>57</v>
      </c>
      <c r="AC82" s="541"/>
      <c r="AD82" s="541"/>
      <c r="AE82" s="541"/>
      <c r="AF82" s="552"/>
      <c r="AG82" s="552"/>
      <c r="AH82" s="552"/>
      <c r="AI82" s="552"/>
      <c r="AJ82" s="73" t="s">
        <v>58</v>
      </c>
    </row>
    <row r="83" spans="2:52" ht="22.5" customHeight="1">
      <c r="B83" s="421"/>
      <c r="C83" s="772"/>
      <c r="D83" s="772"/>
      <c r="E83" s="772"/>
      <c r="F83" s="772"/>
      <c r="G83" s="772"/>
      <c r="H83" s="772"/>
      <c r="I83" s="772"/>
      <c r="J83" s="557" t="s">
        <v>59</v>
      </c>
      <c r="K83" s="558"/>
      <c r="L83" s="558"/>
      <c r="M83" s="558"/>
      <c r="N83" s="558"/>
      <c r="O83" s="558"/>
      <c r="P83" s="74"/>
      <c r="Q83" s="186">
        <v>1</v>
      </c>
      <c r="R83" s="428" t="s">
        <v>60</v>
      </c>
      <c r="S83" s="428"/>
      <c r="T83" s="428"/>
      <c r="U83" s="428"/>
      <c r="V83" s="428"/>
      <c r="W83" s="12">
        <v>2</v>
      </c>
      <c r="X83" s="428" t="s">
        <v>61</v>
      </c>
      <c r="Y83" s="428"/>
      <c r="Z83" s="428"/>
      <c r="AA83" s="428"/>
      <c r="AB83" s="428"/>
      <c r="AC83" s="428"/>
      <c r="AD83" s="12">
        <v>3</v>
      </c>
      <c r="AE83" s="428" t="s">
        <v>62</v>
      </c>
      <c r="AF83" s="428"/>
      <c r="AG83" s="428"/>
      <c r="AH83" s="428"/>
      <c r="AI83" s="428"/>
      <c r="AJ83" s="545"/>
    </row>
    <row r="84" spans="2:52" ht="22.5" customHeight="1">
      <c r="B84" s="482" t="s">
        <v>43</v>
      </c>
      <c r="C84" s="483"/>
      <c r="D84" s="483"/>
      <c r="E84" s="483"/>
      <c r="F84" s="483"/>
      <c r="G84" s="483"/>
      <c r="H84" s="483"/>
      <c r="I84" s="529"/>
      <c r="J84" s="823" t="s">
        <v>63</v>
      </c>
      <c r="K84" s="824"/>
      <c r="L84" s="824"/>
      <c r="M84" s="824"/>
      <c r="N84" s="824"/>
      <c r="O84" s="824"/>
      <c r="P84" s="74"/>
      <c r="Q84" s="15">
        <v>1</v>
      </c>
      <c r="R84" s="75" t="s">
        <v>64</v>
      </c>
      <c r="S84" s="825"/>
      <c r="T84" s="825"/>
      <c r="U84" s="825"/>
      <c r="V84" s="76" t="s">
        <v>65</v>
      </c>
      <c r="W84" s="76"/>
      <c r="X84" s="14">
        <v>0</v>
      </c>
      <c r="Y84" s="516" t="s">
        <v>66</v>
      </c>
      <c r="Z84" s="516"/>
      <c r="AA84" s="76"/>
      <c r="AB84" s="76"/>
      <c r="AC84" s="76"/>
      <c r="AD84" s="76"/>
      <c r="AE84" s="76"/>
      <c r="AF84" s="76"/>
      <c r="AG84" s="76"/>
      <c r="AH84" s="76"/>
      <c r="AI84" s="76"/>
      <c r="AJ84" s="77"/>
      <c r="AK84" s="34"/>
      <c r="AL84" s="34"/>
    </row>
    <row r="85" spans="2:52" ht="22.5" customHeight="1">
      <c r="B85" s="828"/>
      <c r="C85" s="586"/>
      <c r="D85" s="586"/>
      <c r="E85" s="586"/>
      <c r="F85" s="586"/>
      <c r="G85" s="586"/>
      <c r="H85" s="586"/>
      <c r="I85" s="586"/>
      <c r="J85" s="456" t="s">
        <v>67</v>
      </c>
      <c r="K85" s="428"/>
      <c r="L85" s="428"/>
      <c r="M85" s="428"/>
      <c r="N85" s="428"/>
      <c r="O85" s="428"/>
      <c r="P85" s="504"/>
      <c r="Q85" s="540" t="s">
        <v>68</v>
      </c>
      <c r="R85" s="539"/>
      <c r="S85" s="539"/>
      <c r="T85" s="539"/>
      <c r="U85" s="546"/>
      <c r="V85" s="546"/>
      <c r="W85" s="546"/>
      <c r="X85" s="78" t="s">
        <v>69</v>
      </c>
      <c r="Y85" s="79" t="s">
        <v>70</v>
      </c>
      <c r="Z85" s="80"/>
      <c r="AA85" s="80"/>
      <c r="AB85" s="80"/>
      <c r="AC85" s="80"/>
      <c r="AE85" s="546"/>
      <c r="AF85" s="546"/>
      <c r="AG85" s="546"/>
      <c r="AH85" s="78" t="s">
        <v>71</v>
      </c>
      <c r="AI85" s="80"/>
      <c r="AJ85" s="81"/>
      <c r="AT85" s="830"/>
      <c r="AU85" s="830"/>
    </row>
    <row r="86" spans="2:52" ht="22.5" customHeight="1">
      <c r="B86" s="828"/>
      <c r="C86" s="586"/>
      <c r="D86" s="586"/>
      <c r="E86" s="586"/>
      <c r="F86" s="586"/>
      <c r="G86" s="586"/>
      <c r="H86" s="586"/>
      <c r="I86" s="586"/>
      <c r="J86" s="456"/>
      <c r="K86" s="428"/>
      <c r="L86" s="428"/>
      <c r="M86" s="428"/>
      <c r="N86" s="428"/>
      <c r="O86" s="428"/>
      <c r="P86" s="520"/>
      <c r="Q86" s="540" t="s">
        <v>72</v>
      </c>
      <c r="R86" s="539"/>
      <c r="S86" s="539"/>
      <c r="T86" s="539"/>
      <c r="U86" s="547"/>
      <c r="V86" s="547"/>
      <c r="W86" s="547"/>
      <c r="X86" s="78" t="s">
        <v>69</v>
      </c>
      <c r="Y86" s="28" t="s">
        <v>70</v>
      </c>
      <c r="Z86" s="28"/>
      <c r="AA86" s="28"/>
      <c r="AB86" s="28"/>
      <c r="AC86" s="82"/>
      <c r="AE86" s="547"/>
      <c r="AF86" s="547"/>
      <c r="AG86" s="547"/>
      <c r="AH86" s="78" t="s">
        <v>71</v>
      </c>
      <c r="AI86" s="82"/>
      <c r="AJ86" s="81"/>
      <c r="AT86" s="831"/>
      <c r="AU86" s="831"/>
    </row>
    <row r="87" spans="2:52" ht="22.5" customHeight="1">
      <c r="B87" s="828"/>
      <c r="C87" s="586"/>
      <c r="D87" s="586"/>
      <c r="E87" s="586"/>
      <c r="F87" s="586"/>
      <c r="G87" s="586"/>
      <c r="H87" s="586"/>
      <c r="I87" s="586"/>
      <c r="J87" s="456"/>
      <c r="K87" s="428"/>
      <c r="L87" s="428"/>
      <c r="M87" s="428"/>
      <c r="N87" s="428"/>
      <c r="O87" s="428"/>
      <c r="P87" s="459"/>
      <c r="Q87" s="527" t="s">
        <v>73</v>
      </c>
      <c r="R87" s="512"/>
      <c r="S87" s="512"/>
      <c r="T87" s="512"/>
      <c r="U87" s="548"/>
      <c r="V87" s="548"/>
      <c r="W87" s="548"/>
      <c r="X87" s="83" t="s">
        <v>69</v>
      </c>
      <c r="Y87" s="84" t="s">
        <v>70</v>
      </c>
      <c r="Z87" s="85"/>
      <c r="AA87" s="85"/>
      <c r="AB87" s="85"/>
      <c r="AC87" s="85"/>
      <c r="AE87" s="548"/>
      <c r="AF87" s="548"/>
      <c r="AG87" s="548"/>
      <c r="AH87" s="83" t="s">
        <v>71</v>
      </c>
      <c r="AI87" s="85"/>
      <c r="AJ87" s="86"/>
      <c r="AT87" s="826"/>
      <c r="AU87" s="826"/>
    </row>
    <row r="88" spans="2:52" ht="22.5" customHeight="1">
      <c r="B88" s="828"/>
      <c r="C88" s="586"/>
      <c r="D88" s="586"/>
      <c r="E88" s="586"/>
      <c r="F88" s="586"/>
      <c r="G88" s="586"/>
      <c r="H88" s="586"/>
      <c r="I88" s="586"/>
      <c r="J88" s="557" t="s">
        <v>74</v>
      </c>
      <c r="K88" s="558"/>
      <c r="L88" s="558"/>
      <c r="M88" s="558"/>
      <c r="N88" s="558"/>
      <c r="O88" s="558"/>
      <c r="P88" s="74"/>
      <c r="Q88" s="827" t="s">
        <v>75</v>
      </c>
      <c r="R88" s="430"/>
      <c r="S88" s="429"/>
      <c r="T88" s="429"/>
      <c r="U88" s="429"/>
      <c r="V88" s="429"/>
      <c r="W88" s="87" t="s">
        <v>50</v>
      </c>
      <c r="X88" s="428" t="s">
        <v>76</v>
      </c>
      <c r="Y88" s="428"/>
      <c r="Z88" s="428"/>
      <c r="AA88" s="428"/>
      <c r="AB88" s="428"/>
      <c r="AC88" s="428"/>
      <c r="AD88" s="428"/>
      <c r="AE88" s="429"/>
      <c r="AF88" s="429"/>
      <c r="AG88" s="429"/>
      <c r="AH88" s="429"/>
      <c r="AI88" s="87" t="s">
        <v>50</v>
      </c>
      <c r="AJ88" s="77"/>
    </row>
    <row r="89" spans="2:52" ht="22.5" customHeight="1">
      <c r="B89" s="828"/>
      <c r="C89" s="586"/>
      <c r="D89" s="586"/>
      <c r="E89" s="586"/>
      <c r="F89" s="586"/>
      <c r="G89" s="586"/>
      <c r="H89" s="586"/>
      <c r="I89" s="586"/>
      <c r="J89" s="557" t="s">
        <v>77</v>
      </c>
      <c r="K89" s="558"/>
      <c r="L89" s="558"/>
      <c r="M89" s="558"/>
      <c r="N89" s="558"/>
      <c r="O89" s="558"/>
      <c r="P89" s="284"/>
      <c r="Q89" s="542" t="s">
        <v>78</v>
      </c>
      <c r="R89" s="543"/>
      <c r="S89" s="543"/>
      <c r="T89" s="543"/>
      <c r="U89" s="543"/>
      <c r="V89" s="543"/>
      <c r="W89" s="543"/>
      <c r="X89" s="543"/>
      <c r="Y89" s="543"/>
      <c r="Z89" s="543"/>
      <c r="AA89" s="543"/>
      <c r="AB89" s="543"/>
      <c r="AC89" s="543"/>
      <c r="AD89" s="543"/>
      <c r="AE89" s="543"/>
      <c r="AF89" s="543"/>
      <c r="AG89" s="543"/>
      <c r="AH89" s="543"/>
      <c r="AI89" s="543"/>
      <c r="AJ89" s="544"/>
    </row>
    <row r="90" spans="2:52" ht="22.5" customHeight="1">
      <c r="B90" s="828"/>
      <c r="C90" s="586"/>
      <c r="D90" s="586"/>
      <c r="E90" s="586"/>
      <c r="F90" s="586"/>
      <c r="G90" s="586"/>
      <c r="H90" s="586"/>
      <c r="I90" s="586"/>
      <c r="J90" s="832" t="s">
        <v>411</v>
      </c>
      <c r="K90" s="733"/>
      <c r="L90" s="733"/>
      <c r="M90" s="733"/>
      <c r="N90" s="733"/>
      <c r="O90" s="733"/>
      <c r="P90" s="504"/>
      <c r="Q90" s="540" t="s">
        <v>79</v>
      </c>
      <c r="R90" s="539"/>
      <c r="S90" s="539"/>
      <c r="T90" s="271">
        <v>1</v>
      </c>
      <c r="U90" s="280" t="s">
        <v>80</v>
      </c>
      <c r="V90" s="271">
        <v>0</v>
      </c>
      <c r="W90" s="462" t="s">
        <v>81</v>
      </c>
      <c r="X90" s="462"/>
      <c r="Y90" s="539" t="s">
        <v>82</v>
      </c>
      <c r="Z90" s="539"/>
      <c r="AA90" s="539"/>
      <c r="AB90" s="271">
        <v>1</v>
      </c>
      <c r="AC90" s="275" t="s">
        <v>80</v>
      </c>
      <c r="AD90" s="271">
        <v>0</v>
      </c>
      <c r="AE90" s="462" t="s">
        <v>81</v>
      </c>
      <c r="AF90" s="462"/>
      <c r="AG90" s="283"/>
      <c r="AJ90" s="62"/>
    </row>
    <row r="91" spans="2:52" ht="22.5" customHeight="1">
      <c r="B91" s="828"/>
      <c r="C91" s="586"/>
      <c r="D91" s="586"/>
      <c r="E91" s="586"/>
      <c r="F91" s="586"/>
      <c r="G91" s="586"/>
      <c r="H91" s="586"/>
      <c r="I91" s="586"/>
      <c r="J91" s="832"/>
      <c r="K91" s="733"/>
      <c r="L91" s="733"/>
      <c r="M91" s="733"/>
      <c r="N91" s="733"/>
      <c r="O91" s="733"/>
      <c r="P91" s="504"/>
      <c r="Q91" s="540" t="s">
        <v>83</v>
      </c>
      <c r="R91" s="539"/>
      <c r="S91" s="539"/>
      <c r="T91" s="3">
        <v>1</v>
      </c>
      <c r="U91" s="27" t="s">
        <v>80</v>
      </c>
      <c r="V91" s="3">
        <v>0</v>
      </c>
      <c r="W91" s="398" t="s">
        <v>81</v>
      </c>
      <c r="X91" s="398"/>
      <c r="AJ91" s="62"/>
    </row>
    <row r="92" spans="2:52" ht="22.5" customHeight="1">
      <c r="B92" s="829"/>
      <c r="C92" s="699"/>
      <c r="D92" s="699"/>
      <c r="E92" s="699"/>
      <c r="F92" s="699"/>
      <c r="G92" s="699"/>
      <c r="H92" s="699"/>
      <c r="I92" s="699"/>
      <c r="J92" s="833"/>
      <c r="K92" s="576"/>
      <c r="L92" s="576"/>
      <c r="M92" s="576"/>
      <c r="N92" s="576"/>
      <c r="O92" s="576"/>
      <c r="P92" s="520"/>
      <c r="Q92" s="821" t="s">
        <v>84</v>
      </c>
      <c r="R92" s="822"/>
      <c r="S92" s="822"/>
      <c r="T92" s="758"/>
      <c r="U92" s="758"/>
      <c r="V92" s="758"/>
      <c r="W92" s="758"/>
      <c r="X92" s="758"/>
      <c r="Y92" s="758"/>
      <c r="Z92" s="758"/>
      <c r="AA92" s="758"/>
      <c r="AB92" s="758"/>
      <c r="AC92" s="758"/>
      <c r="AD92" s="758"/>
      <c r="AE92" s="758"/>
      <c r="AF92" s="758"/>
      <c r="AG92" s="758"/>
      <c r="AH92" s="758"/>
      <c r="AI92" s="758"/>
      <c r="AJ92" s="91" t="s">
        <v>85</v>
      </c>
    </row>
    <row r="93" spans="2:52" ht="22.5" customHeight="1">
      <c r="B93" s="465" t="s">
        <v>601</v>
      </c>
      <c r="C93" s="466"/>
      <c r="D93" s="466"/>
      <c r="E93" s="466"/>
      <c r="F93" s="466"/>
      <c r="G93" s="466"/>
      <c r="H93" s="466"/>
      <c r="I93" s="466"/>
      <c r="J93" s="466"/>
      <c r="K93" s="466"/>
      <c r="L93" s="466"/>
      <c r="M93" s="466"/>
      <c r="N93" s="466"/>
      <c r="O93" s="466"/>
      <c r="P93" s="520"/>
      <c r="Q93" s="92" t="s">
        <v>86</v>
      </c>
      <c r="R93" s="40"/>
      <c r="S93" s="40"/>
      <c r="T93" s="818"/>
      <c r="U93" s="818"/>
      <c r="V93" s="818"/>
      <c r="W93" s="90" t="s">
        <v>87</v>
      </c>
      <c r="X93" s="40" t="s">
        <v>88</v>
      </c>
      <c r="Y93" s="40"/>
      <c r="Z93" s="40"/>
      <c r="AA93" s="818"/>
      <c r="AB93" s="818"/>
      <c r="AC93" s="818"/>
      <c r="AD93" s="90" t="s">
        <v>87</v>
      </c>
      <c r="AE93" s="40"/>
      <c r="AF93" s="40"/>
      <c r="AJ93" s="41"/>
      <c r="AK93" s="70"/>
      <c r="AY93" s="38"/>
      <c r="AZ93" s="38"/>
    </row>
    <row r="94" spans="2:52" ht="22.5" customHeight="1">
      <c r="B94" s="490"/>
      <c r="C94" s="332"/>
      <c r="D94" s="332"/>
      <c r="E94" s="332"/>
      <c r="F94" s="332"/>
      <c r="G94" s="332"/>
      <c r="H94" s="332"/>
      <c r="I94" s="332"/>
      <c r="J94" s="332"/>
      <c r="K94" s="332"/>
      <c r="L94" s="332"/>
      <c r="M94" s="332"/>
      <c r="N94" s="332"/>
      <c r="O94" s="332"/>
      <c r="P94" s="504"/>
      <c r="Q94" s="48" t="s">
        <v>89</v>
      </c>
      <c r="T94" s="819"/>
      <c r="U94" s="819"/>
      <c r="V94" s="819"/>
      <c r="W94" s="70" t="s">
        <v>87</v>
      </c>
      <c r="X94" s="810" t="s">
        <v>90</v>
      </c>
      <c r="Y94" s="810"/>
      <c r="Z94" s="810"/>
      <c r="AA94" s="819"/>
      <c r="AB94" s="819"/>
      <c r="AC94" s="819"/>
      <c r="AD94" s="70" t="s">
        <v>87</v>
      </c>
      <c r="AE94" s="586" t="s">
        <v>91</v>
      </c>
      <c r="AF94" s="586"/>
      <c r="AG94" s="817"/>
      <c r="AH94" s="817"/>
      <c r="AI94" s="817"/>
      <c r="AJ94" s="71" t="s">
        <v>87</v>
      </c>
      <c r="AY94" s="820"/>
      <c r="AZ94" s="820"/>
    </row>
    <row r="95" spans="2:52" ht="22.5" customHeight="1">
      <c r="B95" s="465" t="s">
        <v>602</v>
      </c>
      <c r="C95" s="466"/>
      <c r="D95" s="466"/>
      <c r="E95" s="466"/>
      <c r="F95" s="466"/>
      <c r="G95" s="466"/>
      <c r="H95" s="466"/>
      <c r="I95" s="466"/>
      <c r="J95" s="466"/>
      <c r="K95" s="466"/>
      <c r="L95" s="466"/>
      <c r="M95" s="466"/>
      <c r="N95" s="466"/>
      <c r="O95" s="466"/>
      <c r="P95" s="520"/>
      <c r="Q95" s="623" t="s">
        <v>92</v>
      </c>
      <c r="R95" s="624"/>
      <c r="S95" s="624"/>
      <c r="T95" s="624"/>
      <c r="U95" s="624"/>
      <c r="V95" s="624"/>
      <c r="W95" s="624"/>
      <c r="X95" s="624"/>
      <c r="Y95" s="624"/>
      <c r="Z95" s="624"/>
      <c r="AA95" s="624"/>
      <c r="AB95" s="624"/>
      <c r="AC95" s="624"/>
      <c r="AD95" s="624"/>
      <c r="AE95" s="624"/>
      <c r="AF95" s="624"/>
      <c r="AG95" s="624"/>
      <c r="AH95" s="624"/>
      <c r="AI95" s="624"/>
      <c r="AJ95" s="625"/>
    </row>
    <row r="96" spans="2:52" ht="22.5" customHeight="1">
      <c r="B96" s="490"/>
      <c r="C96" s="332"/>
      <c r="D96" s="332"/>
      <c r="E96" s="332"/>
      <c r="F96" s="332"/>
      <c r="G96" s="332"/>
      <c r="H96" s="332"/>
      <c r="I96" s="332"/>
      <c r="J96" s="332"/>
      <c r="K96" s="332"/>
      <c r="L96" s="332"/>
      <c r="M96" s="332"/>
      <c r="N96" s="332"/>
      <c r="O96" s="332"/>
      <c r="P96" s="504"/>
      <c r="Q96" s="421"/>
      <c r="R96" s="372"/>
      <c r="S96" s="372"/>
      <c r="T96" s="372"/>
      <c r="U96" s="372"/>
      <c r="V96" s="372"/>
      <c r="W96" s="372"/>
      <c r="X96" s="372"/>
      <c r="Y96" s="372"/>
      <c r="Z96" s="372"/>
      <c r="AA96" s="372"/>
      <c r="AB96" s="372"/>
      <c r="AC96" s="372"/>
      <c r="AD96" s="372"/>
      <c r="AE96" s="372"/>
      <c r="AF96" s="372"/>
      <c r="AG96" s="372"/>
      <c r="AH96" s="372"/>
      <c r="AI96" s="372"/>
      <c r="AJ96" s="373"/>
    </row>
    <row r="97" spans="1:54" ht="22.5" customHeight="1">
      <c r="B97" s="465" t="s">
        <v>603</v>
      </c>
      <c r="C97" s="466"/>
      <c r="D97" s="466"/>
      <c r="E97" s="466"/>
      <c r="F97" s="466"/>
      <c r="G97" s="466"/>
      <c r="H97" s="466"/>
      <c r="I97" s="466"/>
      <c r="J97" s="466"/>
      <c r="K97" s="466"/>
      <c r="L97" s="466"/>
      <c r="M97" s="466"/>
      <c r="N97" s="466"/>
      <c r="O97" s="466"/>
      <c r="P97" s="520"/>
      <c r="Q97" s="92" t="s">
        <v>86</v>
      </c>
      <c r="R97" s="40"/>
      <c r="S97" s="40"/>
      <c r="T97" s="813"/>
      <c r="U97" s="813"/>
      <c r="V97" s="813"/>
      <c r="W97" s="90" t="s">
        <v>93</v>
      </c>
      <c r="X97" s="40" t="s">
        <v>88</v>
      </c>
      <c r="Y97" s="40"/>
      <c r="Z97" s="40"/>
      <c r="AA97" s="813"/>
      <c r="AB97" s="813"/>
      <c r="AC97" s="813"/>
      <c r="AD97" s="90" t="s">
        <v>93</v>
      </c>
      <c r="AE97" s="40"/>
      <c r="AF97" s="40"/>
      <c r="AG97" s="40"/>
      <c r="AH97" s="40"/>
      <c r="AI97" s="40"/>
      <c r="AJ97" s="41"/>
    </row>
    <row r="98" spans="1:54" ht="22.5" customHeight="1">
      <c r="B98" s="490"/>
      <c r="C98" s="332"/>
      <c r="D98" s="332"/>
      <c r="E98" s="332"/>
      <c r="F98" s="332"/>
      <c r="G98" s="332"/>
      <c r="H98" s="332"/>
      <c r="I98" s="332"/>
      <c r="J98" s="332"/>
      <c r="K98" s="332"/>
      <c r="L98" s="332"/>
      <c r="M98" s="332"/>
      <c r="N98" s="332"/>
      <c r="O98" s="332"/>
      <c r="P98" s="504"/>
      <c r="Q98" s="48" t="s">
        <v>89</v>
      </c>
      <c r="R98" s="52"/>
      <c r="S98" s="52"/>
      <c r="T98" s="814"/>
      <c r="U98" s="814"/>
      <c r="V98" s="814"/>
      <c r="W98" s="124" t="s">
        <v>93</v>
      </c>
      <c r="X98" s="790" t="s">
        <v>90</v>
      </c>
      <c r="Y98" s="790"/>
      <c r="Z98" s="790"/>
      <c r="AA98" s="814"/>
      <c r="AB98" s="814"/>
      <c r="AC98" s="814"/>
      <c r="AD98" s="124" t="s">
        <v>93</v>
      </c>
      <c r="AE98" s="699" t="s">
        <v>91</v>
      </c>
      <c r="AF98" s="699"/>
      <c r="AG98" s="817"/>
      <c r="AH98" s="817"/>
      <c r="AI98" s="817"/>
      <c r="AJ98" s="175" t="s">
        <v>93</v>
      </c>
      <c r="AV98" s="34"/>
      <c r="AW98" s="34"/>
      <c r="AX98" s="34"/>
      <c r="AY98" s="34"/>
      <c r="AZ98" s="34"/>
      <c r="BA98" s="34"/>
      <c r="BB98" s="34"/>
    </row>
    <row r="99" spans="1:54" ht="22.5" customHeight="1">
      <c r="B99" s="631" t="s">
        <v>346</v>
      </c>
      <c r="C99" s="632"/>
      <c r="D99" s="632"/>
      <c r="E99" s="632"/>
      <c r="F99" s="632"/>
      <c r="G99" s="632"/>
      <c r="H99" s="632"/>
      <c r="I99" s="632"/>
      <c r="J99" s="632"/>
      <c r="K99" s="632"/>
      <c r="L99" s="632"/>
      <c r="M99" s="632"/>
      <c r="N99" s="632"/>
      <c r="O99" s="632"/>
      <c r="P99" s="93"/>
      <c r="Q99" s="815" t="s">
        <v>94</v>
      </c>
      <c r="R99" s="816"/>
      <c r="S99" s="816"/>
      <c r="T99" s="816"/>
      <c r="U99" s="812"/>
      <c r="V99" s="812"/>
      <c r="W99" s="812"/>
      <c r="X99" s="812"/>
      <c r="Y99" s="173" t="s">
        <v>95</v>
      </c>
      <c r="Z99" s="811" t="s">
        <v>96</v>
      </c>
      <c r="AA99" s="811"/>
      <c r="AB99" s="811"/>
      <c r="AC99" s="811"/>
      <c r="AD99" s="811"/>
      <c r="AE99" s="812"/>
      <c r="AF99" s="812"/>
      <c r="AG99" s="812"/>
      <c r="AH99" s="812"/>
      <c r="AI99" s="173" t="s">
        <v>95</v>
      </c>
      <c r="AJ99" s="174"/>
    </row>
    <row r="100" spans="1:54" ht="22.5" customHeight="1">
      <c r="B100" s="465" t="s">
        <v>604</v>
      </c>
      <c r="C100" s="466"/>
      <c r="D100" s="466"/>
      <c r="E100" s="466"/>
      <c r="F100" s="466"/>
      <c r="G100" s="466"/>
      <c r="H100" s="466"/>
      <c r="I100" s="466"/>
      <c r="J100" s="802" t="s">
        <v>97</v>
      </c>
      <c r="K100" s="464"/>
      <c r="L100" s="464"/>
      <c r="M100" s="464"/>
      <c r="N100" s="464"/>
      <c r="O100" s="464"/>
      <c r="P100" s="94"/>
      <c r="Q100" s="688" t="s">
        <v>98</v>
      </c>
      <c r="R100" s="689"/>
      <c r="S100" s="689"/>
      <c r="T100" s="689"/>
      <c r="U100" s="498"/>
      <c r="V100" s="498"/>
      <c r="W100" s="95" t="s">
        <v>99</v>
      </c>
      <c r="X100" s="801" t="s">
        <v>100</v>
      </c>
      <c r="Y100" s="801"/>
      <c r="Z100" s="801"/>
      <c r="AA100" s="801"/>
      <c r="AB100" s="498"/>
      <c r="AC100" s="498"/>
      <c r="AD100" s="95" t="s">
        <v>99</v>
      </c>
      <c r="AE100" s="803" t="s">
        <v>436</v>
      </c>
      <c r="AF100" s="803"/>
      <c r="AG100" s="803"/>
      <c r="AH100" s="803"/>
      <c r="AI100" s="803"/>
      <c r="AJ100" s="804"/>
      <c r="AL100" s="34"/>
      <c r="AM100" s="96"/>
      <c r="AN100" s="96"/>
      <c r="AO100" s="96"/>
      <c r="AP100" s="96"/>
      <c r="AQ100" s="96"/>
      <c r="AR100" s="96"/>
      <c r="AS100" s="96"/>
      <c r="AT100" s="96"/>
      <c r="AU100" s="96"/>
      <c r="AV100" s="96"/>
      <c r="AW100" s="96"/>
      <c r="AX100" s="96"/>
      <c r="AY100" s="96"/>
      <c r="AZ100" s="96"/>
      <c r="BA100" s="96"/>
      <c r="BB100" s="96"/>
    </row>
    <row r="101" spans="1:54" ht="22.5" customHeight="1">
      <c r="B101" s="490"/>
      <c r="C101" s="491"/>
      <c r="D101" s="491"/>
      <c r="E101" s="491"/>
      <c r="F101" s="491"/>
      <c r="G101" s="491"/>
      <c r="H101" s="491"/>
      <c r="I101" s="491"/>
      <c r="J101" s="798" t="s">
        <v>101</v>
      </c>
      <c r="K101" s="799"/>
      <c r="L101" s="799"/>
      <c r="M101" s="799"/>
      <c r="N101" s="799"/>
      <c r="O101" s="799"/>
      <c r="P101" s="97"/>
      <c r="Q101" s="98" t="s">
        <v>102</v>
      </c>
      <c r="R101" s="99"/>
      <c r="S101" s="99"/>
      <c r="T101" s="99"/>
      <c r="U101" s="99"/>
      <c r="V101" s="99"/>
      <c r="W101" s="99"/>
      <c r="X101" s="99"/>
      <c r="Y101" s="99"/>
      <c r="Z101" s="99"/>
      <c r="AA101" s="100"/>
      <c r="AB101" s="99"/>
      <c r="AC101" s="99"/>
      <c r="AD101" s="99"/>
      <c r="AE101" s="805" t="s">
        <v>437</v>
      </c>
      <c r="AF101" s="805"/>
      <c r="AG101" s="805"/>
      <c r="AH101" s="805"/>
      <c r="AI101" s="805"/>
      <c r="AJ101" s="806"/>
    </row>
    <row r="102" spans="1:54" ht="22.5" customHeight="1">
      <c r="B102" s="482" t="s">
        <v>43</v>
      </c>
      <c r="C102" s="483"/>
      <c r="D102" s="483"/>
      <c r="E102" s="483"/>
      <c r="F102" s="483"/>
      <c r="G102" s="483"/>
      <c r="H102" s="483"/>
      <c r="I102" s="483"/>
      <c r="J102" s="456" t="s">
        <v>103</v>
      </c>
      <c r="K102" s="428"/>
      <c r="L102" s="428"/>
      <c r="M102" s="428"/>
      <c r="N102" s="428"/>
      <c r="O102" s="428"/>
      <c r="P102" s="74"/>
      <c r="Q102" s="800" t="s">
        <v>98</v>
      </c>
      <c r="R102" s="428"/>
      <c r="S102" s="428"/>
      <c r="T102" s="428"/>
      <c r="U102" s="429"/>
      <c r="V102" s="429"/>
      <c r="W102" s="87" t="s">
        <v>104</v>
      </c>
      <c r="X102" s="569" t="s">
        <v>100</v>
      </c>
      <c r="Y102" s="569"/>
      <c r="Z102" s="569"/>
      <c r="AA102" s="569"/>
      <c r="AB102" s="429"/>
      <c r="AC102" s="429"/>
      <c r="AD102" s="87" t="s">
        <v>104</v>
      </c>
      <c r="AE102" s="87"/>
      <c r="AF102" s="87"/>
      <c r="AG102" s="87"/>
      <c r="AH102" s="87"/>
      <c r="AI102" s="87"/>
      <c r="AJ102" s="88"/>
      <c r="AL102" s="96"/>
    </row>
    <row r="103" spans="1:54" ht="22.5" customHeight="1">
      <c r="B103" s="377"/>
      <c r="C103" s="519"/>
      <c r="D103" s="519"/>
      <c r="E103" s="519"/>
      <c r="F103" s="519"/>
      <c r="G103" s="519"/>
      <c r="H103" s="519"/>
      <c r="I103" s="519"/>
      <c r="J103" s="607" t="s">
        <v>105</v>
      </c>
      <c r="K103" s="608"/>
      <c r="L103" s="608"/>
      <c r="M103" s="608"/>
      <c r="N103" s="608"/>
      <c r="O103" s="608"/>
      <c r="P103" s="504"/>
      <c r="Q103" s="418" t="s">
        <v>106</v>
      </c>
      <c r="R103" s="419"/>
      <c r="S103" s="419"/>
      <c r="T103" s="419"/>
      <c r="U103" s="419"/>
      <c r="V103" s="420"/>
      <c r="W103" s="4">
        <v>1</v>
      </c>
      <c r="X103" s="590" t="s">
        <v>107</v>
      </c>
      <c r="Y103" s="428"/>
      <c r="Z103" s="87"/>
      <c r="AA103" s="87"/>
      <c r="AB103" s="87"/>
      <c r="AC103" s="87"/>
      <c r="AD103" s="87"/>
      <c r="AE103" s="87"/>
      <c r="AF103" s="87"/>
      <c r="AG103" s="87"/>
      <c r="AH103" s="87"/>
      <c r="AI103" s="89"/>
      <c r="AJ103" s="77"/>
    </row>
    <row r="104" spans="1:54" ht="22.5" customHeight="1">
      <c r="B104" s="377"/>
      <c r="C104" s="519"/>
      <c r="D104" s="519"/>
      <c r="E104" s="519"/>
      <c r="F104" s="519"/>
      <c r="G104" s="519"/>
      <c r="H104" s="519"/>
      <c r="I104" s="519"/>
      <c r="J104" s="776"/>
      <c r="K104" s="366"/>
      <c r="L104" s="366"/>
      <c r="M104" s="366"/>
      <c r="N104" s="366"/>
      <c r="O104" s="366"/>
      <c r="P104" s="520"/>
      <c r="Q104" s="421"/>
      <c r="R104" s="372"/>
      <c r="S104" s="372"/>
      <c r="T104" s="372"/>
      <c r="U104" s="372"/>
      <c r="V104" s="422"/>
      <c r="W104" s="5">
        <v>0</v>
      </c>
      <c r="X104" s="797" t="s">
        <v>108</v>
      </c>
      <c r="Y104" s="587"/>
      <c r="Z104" s="157" t="s">
        <v>25</v>
      </c>
      <c r="AA104" s="581"/>
      <c r="AB104" s="581"/>
      <c r="AC104" s="581"/>
      <c r="AD104" s="581"/>
      <c r="AE104" s="581"/>
      <c r="AF104" s="581"/>
      <c r="AG104" s="157" t="s">
        <v>27</v>
      </c>
      <c r="AH104" s="416" t="s">
        <v>109</v>
      </c>
      <c r="AI104" s="417"/>
      <c r="AJ104" s="59"/>
      <c r="AL104" s="34"/>
    </row>
    <row r="105" spans="1:54" ht="13.5" customHeight="1">
      <c r="B105" s="485"/>
      <c r="C105" s="486"/>
      <c r="D105" s="486"/>
      <c r="E105" s="486"/>
      <c r="F105" s="486"/>
      <c r="G105" s="486"/>
      <c r="H105" s="486"/>
      <c r="I105" s="486"/>
      <c r="J105" s="789"/>
      <c r="K105" s="790"/>
      <c r="L105" s="790"/>
      <c r="M105" s="790"/>
      <c r="N105" s="790"/>
      <c r="O105" s="790"/>
      <c r="P105" s="520"/>
      <c r="R105" s="160"/>
      <c r="S105" s="160"/>
      <c r="T105" s="160"/>
      <c r="U105" s="160"/>
      <c r="V105" s="160"/>
      <c r="W105" s="807" t="s">
        <v>110</v>
      </c>
      <c r="X105" s="808"/>
      <c r="Y105" s="808"/>
      <c r="Z105" s="808"/>
      <c r="AA105" s="808"/>
      <c r="AB105" s="808"/>
      <c r="AC105" s="808"/>
      <c r="AD105" s="808"/>
      <c r="AE105" s="808"/>
      <c r="AF105" s="808"/>
      <c r="AG105" s="808"/>
      <c r="AH105" s="808"/>
      <c r="AI105" s="808"/>
      <c r="AJ105" s="809"/>
    </row>
    <row r="106" spans="1:54" ht="22.5" customHeight="1">
      <c r="B106" s="465" t="s">
        <v>608</v>
      </c>
      <c r="C106" s="466"/>
      <c r="D106" s="466"/>
      <c r="E106" s="466"/>
      <c r="F106" s="466"/>
      <c r="G106" s="466"/>
      <c r="H106" s="466"/>
      <c r="I106" s="466"/>
      <c r="J106" s="791" t="s">
        <v>111</v>
      </c>
      <c r="K106" s="792"/>
      <c r="L106" s="792"/>
      <c r="M106" s="792"/>
      <c r="N106" s="792"/>
      <c r="O106" s="793"/>
      <c r="P106" s="520"/>
      <c r="Q106" s="6">
        <v>1</v>
      </c>
      <c r="R106" s="691" t="s">
        <v>112</v>
      </c>
      <c r="S106" s="691"/>
      <c r="T106" s="691"/>
      <c r="U106" s="691"/>
      <c r="V106" s="794"/>
      <c r="W106" s="794"/>
      <c r="X106" s="794"/>
      <c r="Y106" s="466" t="s">
        <v>113</v>
      </c>
      <c r="Z106" s="466"/>
      <c r="AA106" s="466"/>
      <c r="AB106" s="466"/>
      <c r="AC106" s="795"/>
      <c r="AD106" s="795"/>
      <c r="AE106" s="795"/>
      <c r="AF106" s="464" t="s">
        <v>114</v>
      </c>
      <c r="AG106" s="464"/>
      <c r="AH106" s="54"/>
      <c r="AI106" s="58"/>
      <c r="AJ106" s="56"/>
    </row>
    <row r="107" spans="1:54" ht="22.5" customHeight="1">
      <c r="B107" s="490"/>
      <c r="C107" s="491"/>
      <c r="D107" s="491"/>
      <c r="E107" s="491"/>
      <c r="F107" s="491"/>
      <c r="G107" s="491"/>
      <c r="H107" s="491"/>
      <c r="I107" s="491"/>
      <c r="J107" s="776"/>
      <c r="K107" s="366"/>
      <c r="L107" s="366"/>
      <c r="M107" s="366"/>
      <c r="N107" s="366"/>
      <c r="O107" s="366"/>
      <c r="P107" s="520"/>
      <c r="Q107" s="7">
        <v>0</v>
      </c>
      <c r="R107" s="491" t="s">
        <v>115</v>
      </c>
      <c r="S107" s="491"/>
      <c r="T107" s="491"/>
      <c r="U107" s="491"/>
      <c r="V107" s="491"/>
      <c r="W107" s="796"/>
      <c r="X107" s="796"/>
      <c r="Y107" s="796"/>
      <c r="Z107" s="796"/>
      <c r="AA107" s="491" t="s">
        <v>116</v>
      </c>
      <c r="AB107" s="491"/>
      <c r="AC107" s="34"/>
      <c r="AD107" s="34"/>
      <c r="AE107" s="34"/>
      <c r="AF107" s="34"/>
      <c r="AG107" s="34"/>
      <c r="AH107" s="34"/>
      <c r="AI107" s="34"/>
      <c r="AJ107" s="62"/>
    </row>
    <row r="108" spans="1:54" ht="31.5" customHeight="1">
      <c r="B108" s="482" t="s">
        <v>43</v>
      </c>
      <c r="C108" s="483"/>
      <c r="D108" s="483"/>
      <c r="E108" s="483"/>
      <c r="F108" s="483"/>
      <c r="G108" s="483"/>
      <c r="H108" s="483"/>
      <c r="I108" s="483"/>
      <c r="J108" s="776"/>
      <c r="K108" s="366"/>
      <c r="L108" s="366"/>
      <c r="M108" s="366"/>
      <c r="N108" s="366"/>
      <c r="O108" s="366"/>
      <c r="P108" s="520"/>
      <c r="Q108" s="591" t="s">
        <v>347</v>
      </c>
      <c r="R108" s="592"/>
      <c r="S108" s="592"/>
      <c r="T108" s="592"/>
      <c r="U108" s="592"/>
      <c r="V108" s="592"/>
      <c r="W108" s="592"/>
      <c r="X108" s="592"/>
      <c r="Y108" s="592"/>
      <c r="Z108" s="592"/>
      <c r="AA108" s="592"/>
      <c r="AB108" s="592"/>
      <c r="AC108" s="592"/>
      <c r="AD108" s="592"/>
      <c r="AE108" s="592"/>
      <c r="AF108" s="592"/>
      <c r="AG108" s="592"/>
      <c r="AH108" s="592"/>
      <c r="AI108" s="592"/>
      <c r="AJ108" s="593"/>
    </row>
    <row r="109" spans="1:54" ht="22.5" customHeight="1">
      <c r="B109" s="782"/>
      <c r="C109" s="783"/>
      <c r="D109" s="783"/>
      <c r="E109" s="783"/>
      <c r="F109" s="783"/>
      <c r="G109" s="783"/>
      <c r="H109" s="783"/>
      <c r="I109" s="784"/>
      <c r="J109" s="777" t="s">
        <v>119</v>
      </c>
      <c r="K109" s="778"/>
      <c r="L109" s="778"/>
      <c r="M109" s="778"/>
      <c r="N109" s="778"/>
      <c r="O109" s="779"/>
      <c r="P109" s="509"/>
      <c r="Q109" s="8">
        <v>1</v>
      </c>
      <c r="R109" s="414" t="s">
        <v>120</v>
      </c>
      <c r="S109" s="414"/>
      <c r="T109" s="740"/>
      <c r="U109" s="740"/>
      <c r="V109" s="740"/>
      <c r="W109" s="740"/>
      <c r="X109" s="414" t="s">
        <v>121</v>
      </c>
      <c r="Y109" s="414"/>
      <c r="Z109" s="22">
        <v>0</v>
      </c>
      <c r="AA109" s="414" t="s">
        <v>108</v>
      </c>
      <c r="AB109" s="414"/>
      <c r="AC109" s="535"/>
      <c r="AD109" s="535"/>
      <c r="AE109" s="535"/>
      <c r="AF109" s="535"/>
      <c r="AG109" s="535"/>
      <c r="AH109" s="535"/>
      <c r="AI109" s="535"/>
      <c r="AJ109" s="536"/>
    </row>
    <row r="110" spans="1:54" ht="12.75" customHeight="1">
      <c r="B110" s="785"/>
      <c r="C110" s="786"/>
      <c r="D110" s="786"/>
      <c r="E110" s="786"/>
      <c r="F110" s="786"/>
      <c r="G110" s="786"/>
      <c r="H110" s="786"/>
      <c r="I110" s="787"/>
      <c r="J110" s="768"/>
      <c r="K110" s="413"/>
      <c r="L110" s="413"/>
      <c r="M110" s="413"/>
      <c r="N110" s="413"/>
      <c r="O110" s="413"/>
      <c r="P110" s="458"/>
      <c r="Q110" s="769" t="s">
        <v>122</v>
      </c>
      <c r="R110" s="770"/>
      <c r="S110" s="770"/>
      <c r="T110" s="770"/>
      <c r="U110" s="770"/>
      <c r="V110" s="770"/>
      <c r="W110" s="770"/>
      <c r="X110" s="770"/>
      <c r="Y110" s="770"/>
      <c r="Z110" s="770"/>
      <c r="AA110" s="770"/>
      <c r="AB110" s="770"/>
      <c r="AC110" s="770"/>
      <c r="AD110" s="770"/>
      <c r="AE110" s="770"/>
      <c r="AF110" s="770"/>
      <c r="AG110" s="770"/>
      <c r="AH110" s="770"/>
      <c r="AI110" s="770"/>
      <c r="AJ110" s="771"/>
    </row>
    <row r="111" spans="1:54" ht="22.5" customHeight="1">
      <c r="A111" s="101"/>
      <c r="B111" s="788" t="s">
        <v>298</v>
      </c>
      <c r="C111" s="788"/>
      <c r="D111" s="788"/>
      <c r="E111" s="788"/>
      <c r="F111" s="788"/>
      <c r="G111" s="788"/>
      <c r="H111" s="788"/>
      <c r="I111" s="788"/>
      <c r="J111" s="788"/>
      <c r="K111" s="788"/>
      <c r="L111" s="788"/>
      <c r="M111" s="788"/>
      <c r="N111" s="788"/>
      <c r="O111" s="788"/>
      <c r="P111" s="788"/>
      <c r="Q111" s="788"/>
      <c r="R111" s="788"/>
      <c r="S111" s="788"/>
      <c r="T111" s="788"/>
      <c r="U111" s="788"/>
      <c r="V111" s="788"/>
      <c r="W111" s="788"/>
      <c r="X111" s="788"/>
      <c r="Y111" s="788"/>
      <c r="Z111" s="788"/>
      <c r="AA111" s="788"/>
      <c r="AB111" s="788"/>
      <c r="AC111" s="788"/>
      <c r="AD111" s="788"/>
      <c r="AE111" s="788"/>
      <c r="AF111" s="788"/>
      <c r="AG111" s="788"/>
      <c r="AH111" s="788"/>
      <c r="AI111" s="788"/>
      <c r="AJ111" s="788"/>
      <c r="AK111" s="101"/>
    </row>
    <row r="112" spans="1:54" ht="22.5" customHeight="1">
      <c r="B112" s="457" t="str">
        <f>$B$25</f>
        <v>病院施設番号：</v>
      </c>
      <c r="C112" s="457"/>
      <c r="D112" s="457"/>
      <c r="E112" s="457"/>
      <c r="F112" s="457"/>
      <c r="G112" s="457"/>
      <c r="H112" s="457"/>
      <c r="I112" s="457"/>
      <c r="J112" s="457"/>
      <c r="K112" s="457"/>
      <c r="L112" s="457"/>
      <c r="M112" s="457"/>
      <c r="N112" s="457"/>
      <c r="O112" s="457"/>
      <c r="P112" s="457" t="str">
        <f>N25</f>
        <v>臨床研修病院の名称：　　　　　　　　　　　　　　　　　　　　　　　　　　　　　　</v>
      </c>
      <c r="Q112" s="457"/>
      <c r="R112" s="457"/>
      <c r="S112" s="457"/>
      <c r="T112" s="457"/>
      <c r="U112" s="457"/>
      <c r="V112" s="457"/>
      <c r="W112" s="457"/>
      <c r="X112" s="457"/>
      <c r="Y112" s="457"/>
      <c r="Z112" s="457"/>
      <c r="AA112" s="457"/>
      <c r="AB112" s="457"/>
      <c r="AC112" s="457"/>
      <c r="AD112" s="457"/>
      <c r="AE112" s="457"/>
      <c r="AF112" s="457"/>
      <c r="AG112" s="457"/>
      <c r="AH112" s="457"/>
      <c r="AI112" s="457"/>
      <c r="AJ112" s="457"/>
    </row>
    <row r="113" spans="2:36" ht="22.5" customHeight="1">
      <c r="B113" s="623" t="s">
        <v>607</v>
      </c>
      <c r="C113" s="624"/>
      <c r="D113" s="624"/>
      <c r="E113" s="624"/>
      <c r="F113" s="624"/>
      <c r="G113" s="624"/>
      <c r="H113" s="624"/>
      <c r="I113" s="624"/>
      <c r="J113" s="773" t="s">
        <v>123</v>
      </c>
      <c r="K113" s="689"/>
      <c r="L113" s="689"/>
      <c r="M113" s="689"/>
      <c r="N113" s="689"/>
      <c r="O113" s="689"/>
      <c r="P113" s="72"/>
      <c r="Q113" s="774"/>
      <c r="R113" s="775"/>
      <c r="S113" s="775"/>
      <c r="T113" s="103" t="s">
        <v>65</v>
      </c>
      <c r="U113" s="95"/>
      <c r="V113" s="95"/>
      <c r="W113" s="95"/>
      <c r="X113" s="95"/>
      <c r="Y113" s="95"/>
      <c r="Z113" s="95"/>
      <c r="AA113" s="95"/>
      <c r="AB113" s="95"/>
      <c r="AC113" s="95"/>
      <c r="AD113" s="95"/>
      <c r="AE113" s="95"/>
      <c r="AF113" s="95"/>
      <c r="AG113" s="95"/>
      <c r="AH113" s="95"/>
      <c r="AI113" s="95"/>
      <c r="AJ113" s="104"/>
    </row>
    <row r="114" spans="2:36" ht="22.5" customHeight="1">
      <c r="B114" s="421"/>
      <c r="C114" s="772"/>
      <c r="D114" s="772"/>
      <c r="E114" s="772"/>
      <c r="F114" s="772"/>
      <c r="G114" s="772"/>
      <c r="H114" s="772"/>
      <c r="I114" s="772"/>
      <c r="J114" s="456" t="s">
        <v>124</v>
      </c>
      <c r="K114" s="428"/>
      <c r="L114" s="428"/>
      <c r="M114" s="428"/>
      <c r="N114" s="428"/>
      <c r="O114" s="428"/>
      <c r="P114" s="74"/>
      <c r="Q114" s="568" t="s">
        <v>125</v>
      </c>
      <c r="R114" s="569"/>
      <c r="S114" s="569"/>
      <c r="T114" s="429"/>
      <c r="U114" s="429"/>
      <c r="V114" s="105" t="s">
        <v>126</v>
      </c>
      <c r="W114" s="430" t="s">
        <v>127</v>
      </c>
      <c r="X114" s="430"/>
      <c r="Y114" s="430"/>
      <c r="Z114" s="430"/>
      <c r="AA114" s="429"/>
      <c r="AB114" s="429"/>
      <c r="AC114" s="105" t="s">
        <v>126</v>
      </c>
      <c r="AD114" s="87"/>
      <c r="AE114" s="87"/>
      <c r="AF114" s="87"/>
      <c r="AG114" s="87"/>
      <c r="AH114" s="87"/>
      <c r="AI114" s="87"/>
      <c r="AJ114" s="88"/>
    </row>
    <row r="115" spans="2:36" ht="22.5" customHeight="1">
      <c r="B115" s="421"/>
      <c r="C115" s="772"/>
      <c r="D115" s="772"/>
      <c r="E115" s="772"/>
      <c r="F115" s="772"/>
      <c r="G115" s="772"/>
      <c r="H115" s="772"/>
      <c r="I115" s="772"/>
      <c r="J115" s="456" t="s">
        <v>128</v>
      </c>
      <c r="K115" s="428"/>
      <c r="L115" s="428"/>
      <c r="M115" s="428"/>
      <c r="N115" s="428"/>
      <c r="O115" s="428"/>
      <c r="P115" s="74"/>
      <c r="Q115" s="568" t="s">
        <v>129</v>
      </c>
      <c r="R115" s="569"/>
      <c r="S115" s="569"/>
      <c r="T115" s="429"/>
      <c r="U115" s="429"/>
      <c r="V115" s="430" t="s">
        <v>130</v>
      </c>
      <c r="W115" s="430"/>
      <c r="X115" s="430"/>
      <c r="Y115" s="430"/>
      <c r="Z115" s="430"/>
      <c r="AA115" s="429"/>
      <c r="AB115" s="429"/>
      <c r="AC115" s="428" t="s">
        <v>131</v>
      </c>
      <c r="AD115" s="428"/>
      <c r="AE115" s="162"/>
      <c r="AF115" s="162"/>
      <c r="AG115" s="162"/>
      <c r="AH115" s="87"/>
      <c r="AI115" s="87"/>
      <c r="AJ115" s="88"/>
    </row>
    <row r="116" spans="2:36" ht="22.5" customHeight="1">
      <c r="B116" s="421"/>
      <c r="C116" s="772"/>
      <c r="D116" s="772"/>
      <c r="E116" s="772"/>
      <c r="F116" s="772"/>
      <c r="G116" s="772"/>
      <c r="H116" s="772"/>
      <c r="I116" s="772"/>
      <c r="J116" s="456" t="s">
        <v>132</v>
      </c>
      <c r="K116" s="428"/>
      <c r="L116" s="428"/>
      <c r="M116" s="428"/>
      <c r="N116" s="428"/>
      <c r="O116" s="428"/>
      <c r="P116" s="74"/>
      <c r="Q116" s="780"/>
      <c r="R116" s="781"/>
      <c r="S116" s="781"/>
      <c r="T116" s="105" t="s">
        <v>133</v>
      </c>
      <c r="U116" s="781"/>
      <c r="V116" s="781"/>
      <c r="W116" s="781"/>
      <c r="X116" s="569" t="s">
        <v>134</v>
      </c>
      <c r="Y116" s="569"/>
      <c r="Z116" s="569"/>
      <c r="AA116" s="87"/>
      <c r="AB116" s="87"/>
      <c r="AC116" s="87"/>
      <c r="AD116" s="87"/>
      <c r="AE116" s="87"/>
      <c r="AF116" s="87"/>
      <c r="AG116" s="87"/>
      <c r="AH116" s="87"/>
      <c r="AI116" s="87"/>
      <c r="AJ116" s="88"/>
    </row>
    <row r="117" spans="2:36" ht="22.5" customHeight="1">
      <c r="B117" s="482" t="s">
        <v>43</v>
      </c>
      <c r="C117" s="483"/>
      <c r="D117" s="483"/>
      <c r="E117" s="483"/>
      <c r="F117" s="483"/>
      <c r="G117" s="483"/>
      <c r="H117" s="483"/>
      <c r="I117" s="483"/>
      <c r="J117" s="506" t="s">
        <v>400</v>
      </c>
      <c r="K117" s="419"/>
      <c r="L117" s="419"/>
      <c r="M117" s="419"/>
      <c r="N117" s="419"/>
      <c r="O117" s="419"/>
      <c r="P117" s="749"/>
      <c r="Q117" s="753" t="s">
        <v>135</v>
      </c>
      <c r="R117" s="754"/>
      <c r="S117" s="754"/>
      <c r="T117" s="754"/>
      <c r="U117" s="754"/>
      <c r="V117" s="754"/>
      <c r="W117" s="754"/>
      <c r="X117" s="754"/>
      <c r="Y117" s="9">
        <v>1</v>
      </c>
      <c r="Z117" s="106" t="s">
        <v>107</v>
      </c>
      <c r="AA117" s="42"/>
      <c r="AB117" s="9">
        <v>0</v>
      </c>
      <c r="AC117" s="414" t="s">
        <v>136</v>
      </c>
      <c r="AD117" s="414"/>
      <c r="AE117" s="159"/>
      <c r="AF117" s="159"/>
      <c r="AG117" s="159"/>
      <c r="AI117" s="107"/>
      <c r="AJ117" s="108"/>
    </row>
    <row r="118" spans="2:36" ht="22.5" customHeight="1">
      <c r="B118" s="759"/>
      <c r="C118" s="760"/>
      <c r="D118" s="760"/>
      <c r="E118" s="760"/>
      <c r="F118" s="760"/>
      <c r="G118" s="760"/>
      <c r="H118" s="760"/>
      <c r="I118" s="761"/>
      <c r="J118" s="534"/>
      <c r="K118" s="372"/>
      <c r="L118" s="372"/>
      <c r="M118" s="372"/>
      <c r="N118" s="372"/>
      <c r="O118" s="372"/>
      <c r="P118" s="751"/>
      <c r="Q118" s="763" t="s">
        <v>137</v>
      </c>
      <c r="R118" s="764"/>
      <c r="S118" s="764"/>
      <c r="T118" s="764"/>
      <c r="U118" s="764"/>
      <c r="V118" s="3">
        <v>1</v>
      </c>
      <c r="W118" s="31" t="s">
        <v>107</v>
      </c>
      <c r="X118" s="34"/>
      <c r="Y118" s="3">
        <v>0</v>
      </c>
      <c r="Z118" s="491" t="s">
        <v>136</v>
      </c>
      <c r="AA118" s="491"/>
      <c r="AJ118" s="39"/>
    </row>
    <row r="119" spans="2:36" ht="22.5" customHeight="1">
      <c r="B119" s="759"/>
      <c r="C119" s="760"/>
      <c r="D119" s="760"/>
      <c r="E119" s="760"/>
      <c r="F119" s="760"/>
      <c r="G119" s="760"/>
      <c r="H119" s="760"/>
      <c r="I119" s="761"/>
      <c r="J119" s="534"/>
      <c r="K119" s="372"/>
      <c r="L119" s="372"/>
      <c r="M119" s="372"/>
      <c r="N119" s="372"/>
      <c r="O119" s="372"/>
      <c r="P119" s="751"/>
      <c r="Q119" s="765" t="s">
        <v>138</v>
      </c>
      <c r="R119" s="766"/>
      <c r="S119" s="766"/>
      <c r="T119" s="767"/>
      <c r="U119" s="767"/>
      <c r="V119" s="767"/>
      <c r="W119" s="767"/>
      <c r="X119" s="767"/>
      <c r="Y119" s="767"/>
      <c r="Z119" s="767"/>
      <c r="AA119" s="767"/>
      <c r="AB119" s="767"/>
      <c r="AC119" s="767"/>
      <c r="AD119" s="767"/>
      <c r="AE119" s="767"/>
      <c r="AF119" s="767"/>
      <c r="AG119" s="767"/>
      <c r="AH119" s="767"/>
      <c r="AI119" s="767"/>
      <c r="AJ119" s="109" t="s">
        <v>139</v>
      </c>
    </row>
    <row r="120" spans="2:36" ht="22.5" customHeight="1">
      <c r="B120" s="759"/>
      <c r="C120" s="760"/>
      <c r="D120" s="760"/>
      <c r="E120" s="760"/>
      <c r="F120" s="760"/>
      <c r="G120" s="760"/>
      <c r="H120" s="760"/>
      <c r="I120" s="761"/>
      <c r="J120" s="507"/>
      <c r="K120" s="508"/>
      <c r="L120" s="508"/>
      <c r="M120" s="508"/>
      <c r="N120" s="508"/>
      <c r="O120" s="508"/>
      <c r="P120" s="752"/>
      <c r="Q120" s="568" t="s">
        <v>140</v>
      </c>
      <c r="R120" s="569"/>
      <c r="S120" s="569"/>
      <c r="T120" s="569"/>
      <c r="U120" s="601"/>
      <c r="V120" s="601"/>
      <c r="W120" s="601"/>
      <c r="X120" s="110" t="s">
        <v>133</v>
      </c>
      <c r="Y120" s="601"/>
      <c r="Z120" s="601"/>
      <c r="AA120" s="601"/>
      <c r="AB120" s="428" t="s">
        <v>141</v>
      </c>
      <c r="AC120" s="428"/>
      <c r="AD120" s="428"/>
      <c r="AE120" s="428"/>
      <c r="AF120" s="132"/>
      <c r="AG120" s="132"/>
      <c r="AH120" s="132"/>
      <c r="AI120" s="61"/>
      <c r="AJ120" s="111"/>
    </row>
    <row r="121" spans="2:36" ht="22.5" customHeight="1">
      <c r="B121" s="759"/>
      <c r="C121" s="760"/>
      <c r="D121" s="760"/>
      <c r="E121" s="760"/>
      <c r="F121" s="760"/>
      <c r="G121" s="760"/>
      <c r="H121" s="760"/>
      <c r="I121" s="761"/>
      <c r="J121" s="587" t="s">
        <v>401</v>
      </c>
      <c r="K121" s="414"/>
      <c r="L121" s="414"/>
      <c r="M121" s="414"/>
      <c r="N121" s="414"/>
      <c r="O121" s="414"/>
      <c r="P121" s="749"/>
      <c r="Q121" s="612" t="s">
        <v>142</v>
      </c>
      <c r="R121" s="613"/>
      <c r="S121" s="613"/>
      <c r="T121" s="613"/>
      <c r="U121" s="613"/>
      <c r="V121" s="613"/>
      <c r="W121" s="613"/>
      <c r="X121" s="613"/>
      <c r="Y121" s="3">
        <v>1</v>
      </c>
      <c r="Z121" s="31" t="s">
        <v>107</v>
      </c>
      <c r="AA121" s="34"/>
      <c r="AB121" s="3">
        <v>0</v>
      </c>
      <c r="AC121" s="491" t="s">
        <v>136</v>
      </c>
      <c r="AD121" s="491"/>
      <c r="AE121" s="158"/>
      <c r="AF121" s="158"/>
      <c r="AG121" s="158"/>
      <c r="AJ121" s="39"/>
    </row>
    <row r="122" spans="2:36" ht="22.5" customHeight="1">
      <c r="B122" s="475"/>
      <c r="C122" s="476"/>
      <c r="D122" s="476"/>
      <c r="E122" s="476"/>
      <c r="F122" s="476"/>
      <c r="G122" s="476"/>
      <c r="H122" s="476"/>
      <c r="I122" s="762"/>
      <c r="J122" s="747"/>
      <c r="K122" s="622"/>
      <c r="L122" s="622"/>
      <c r="M122" s="622"/>
      <c r="N122" s="622"/>
      <c r="O122" s="622"/>
      <c r="P122" s="750"/>
      <c r="Q122" s="757" t="s">
        <v>138</v>
      </c>
      <c r="R122" s="489"/>
      <c r="S122" s="489"/>
      <c r="T122" s="758"/>
      <c r="U122" s="758"/>
      <c r="V122" s="758"/>
      <c r="W122" s="758"/>
      <c r="X122" s="758"/>
      <c r="Y122" s="758"/>
      <c r="Z122" s="758"/>
      <c r="AA122" s="758"/>
      <c r="AB122" s="758"/>
      <c r="AC122" s="758"/>
      <c r="AD122" s="758"/>
      <c r="AE122" s="758"/>
      <c r="AF122" s="758"/>
      <c r="AG122" s="758"/>
      <c r="AH122" s="758"/>
      <c r="AI122" s="758"/>
      <c r="AJ122" s="91" t="s">
        <v>139</v>
      </c>
    </row>
    <row r="123" spans="2:36" ht="22.5" customHeight="1">
      <c r="B123" s="402" t="s">
        <v>348</v>
      </c>
      <c r="C123" s="403"/>
      <c r="D123" s="403"/>
      <c r="E123" s="403"/>
      <c r="F123" s="403"/>
      <c r="G123" s="403"/>
      <c r="H123" s="403"/>
      <c r="I123" s="403"/>
      <c r="J123" s="646" t="s">
        <v>402</v>
      </c>
      <c r="K123" s="466"/>
      <c r="L123" s="466"/>
      <c r="M123" s="466"/>
      <c r="N123" s="466"/>
      <c r="O123" s="466"/>
      <c r="P123" s="402"/>
      <c r="Q123" s="756" t="s">
        <v>143</v>
      </c>
      <c r="R123" s="605"/>
      <c r="S123" s="605"/>
      <c r="T123" s="498"/>
      <c r="U123" s="498"/>
      <c r="V123" s="498"/>
      <c r="W123" s="498"/>
      <c r="X123" s="498"/>
      <c r="Y123" s="498"/>
      <c r="Z123" s="498"/>
      <c r="AA123" s="498"/>
      <c r="AB123" s="498"/>
      <c r="AC123" s="498"/>
      <c r="AD123" s="498"/>
      <c r="AE123" s="498"/>
      <c r="AF123" s="498"/>
      <c r="AG123" s="498"/>
      <c r="AH123" s="498"/>
      <c r="AI123" s="498"/>
      <c r="AJ123" s="499"/>
    </row>
    <row r="124" spans="2:36" ht="22.5" customHeight="1">
      <c r="B124" s="482" t="s">
        <v>144</v>
      </c>
      <c r="C124" s="483"/>
      <c r="D124" s="483"/>
      <c r="E124" s="483"/>
      <c r="F124" s="483"/>
      <c r="G124" s="483"/>
      <c r="H124" s="483"/>
      <c r="I124" s="483"/>
      <c r="J124" s="588"/>
      <c r="K124" s="332"/>
      <c r="L124" s="332"/>
      <c r="M124" s="332"/>
      <c r="N124" s="332"/>
      <c r="O124" s="332"/>
      <c r="P124" s="690"/>
      <c r="Q124" s="454" t="s">
        <v>193</v>
      </c>
      <c r="R124" s="455"/>
      <c r="S124" s="455"/>
      <c r="T124" s="440"/>
      <c r="U124" s="440"/>
      <c r="V124" s="440"/>
      <c r="W124" s="440"/>
      <c r="X124" s="440"/>
      <c r="Y124" s="440"/>
      <c r="Z124" s="440"/>
      <c r="AA124" s="428" t="s">
        <v>17</v>
      </c>
      <c r="AB124" s="428"/>
      <c r="AC124" s="441"/>
      <c r="AD124" s="441"/>
      <c r="AE124" s="441"/>
      <c r="AF124" s="441"/>
      <c r="AG124" s="441"/>
      <c r="AH124" s="441"/>
      <c r="AI124" s="441"/>
      <c r="AJ124" s="442"/>
    </row>
    <row r="125" spans="2:36" ht="22.5" customHeight="1">
      <c r="B125" s="377"/>
      <c r="C125" s="519"/>
      <c r="D125" s="519"/>
      <c r="E125" s="519"/>
      <c r="F125" s="519"/>
      <c r="G125" s="519"/>
      <c r="H125" s="519"/>
      <c r="I125" s="519"/>
      <c r="J125" s="589"/>
      <c r="K125" s="590"/>
      <c r="L125" s="590"/>
      <c r="M125" s="590"/>
      <c r="N125" s="590"/>
      <c r="O125" s="590"/>
      <c r="P125" s="755"/>
      <c r="Q125" s="727" t="s">
        <v>145</v>
      </c>
      <c r="R125" s="590"/>
      <c r="S125" s="728"/>
      <c r="T125" s="728"/>
      <c r="U125" s="728"/>
      <c r="V125" s="728"/>
      <c r="W125" s="728"/>
      <c r="X125" s="728"/>
      <c r="Y125" s="728"/>
      <c r="Z125" s="728"/>
      <c r="AA125" s="728"/>
      <c r="AB125" s="728"/>
      <c r="AC125" s="728"/>
      <c r="AD125" s="728"/>
      <c r="AE125" s="728"/>
      <c r="AF125" s="728"/>
      <c r="AG125" s="728"/>
      <c r="AH125" s="728"/>
      <c r="AI125" s="728"/>
      <c r="AJ125" s="729"/>
    </row>
    <row r="126" spans="2:36" ht="22.5" customHeight="1">
      <c r="B126" s="377"/>
      <c r="C126" s="519"/>
      <c r="D126" s="519"/>
      <c r="E126" s="519"/>
      <c r="F126" s="519"/>
      <c r="G126" s="519"/>
      <c r="H126" s="519"/>
      <c r="I126" s="519"/>
      <c r="J126" s="587" t="s">
        <v>403</v>
      </c>
      <c r="K126" s="414"/>
      <c r="L126" s="414"/>
      <c r="M126" s="414"/>
      <c r="N126" s="414"/>
      <c r="O126" s="414"/>
      <c r="P126" s="748"/>
      <c r="Q126" s="10">
        <v>1</v>
      </c>
      <c r="R126" s="414" t="s">
        <v>146</v>
      </c>
      <c r="S126" s="414"/>
      <c r="T126" s="414"/>
      <c r="U126" s="34"/>
      <c r="V126" s="11">
        <v>2</v>
      </c>
      <c r="W126" s="491" t="s">
        <v>147</v>
      </c>
      <c r="X126" s="491"/>
      <c r="Y126" s="491"/>
      <c r="Z126" s="34"/>
      <c r="AA126" s="34"/>
      <c r="AB126" s="34"/>
      <c r="AC126" s="34"/>
      <c r="AD126" s="34"/>
      <c r="AE126" s="34"/>
      <c r="AF126" s="34"/>
      <c r="AG126" s="34"/>
      <c r="AH126" s="34"/>
      <c r="AI126" s="34"/>
      <c r="AJ126" s="62"/>
    </row>
    <row r="127" spans="2:36" ht="22.5" customHeight="1">
      <c r="B127" s="377"/>
      <c r="C127" s="519"/>
      <c r="D127" s="519"/>
      <c r="E127" s="519"/>
      <c r="F127" s="519"/>
      <c r="G127" s="519"/>
      <c r="H127" s="519"/>
      <c r="I127" s="519"/>
      <c r="J127" s="589"/>
      <c r="K127" s="590"/>
      <c r="L127" s="590"/>
      <c r="M127" s="590"/>
      <c r="N127" s="590"/>
      <c r="O127" s="590"/>
      <c r="P127" s="748"/>
      <c r="Q127" s="112" t="s">
        <v>148</v>
      </c>
      <c r="R127" s="84"/>
      <c r="S127" s="84"/>
      <c r="T127" s="84"/>
      <c r="U127" s="84"/>
      <c r="V127" s="435"/>
      <c r="W127" s="435"/>
      <c r="X127" s="435"/>
      <c r="Y127" s="435"/>
      <c r="Z127" s="435"/>
      <c r="AA127" s="435"/>
      <c r="AB127" s="435"/>
      <c r="AC127" s="435"/>
      <c r="AD127" s="435"/>
      <c r="AE127" s="435"/>
      <c r="AF127" s="435"/>
      <c r="AG127" s="435"/>
      <c r="AH127" s="435"/>
      <c r="AI127" s="435"/>
      <c r="AJ127" s="111" t="s">
        <v>27</v>
      </c>
    </row>
    <row r="128" spans="2:36" ht="22.5" customHeight="1">
      <c r="B128" s="377"/>
      <c r="C128" s="519"/>
      <c r="D128" s="519"/>
      <c r="E128" s="519"/>
      <c r="F128" s="519"/>
      <c r="G128" s="519"/>
      <c r="H128" s="519"/>
      <c r="I128" s="519"/>
      <c r="J128" s="456" t="s">
        <v>149</v>
      </c>
      <c r="K128" s="428"/>
      <c r="L128" s="428"/>
      <c r="M128" s="428"/>
      <c r="N128" s="428"/>
      <c r="O128" s="428"/>
      <c r="P128" s="74"/>
      <c r="Q128" s="113" t="s">
        <v>25</v>
      </c>
      <c r="R128" s="505"/>
      <c r="S128" s="505"/>
      <c r="T128" s="505"/>
      <c r="U128" s="114" t="s">
        <v>150</v>
      </c>
      <c r="V128" s="114"/>
      <c r="W128" s="114"/>
      <c r="X128" s="171"/>
      <c r="Y128" s="171"/>
      <c r="Z128" s="171"/>
      <c r="AA128" s="171"/>
      <c r="AB128" s="171"/>
      <c r="AC128" s="171"/>
      <c r="AD128" s="171"/>
      <c r="AE128" s="171"/>
      <c r="AF128" s="171"/>
      <c r="AG128" s="171"/>
      <c r="AH128" s="171"/>
      <c r="AI128" s="171"/>
      <c r="AJ128" s="172"/>
    </row>
    <row r="129" spans="2:36" ht="22.5" customHeight="1">
      <c r="B129" s="377"/>
      <c r="C129" s="519"/>
      <c r="D129" s="519"/>
      <c r="E129" s="519"/>
      <c r="F129" s="519"/>
      <c r="G129" s="519"/>
      <c r="H129" s="519"/>
      <c r="I129" s="519"/>
      <c r="J129" s="506" t="s">
        <v>151</v>
      </c>
      <c r="K129" s="419"/>
      <c r="L129" s="419"/>
      <c r="M129" s="419"/>
      <c r="N129" s="419"/>
      <c r="O129" s="419"/>
      <c r="P129" s="509"/>
      <c r="Q129" s="13">
        <v>1</v>
      </c>
      <c r="R129" s="278" t="s">
        <v>152</v>
      </c>
      <c r="S129" s="278"/>
      <c r="T129" s="278"/>
      <c r="U129" s="279">
        <v>2</v>
      </c>
      <c r="V129" s="278" t="s">
        <v>153</v>
      </c>
      <c r="W129" s="278"/>
      <c r="X129" s="281"/>
      <c r="Y129" s="510"/>
      <c r="Z129" s="510"/>
      <c r="AA129" s="510"/>
      <c r="AB129" s="510"/>
      <c r="AC129" s="510"/>
      <c r="AD129" s="510"/>
      <c r="AE129" s="510"/>
      <c r="AF129" s="510"/>
      <c r="AG129" s="510"/>
      <c r="AH129" s="510"/>
      <c r="AI129" s="510"/>
      <c r="AJ129" s="511"/>
    </row>
    <row r="130" spans="2:36" ht="22.5" customHeight="1">
      <c r="B130" s="485"/>
      <c r="C130" s="486"/>
      <c r="D130" s="486"/>
      <c r="E130" s="486"/>
      <c r="F130" s="486"/>
      <c r="G130" s="486"/>
      <c r="H130" s="486"/>
      <c r="I130" s="486"/>
      <c r="J130" s="745"/>
      <c r="K130" s="627"/>
      <c r="L130" s="627"/>
      <c r="M130" s="627"/>
      <c r="N130" s="627"/>
      <c r="O130" s="627"/>
      <c r="P130" s="458"/>
      <c r="Q130" s="272" t="s">
        <v>148</v>
      </c>
      <c r="R130" s="273"/>
      <c r="S130" s="273"/>
      <c r="T130" s="273"/>
      <c r="U130" s="273"/>
      <c r="V130" s="746"/>
      <c r="W130" s="746"/>
      <c r="X130" s="746"/>
      <c r="Y130" s="746"/>
      <c r="Z130" s="746"/>
      <c r="AA130" s="746"/>
      <c r="AB130" s="746"/>
      <c r="AC130" s="746"/>
      <c r="AD130" s="746"/>
      <c r="AE130" s="746"/>
      <c r="AF130" s="746"/>
      <c r="AG130" s="746"/>
      <c r="AH130" s="746"/>
      <c r="AI130" s="746"/>
      <c r="AJ130" s="143" t="s">
        <v>27</v>
      </c>
    </row>
    <row r="131" spans="2:36" ht="22.5" customHeight="1">
      <c r="B131" s="463" t="s">
        <v>442</v>
      </c>
      <c r="C131" s="464"/>
      <c r="D131" s="464"/>
      <c r="E131" s="464"/>
      <c r="F131" s="464"/>
      <c r="G131" s="464"/>
      <c r="H131" s="464"/>
      <c r="I131" s="528"/>
      <c r="J131" s="588" t="s">
        <v>154</v>
      </c>
      <c r="K131" s="332"/>
      <c r="L131" s="332"/>
      <c r="M131" s="332"/>
      <c r="N131" s="332"/>
      <c r="O131" s="332"/>
      <c r="P131" s="742"/>
      <c r="Q131" s="277">
        <v>1</v>
      </c>
      <c r="R131" s="332" t="s">
        <v>120</v>
      </c>
      <c r="S131" s="332"/>
      <c r="T131" s="743"/>
      <c r="U131" s="743"/>
      <c r="V131" s="743"/>
      <c r="W131" s="743"/>
      <c r="X131" s="332" t="s">
        <v>155</v>
      </c>
      <c r="Y131" s="332"/>
      <c r="Z131" s="271">
        <v>0</v>
      </c>
      <c r="AA131" s="332" t="s">
        <v>108</v>
      </c>
      <c r="AB131" s="332"/>
      <c r="AC131" s="45"/>
      <c r="AD131" s="45"/>
      <c r="AE131" s="45"/>
      <c r="AF131" s="45"/>
      <c r="AG131" s="45"/>
      <c r="AH131" s="45"/>
      <c r="AI131" s="45"/>
      <c r="AJ131" s="62"/>
    </row>
    <row r="132" spans="2:36" ht="22.5" customHeight="1">
      <c r="B132" s="591" t="s">
        <v>144</v>
      </c>
      <c r="C132" s="741"/>
      <c r="D132" s="741"/>
      <c r="E132" s="741"/>
      <c r="F132" s="741"/>
      <c r="G132" s="741"/>
      <c r="H132" s="741"/>
      <c r="I132" s="741"/>
      <c r="J132" s="589"/>
      <c r="K132" s="590"/>
      <c r="L132" s="590"/>
      <c r="M132" s="590"/>
      <c r="N132" s="590"/>
      <c r="O132" s="590"/>
      <c r="P132" s="509"/>
      <c r="Q132" s="449" t="s">
        <v>156</v>
      </c>
      <c r="R132" s="450"/>
      <c r="S132" s="450"/>
      <c r="T132" s="450"/>
      <c r="U132" s="450"/>
      <c r="V132" s="450"/>
      <c r="W132" s="450"/>
      <c r="X132" s="450"/>
      <c r="Y132" s="450"/>
      <c r="Z132" s="450"/>
      <c r="AA132" s="450"/>
      <c r="AB132" s="450"/>
      <c r="AC132" s="450"/>
      <c r="AD132" s="450"/>
      <c r="AE132" s="450"/>
      <c r="AF132" s="450"/>
      <c r="AG132" s="450"/>
      <c r="AH132" s="450"/>
      <c r="AI132" s="450"/>
      <c r="AJ132" s="451"/>
    </row>
    <row r="133" spans="2:36" ht="22.5" customHeight="1">
      <c r="B133" s="365"/>
      <c r="C133" s="366"/>
      <c r="D133" s="366"/>
      <c r="E133" s="366"/>
      <c r="F133" s="366"/>
      <c r="G133" s="366"/>
      <c r="H133" s="366"/>
      <c r="I133" s="744"/>
      <c r="J133" s="587" t="s">
        <v>404</v>
      </c>
      <c r="K133" s="414"/>
      <c r="L133" s="414"/>
      <c r="M133" s="414"/>
      <c r="N133" s="414"/>
      <c r="O133" s="414"/>
      <c r="P133" s="509"/>
      <c r="Q133" s="603" t="s">
        <v>157</v>
      </c>
      <c r="R133" s="581"/>
      <c r="S133" s="581"/>
      <c r="T133" s="581"/>
      <c r="U133" s="740"/>
      <c r="V133" s="740"/>
      <c r="W133" s="740"/>
      <c r="X133" s="535" t="s">
        <v>155</v>
      </c>
      <c r="Y133" s="535"/>
      <c r="Z133" s="510" t="s">
        <v>158</v>
      </c>
      <c r="AA133" s="510"/>
      <c r="AB133" s="510"/>
      <c r="AC133" s="740"/>
      <c r="AD133" s="740"/>
      <c r="AE133" s="740"/>
      <c r="AF133" s="535" t="s">
        <v>155</v>
      </c>
      <c r="AG133" s="535"/>
      <c r="AH133" s="42"/>
      <c r="AI133" s="116"/>
      <c r="AJ133" s="137"/>
    </row>
    <row r="134" spans="2:36" ht="22.5" customHeight="1">
      <c r="B134" s="690"/>
      <c r="C134" s="709"/>
      <c r="D134" s="709"/>
      <c r="E134" s="709"/>
      <c r="F134" s="709"/>
      <c r="G134" s="709"/>
      <c r="H134" s="709"/>
      <c r="I134" s="709"/>
      <c r="J134" s="588"/>
      <c r="K134" s="332"/>
      <c r="L134" s="332"/>
      <c r="M134" s="332"/>
      <c r="N134" s="332"/>
      <c r="O134" s="332"/>
      <c r="P134" s="509"/>
      <c r="Q134" s="692" t="s">
        <v>159</v>
      </c>
      <c r="R134" s="693"/>
      <c r="S134" s="693"/>
      <c r="T134" s="693"/>
      <c r="U134" s="735" t="s">
        <v>160</v>
      </c>
      <c r="V134" s="735"/>
      <c r="W134" s="735"/>
      <c r="X134" s="735"/>
      <c r="Y134" s="735"/>
      <c r="Z134" s="735"/>
      <c r="AA134" s="735"/>
      <c r="AB134" s="735"/>
      <c r="AC134" s="735"/>
      <c r="AD134" s="735"/>
      <c r="AE134" s="735"/>
      <c r="AF134" s="735"/>
      <c r="AG134" s="735"/>
      <c r="AH134" s="735"/>
      <c r="AI134" s="735"/>
      <c r="AJ134" s="736"/>
    </row>
    <row r="135" spans="2:36" ht="22.5" customHeight="1">
      <c r="B135" s="377"/>
      <c r="C135" s="519"/>
      <c r="D135" s="519"/>
      <c r="E135" s="519"/>
      <c r="F135" s="519"/>
      <c r="G135" s="519"/>
      <c r="H135" s="519"/>
      <c r="I135" s="519"/>
      <c r="J135" s="588"/>
      <c r="K135" s="332"/>
      <c r="L135" s="332"/>
      <c r="M135" s="332"/>
      <c r="N135" s="332"/>
      <c r="O135" s="332"/>
      <c r="P135" s="509"/>
      <c r="Q135" s="737"/>
      <c r="R135" s="361"/>
      <c r="S135" s="361"/>
      <c r="T135" s="361"/>
      <c r="U135" s="361"/>
      <c r="V135" s="361"/>
      <c r="W135" s="361"/>
      <c r="X135" s="361"/>
      <c r="Y135" s="361"/>
      <c r="Z135" s="361"/>
      <c r="AA135" s="361"/>
      <c r="AB135" s="361"/>
      <c r="AC135" s="361"/>
      <c r="AD135" s="361"/>
      <c r="AE135" s="361"/>
      <c r="AF135" s="361"/>
      <c r="AG135" s="361"/>
      <c r="AH135" s="361"/>
      <c r="AI135" s="361"/>
      <c r="AJ135" s="472"/>
    </row>
    <row r="136" spans="2:36" ht="22.5" customHeight="1">
      <c r="B136" s="377"/>
      <c r="C136" s="519"/>
      <c r="D136" s="519"/>
      <c r="E136" s="519"/>
      <c r="F136" s="519"/>
      <c r="G136" s="519"/>
      <c r="H136" s="519"/>
      <c r="I136" s="519"/>
      <c r="J136" s="589"/>
      <c r="K136" s="590"/>
      <c r="L136" s="590"/>
      <c r="M136" s="590"/>
      <c r="N136" s="590"/>
      <c r="O136" s="590"/>
      <c r="P136" s="509"/>
      <c r="Q136" s="738"/>
      <c r="R136" s="532"/>
      <c r="S136" s="532"/>
      <c r="T136" s="532"/>
      <c r="U136" s="532"/>
      <c r="V136" s="532"/>
      <c r="W136" s="532"/>
      <c r="X136" s="532"/>
      <c r="Y136" s="532"/>
      <c r="Z136" s="532"/>
      <c r="AA136" s="532"/>
      <c r="AB136" s="532"/>
      <c r="AC136" s="532"/>
      <c r="AD136" s="532"/>
      <c r="AE136" s="532"/>
      <c r="AF136" s="532"/>
      <c r="AG136" s="532"/>
      <c r="AH136" s="532"/>
      <c r="AI136" s="532"/>
      <c r="AJ136" s="739"/>
    </row>
    <row r="137" spans="2:36" ht="22.5" customHeight="1">
      <c r="B137" s="377"/>
      <c r="C137" s="519"/>
      <c r="D137" s="519"/>
      <c r="E137" s="519"/>
      <c r="F137" s="519"/>
      <c r="G137" s="519"/>
      <c r="H137" s="519"/>
      <c r="I137" s="519"/>
      <c r="J137" s="506" t="s">
        <v>405</v>
      </c>
      <c r="K137" s="419"/>
      <c r="L137" s="419"/>
      <c r="M137" s="419"/>
      <c r="N137" s="419"/>
      <c r="O137" s="419"/>
      <c r="P137" s="509"/>
      <c r="Q137" s="730" t="s">
        <v>161</v>
      </c>
      <c r="R137" s="731"/>
      <c r="S137" s="731"/>
      <c r="T137" s="731"/>
      <c r="U137" s="731"/>
      <c r="V137" s="731"/>
      <c r="W137" s="731"/>
      <c r="X137" s="731"/>
      <c r="Y137" s="114"/>
      <c r="Z137" s="114"/>
      <c r="AA137" s="114"/>
      <c r="AB137" s="114"/>
      <c r="AC137" s="114"/>
      <c r="AD137" s="114"/>
      <c r="AE137" s="114"/>
      <c r="AF137" s="114"/>
      <c r="AG137" s="114"/>
      <c r="AH137" s="114"/>
      <c r="AI137" s="114"/>
      <c r="AJ137" s="117"/>
    </row>
    <row r="138" spans="2:36" ht="22.5" customHeight="1">
      <c r="B138" s="377"/>
      <c r="C138" s="519"/>
      <c r="D138" s="519"/>
      <c r="E138" s="519"/>
      <c r="F138" s="519"/>
      <c r="G138" s="519"/>
      <c r="H138" s="519"/>
      <c r="I138" s="519"/>
      <c r="J138" s="534"/>
      <c r="K138" s="372"/>
      <c r="L138" s="372"/>
      <c r="M138" s="372"/>
      <c r="N138" s="372"/>
      <c r="O138" s="372"/>
      <c r="P138" s="509"/>
      <c r="Q138" s="732" t="s">
        <v>143</v>
      </c>
      <c r="R138" s="733"/>
      <c r="S138" s="733"/>
      <c r="T138" s="429"/>
      <c r="U138" s="429"/>
      <c r="V138" s="429"/>
      <c r="W138" s="429"/>
      <c r="X138" s="429"/>
      <c r="Y138" s="429"/>
      <c r="Z138" s="429"/>
      <c r="AA138" s="429"/>
      <c r="AB138" s="429"/>
      <c r="AC138" s="429"/>
      <c r="AD138" s="429"/>
      <c r="AE138" s="429"/>
      <c r="AF138" s="429"/>
      <c r="AG138" s="429"/>
      <c r="AH138" s="429"/>
      <c r="AI138" s="429"/>
      <c r="AJ138" s="734"/>
    </row>
    <row r="139" spans="2:36" ht="22.5" customHeight="1">
      <c r="B139" s="377"/>
      <c r="C139" s="519"/>
      <c r="D139" s="519"/>
      <c r="E139" s="519"/>
      <c r="F139" s="519"/>
      <c r="G139" s="519"/>
      <c r="H139" s="519"/>
      <c r="I139" s="519"/>
      <c r="J139" s="534"/>
      <c r="K139" s="372"/>
      <c r="L139" s="372"/>
      <c r="M139" s="372"/>
      <c r="N139" s="372"/>
      <c r="O139" s="372"/>
      <c r="P139" s="509"/>
      <c r="Q139" s="454" t="s">
        <v>193</v>
      </c>
      <c r="R139" s="455"/>
      <c r="S139" s="455"/>
      <c r="T139" s="440"/>
      <c r="U139" s="440"/>
      <c r="V139" s="440"/>
      <c r="W139" s="440"/>
      <c r="X139" s="440"/>
      <c r="Y139" s="440"/>
      <c r="Z139" s="440"/>
      <c r="AA139" s="428" t="s">
        <v>17</v>
      </c>
      <c r="AB139" s="428"/>
      <c r="AC139" s="441"/>
      <c r="AD139" s="441"/>
      <c r="AE139" s="441"/>
      <c r="AF139" s="441"/>
      <c r="AG139" s="441"/>
      <c r="AH139" s="441"/>
      <c r="AI139" s="441"/>
      <c r="AJ139" s="442"/>
    </row>
    <row r="140" spans="2:36" ht="22.5" customHeight="1">
      <c r="B140" s="377"/>
      <c r="C140" s="519"/>
      <c r="D140" s="519"/>
      <c r="E140" s="519"/>
      <c r="F140" s="519"/>
      <c r="G140" s="519"/>
      <c r="H140" s="519"/>
      <c r="I140" s="519"/>
      <c r="J140" s="534"/>
      <c r="K140" s="372"/>
      <c r="L140" s="372"/>
      <c r="M140" s="372"/>
      <c r="N140" s="372"/>
      <c r="O140" s="372"/>
      <c r="P140" s="509"/>
      <c r="Q140" s="727" t="s">
        <v>145</v>
      </c>
      <c r="R140" s="590"/>
      <c r="S140" s="728"/>
      <c r="T140" s="728"/>
      <c r="U140" s="728"/>
      <c r="V140" s="728"/>
      <c r="W140" s="728"/>
      <c r="X140" s="728"/>
      <c r="Y140" s="728"/>
      <c r="Z140" s="728"/>
      <c r="AA140" s="728"/>
      <c r="AB140" s="728"/>
      <c r="AC140" s="728"/>
      <c r="AD140" s="728"/>
      <c r="AE140" s="728"/>
      <c r="AF140" s="728"/>
      <c r="AG140" s="728"/>
      <c r="AH140" s="728"/>
      <c r="AI140" s="728"/>
      <c r="AJ140" s="729"/>
    </row>
    <row r="141" spans="2:36" ht="22.5" customHeight="1">
      <c r="B141" s="377"/>
      <c r="C141" s="519"/>
      <c r="D141" s="519"/>
      <c r="E141" s="519"/>
      <c r="F141" s="519"/>
      <c r="G141" s="519"/>
      <c r="H141" s="519"/>
      <c r="I141" s="519"/>
      <c r="J141" s="534"/>
      <c r="K141" s="372"/>
      <c r="L141" s="372"/>
      <c r="M141" s="372"/>
      <c r="N141" s="372"/>
      <c r="O141" s="372"/>
      <c r="P141" s="509"/>
      <c r="Q141" s="568" t="s">
        <v>162</v>
      </c>
      <c r="R141" s="569"/>
      <c r="S141" s="569"/>
      <c r="T141" s="429"/>
      <c r="U141" s="429"/>
      <c r="V141" s="429"/>
      <c r="W141" s="105" t="s">
        <v>133</v>
      </c>
      <c r="X141" s="439"/>
      <c r="Y141" s="439"/>
      <c r="Z141" s="439"/>
      <c r="AA141" s="430" t="s">
        <v>141</v>
      </c>
      <c r="AB141" s="430"/>
      <c r="AC141" s="430"/>
      <c r="AD141" s="430"/>
      <c r="AE141" s="105"/>
      <c r="AF141" s="105"/>
      <c r="AG141" s="105"/>
      <c r="AH141" s="76"/>
      <c r="AI141" s="76"/>
      <c r="AJ141" s="77"/>
    </row>
    <row r="142" spans="2:36" ht="22.5" customHeight="1">
      <c r="B142" s="377"/>
      <c r="C142" s="519"/>
      <c r="D142" s="519"/>
      <c r="E142" s="519"/>
      <c r="F142" s="519"/>
      <c r="G142" s="519"/>
      <c r="H142" s="519"/>
      <c r="I142" s="519"/>
      <c r="J142" s="507"/>
      <c r="K142" s="508"/>
      <c r="L142" s="508"/>
      <c r="M142" s="508"/>
      <c r="N142" s="508"/>
      <c r="O142" s="508"/>
      <c r="P142" s="509"/>
      <c r="Q142" s="113" t="s">
        <v>163</v>
      </c>
      <c r="R142" s="76"/>
      <c r="S142" s="76"/>
      <c r="T142" s="76"/>
      <c r="U142" s="76"/>
      <c r="V142" s="76"/>
      <c r="W142" s="76"/>
      <c r="X142" s="76"/>
      <c r="Y142" s="14">
        <v>1</v>
      </c>
      <c r="Z142" s="118" t="s">
        <v>107</v>
      </c>
      <c r="AA142" s="87"/>
      <c r="AB142" s="14">
        <v>0</v>
      </c>
      <c r="AC142" s="118" t="s">
        <v>108</v>
      </c>
      <c r="AD142" s="87"/>
      <c r="AE142" s="87"/>
      <c r="AF142" s="87"/>
      <c r="AG142" s="87"/>
      <c r="AH142" s="87"/>
      <c r="AI142" s="87"/>
      <c r="AJ142" s="88"/>
    </row>
    <row r="143" spans="2:36" ht="22.5" customHeight="1">
      <c r="B143" s="690"/>
      <c r="C143" s="709"/>
      <c r="D143" s="709"/>
      <c r="E143" s="709"/>
      <c r="F143" s="709"/>
      <c r="G143" s="709"/>
      <c r="H143" s="709"/>
      <c r="I143" s="709"/>
      <c r="J143" s="506" t="s">
        <v>406</v>
      </c>
      <c r="K143" s="419"/>
      <c r="L143" s="419"/>
      <c r="M143" s="419"/>
      <c r="N143" s="419"/>
      <c r="O143" s="419"/>
      <c r="P143" s="509"/>
      <c r="Q143" s="15">
        <v>1</v>
      </c>
      <c r="R143" s="119" t="s">
        <v>107</v>
      </c>
      <c r="S143" s="87"/>
      <c r="T143" s="14">
        <v>0</v>
      </c>
      <c r="U143" s="428" t="s">
        <v>108</v>
      </c>
      <c r="V143" s="428"/>
      <c r="W143" s="76"/>
      <c r="X143" s="76"/>
      <c r="Y143" s="76"/>
      <c r="Z143" s="76"/>
      <c r="AA143" s="76"/>
      <c r="AB143" s="76"/>
      <c r="AC143" s="76"/>
      <c r="AD143" s="76"/>
      <c r="AE143" s="76"/>
      <c r="AF143" s="76"/>
      <c r="AG143" s="76"/>
      <c r="AH143" s="76"/>
      <c r="AI143" s="76"/>
      <c r="AJ143" s="77"/>
    </row>
    <row r="144" spans="2:36" ht="22.5" customHeight="1">
      <c r="B144" s="690"/>
      <c r="C144" s="709"/>
      <c r="D144" s="709"/>
      <c r="E144" s="709"/>
      <c r="F144" s="709"/>
      <c r="G144" s="709"/>
      <c r="H144" s="709"/>
      <c r="I144" s="709"/>
      <c r="J144" s="534"/>
      <c r="K144" s="372"/>
      <c r="L144" s="372"/>
      <c r="M144" s="372"/>
      <c r="N144" s="372"/>
      <c r="O144" s="372"/>
      <c r="P144" s="509"/>
      <c r="Q144" s="715" t="s">
        <v>164</v>
      </c>
      <c r="R144" s="716"/>
      <c r="S144" s="716"/>
      <c r="T144" s="716"/>
      <c r="U144" s="716"/>
      <c r="V144" s="716"/>
      <c r="W144" s="716"/>
      <c r="X144" s="716"/>
      <c r="Y144" s="716"/>
      <c r="Z144" s="716"/>
      <c r="AA144" s="716"/>
      <c r="AB144" s="716"/>
      <c r="AC144" s="716"/>
      <c r="AD144" s="716"/>
      <c r="AE144" s="716"/>
      <c r="AF144" s="716"/>
      <c r="AG144" s="716"/>
      <c r="AH144" s="716"/>
      <c r="AI144" s="716"/>
      <c r="AJ144" s="717"/>
    </row>
    <row r="145" spans="2:36" ht="22.5" customHeight="1">
      <c r="B145" s="690"/>
      <c r="C145" s="709"/>
      <c r="D145" s="709"/>
      <c r="E145" s="709"/>
      <c r="F145" s="709"/>
      <c r="G145" s="709"/>
      <c r="H145" s="709"/>
      <c r="I145" s="709"/>
      <c r="J145" s="507"/>
      <c r="K145" s="508"/>
      <c r="L145" s="508"/>
      <c r="M145" s="508"/>
      <c r="N145" s="508"/>
      <c r="O145" s="508"/>
      <c r="P145" s="509"/>
      <c r="Q145" s="723"/>
      <c r="R145" s="724"/>
      <c r="S145" s="724"/>
      <c r="T145" s="724"/>
      <c r="U145" s="724"/>
      <c r="V145" s="724"/>
      <c r="W145" s="724"/>
      <c r="X145" s="724"/>
      <c r="Y145" s="724"/>
      <c r="Z145" s="724"/>
      <c r="AA145" s="724"/>
      <c r="AB145" s="724"/>
      <c r="AC145" s="724"/>
      <c r="AD145" s="724"/>
      <c r="AE145" s="724"/>
      <c r="AF145" s="724"/>
      <c r="AG145" s="724"/>
      <c r="AH145" s="724"/>
      <c r="AI145" s="724"/>
      <c r="AJ145" s="725"/>
    </row>
    <row r="146" spans="2:36" ht="22.5" customHeight="1">
      <c r="B146" s="690"/>
      <c r="C146" s="709"/>
      <c r="D146" s="709"/>
      <c r="E146" s="709"/>
      <c r="F146" s="709"/>
      <c r="G146" s="709"/>
      <c r="H146" s="709"/>
      <c r="I146" s="709"/>
      <c r="J146" s="506" t="s">
        <v>407</v>
      </c>
      <c r="K146" s="419"/>
      <c r="L146" s="419"/>
      <c r="M146" s="419"/>
      <c r="N146" s="419"/>
      <c r="O146" s="419"/>
      <c r="P146" s="509"/>
      <c r="Q146" s="721" t="s">
        <v>165</v>
      </c>
      <c r="R146" s="722"/>
      <c r="S146" s="439"/>
      <c r="T146" s="439"/>
      <c r="U146" s="76" t="s">
        <v>166</v>
      </c>
      <c r="V146" s="76"/>
      <c r="W146" s="87" t="s">
        <v>167</v>
      </c>
      <c r="X146" s="87"/>
      <c r="Y146" s="87"/>
      <c r="Z146" s="87"/>
      <c r="AA146" s="87"/>
      <c r="AB146" s="87"/>
      <c r="AC146" s="87"/>
      <c r="AD146" s="87"/>
      <c r="AE146" s="87"/>
      <c r="AF146" s="87"/>
      <c r="AG146" s="87"/>
      <c r="AH146" s="87"/>
      <c r="AI146" s="87"/>
      <c r="AJ146" s="88"/>
    </row>
    <row r="147" spans="2:36" ht="22.5" customHeight="1">
      <c r="B147" s="690"/>
      <c r="C147" s="709"/>
      <c r="D147" s="709"/>
      <c r="E147" s="709"/>
      <c r="F147" s="709"/>
      <c r="G147" s="709"/>
      <c r="H147" s="709"/>
      <c r="I147" s="709"/>
      <c r="J147" s="534"/>
      <c r="K147" s="372"/>
      <c r="L147" s="372"/>
      <c r="M147" s="372"/>
      <c r="N147" s="372"/>
      <c r="O147" s="372"/>
      <c r="P147" s="509"/>
      <c r="Q147" s="715" t="s">
        <v>168</v>
      </c>
      <c r="R147" s="716"/>
      <c r="S147" s="716"/>
      <c r="T147" s="716"/>
      <c r="U147" s="716"/>
      <c r="V147" s="716"/>
      <c r="W147" s="716"/>
      <c r="X147" s="716"/>
      <c r="Y147" s="716"/>
      <c r="Z147" s="716"/>
      <c r="AA147" s="716"/>
      <c r="AB147" s="716"/>
      <c r="AC147" s="716"/>
      <c r="AD147" s="716"/>
      <c r="AE147" s="716"/>
      <c r="AF147" s="716"/>
      <c r="AG147" s="716"/>
      <c r="AH147" s="716"/>
      <c r="AI147" s="716"/>
      <c r="AJ147" s="717"/>
    </row>
    <row r="148" spans="2:36" ht="22.5" customHeight="1">
      <c r="B148" s="690"/>
      <c r="C148" s="709"/>
      <c r="D148" s="709"/>
      <c r="E148" s="709"/>
      <c r="F148" s="709"/>
      <c r="G148" s="709"/>
      <c r="H148" s="709"/>
      <c r="I148" s="709"/>
      <c r="J148" s="507"/>
      <c r="K148" s="508"/>
      <c r="L148" s="508"/>
      <c r="M148" s="508"/>
      <c r="N148" s="508"/>
      <c r="O148" s="508"/>
      <c r="P148" s="509"/>
      <c r="Q148" s="723"/>
      <c r="R148" s="724"/>
      <c r="S148" s="724"/>
      <c r="T148" s="724"/>
      <c r="U148" s="724"/>
      <c r="V148" s="724"/>
      <c r="W148" s="724"/>
      <c r="X148" s="724"/>
      <c r="Y148" s="724"/>
      <c r="Z148" s="724"/>
      <c r="AA148" s="724"/>
      <c r="AB148" s="724"/>
      <c r="AC148" s="724"/>
      <c r="AD148" s="724"/>
      <c r="AE148" s="724"/>
      <c r="AF148" s="724"/>
      <c r="AG148" s="724"/>
      <c r="AH148" s="724"/>
      <c r="AI148" s="724"/>
      <c r="AJ148" s="725"/>
    </row>
    <row r="149" spans="2:36" ht="22.5" customHeight="1">
      <c r="B149" s="690"/>
      <c r="C149" s="709"/>
      <c r="D149" s="709"/>
      <c r="E149" s="709"/>
      <c r="F149" s="709"/>
      <c r="G149" s="709"/>
      <c r="H149" s="709"/>
      <c r="I149" s="709"/>
      <c r="J149" s="506" t="s">
        <v>408</v>
      </c>
      <c r="K149" s="419"/>
      <c r="L149" s="419"/>
      <c r="M149" s="419"/>
      <c r="N149" s="419"/>
      <c r="O149" s="419"/>
      <c r="P149" s="509"/>
      <c r="Q149" s="721" t="s">
        <v>165</v>
      </c>
      <c r="R149" s="722"/>
      <c r="S149" s="439"/>
      <c r="T149" s="439"/>
      <c r="U149" s="76" t="s">
        <v>166</v>
      </c>
      <c r="V149" s="76"/>
      <c r="W149" s="87" t="s">
        <v>167</v>
      </c>
      <c r="X149" s="87"/>
      <c r="Y149" s="87"/>
      <c r="Z149" s="87"/>
      <c r="AA149" s="87"/>
      <c r="AB149" s="87"/>
      <c r="AC149" s="87"/>
      <c r="AD149" s="87"/>
      <c r="AE149" s="87"/>
      <c r="AF149" s="87"/>
      <c r="AG149" s="87"/>
      <c r="AH149" s="87"/>
      <c r="AI149" s="87"/>
      <c r="AJ149" s="88"/>
    </row>
    <row r="150" spans="2:36" ht="22.5" customHeight="1">
      <c r="B150" s="690"/>
      <c r="C150" s="709"/>
      <c r="D150" s="709"/>
      <c r="E150" s="709"/>
      <c r="F150" s="709"/>
      <c r="G150" s="709"/>
      <c r="H150" s="709"/>
      <c r="I150" s="709"/>
      <c r="J150" s="534"/>
      <c r="K150" s="372"/>
      <c r="L150" s="372"/>
      <c r="M150" s="372"/>
      <c r="N150" s="372"/>
      <c r="O150" s="372"/>
      <c r="P150" s="509"/>
      <c r="Q150" s="715" t="s">
        <v>169</v>
      </c>
      <c r="R150" s="716"/>
      <c r="S150" s="716"/>
      <c r="T150" s="716"/>
      <c r="U150" s="716"/>
      <c r="V150" s="716"/>
      <c r="W150" s="716"/>
      <c r="X150" s="716"/>
      <c r="Y150" s="716"/>
      <c r="Z150" s="716"/>
      <c r="AA150" s="716"/>
      <c r="AB150" s="716"/>
      <c r="AC150" s="716"/>
      <c r="AD150" s="716"/>
      <c r="AE150" s="716"/>
      <c r="AF150" s="716"/>
      <c r="AG150" s="716"/>
      <c r="AH150" s="716"/>
      <c r="AI150" s="716"/>
      <c r="AJ150" s="717"/>
    </row>
    <row r="151" spans="2:36" ht="22.5" customHeight="1">
      <c r="B151" s="690"/>
      <c r="C151" s="653"/>
      <c r="D151" s="653"/>
      <c r="E151" s="653"/>
      <c r="F151" s="653"/>
      <c r="G151" s="653"/>
      <c r="H151" s="653"/>
      <c r="I151" s="726"/>
      <c r="J151" s="507"/>
      <c r="K151" s="508"/>
      <c r="L151" s="508"/>
      <c r="M151" s="508"/>
      <c r="N151" s="508"/>
      <c r="O151" s="508"/>
      <c r="P151" s="509"/>
      <c r="Q151" s="723"/>
      <c r="R151" s="724"/>
      <c r="S151" s="724"/>
      <c r="T151" s="724"/>
      <c r="U151" s="724"/>
      <c r="V151" s="724"/>
      <c r="W151" s="724"/>
      <c r="X151" s="724"/>
      <c r="Y151" s="724"/>
      <c r="Z151" s="724"/>
      <c r="AA151" s="724"/>
      <c r="AB151" s="724"/>
      <c r="AC151" s="724"/>
      <c r="AD151" s="724"/>
      <c r="AE151" s="724"/>
      <c r="AF151" s="724"/>
      <c r="AG151" s="724"/>
      <c r="AH151" s="724"/>
      <c r="AI151" s="724"/>
      <c r="AJ151" s="725"/>
    </row>
    <row r="152" spans="2:36" ht="22.5" customHeight="1">
      <c r="B152" s="690"/>
      <c r="C152" s="709"/>
      <c r="D152" s="709"/>
      <c r="E152" s="709"/>
      <c r="F152" s="709"/>
      <c r="G152" s="709"/>
      <c r="H152" s="709"/>
      <c r="I152" s="709"/>
      <c r="J152" s="710" t="s">
        <v>409</v>
      </c>
      <c r="K152" s="711"/>
      <c r="L152" s="711"/>
      <c r="M152" s="711"/>
      <c r="N152" s="711"/>
      <c r="O152" s="711"/>
      <c r="P152" s="509"/>
      <c r="Q152" s="515" t="s">
        <v>170</v>
      </c>
      <c r="R152" s="516"/>
      <c r="S152" s="516"/>
      <c r="T152" s="516"/>
      <c r="U152" s="516"/>
      <c r="V152" s="516"/>
      <c r="W152" s="516"/>
      <c r="X152" s="516"/>
      <c r="Y152" s="516"/>
      <c r="Z152" s="516"/>
      <c r="AA152" s="14">
        <v>1</v>
      </c>
      <c r="AB152" s="119" t="s">
        <v>107</v>
      </c>
      <c r="AC152" s="87"/>
      <c r="AD152" s="14">
        <v>0</v>
      </c>
      <c r="AE152" s="119" t="s">
        <v>108</v>
      </c>
      <c r="AF152" s="75"/>
      <c r="AG152" s="75"/>
      <c r="AI152" s="430"/>
      <c r="AJ152" s="714"/>
    </row>
    <row r="153" spans="2:36" ht="22.5" customHeight="1">
      <c r="B153" s="690"/>
      <c r="C153" s="709"/>
      <c r="D153" s="709"/>
      <c r="E153" s="709"/>
      <c r="F153" s="709"/>
      <c r="G153" s="709"/>
      <c r="H153" s="709"/>
      <c r="I153" s="709"/>
      <c r="J153" s="712"/>
      <c r="K153" s="713"/>
      <c r="L153" s="713"/>
      <c r="M153" s="713"/>
      <c r="N153" s="713"/>
      <c r="O153" s="713"/>
      <c r="P153" s="509"/>
      <c r="Q153" s="715" t="s">
        <v>354</v>
      </c>
      <c r="R153" s="716"/>
      <c r="S153" s="716"/>
      <c r="T153" s="716"/>
      <c r="U153" s="716"/>
      <c r="V153" s="716"/>
      <c r="W153" s="716"/>
      <c r="X153" s="716"/>
      <c r="Y153" s="716"/>
      <c r="Z153" s="716"/>
      <c r="AA153" s="716"/>
      <c r="AB153" s="716"/>
      <c r="AC153" s="716"/>
      <c r="AD153" s="716"/>
      <c r="AE153" s="716"/>
      <c r="AF153" s="716"/>
      <c r="AG153" s="716"/>
      <c r="AH153" s="716"/>
      <c r="AI153" s="716"/>
      <c r="AJ153" s="717"/>
    </row>
    <row r="154" spans="2:36" ht="22.5" customHeight="1">
      <c r="B154" s="690"/>
      <c r="C154" s="709"/>
      <c r="D154" s="709"/>
      <c r="E154" s="709"/>
      <c r="F154" s="709"/>
      <c r="G154" s="709"/>
      <c r="H154" s="709"/>
      <c r="I154" s="709"/>
      <c r="J154" s="712"/>
      <c r="K154" s="713"/>
      <c r="L154" s="713"/>
      <c r="M154" s="713"/>
      <c r="N154" s="713"/>
      <c r="O154" s="713"/>
      <c r="P154" s="509"/>
      <c r="Q154" s="718"/>
      <c r="R154" s="719"/>
      <c r="S154" s="719"/>
      <c r="T154" s="719"/>
      <c r="U154" s="719"/>
      <c r="V154" s="719"/>
      <c r="W154" s="719"/>
      <c r="X154" s="719"/>
      <c r="Y154" s="719"/>
      <c r="Z154" s="719"/>
      <c r="AA154" s="719"/>
      <c r="AB154" s="719"/>
      <c r="AC154" s="719"/>
      <c r="AD154" s="719"/>
      <c r="AE154" s="719"/>
      <c r="AF154" s="719"/>
      <c r="AG154" s="719"/>
      <c r="AH154" s="719"/>
      <c r="AI154" s="719"/>
      <c r="AJ154" s="720"/>
    </row>
    <row r="155" spans="2:36" ht="22.5" customHeight="1">
      <c r="B155" s="932" t="s">
        <v>443</v>
      </c>
      <c r="C155" s="933"/>
      <c r="D155" s="933"/>
      <c r="E155" s="933"/>
      <c r="F155" s="933"/>
      <c r="G155" s="933"/>
      <c r="H155" s="933"/>
      <c r="I155" s="934"/>
      <c r="J155" s="456" t="s">
        <v>349</v>
      </c>
      <c r="K155" s="428"/>
      <c r="L155" s="428"/>
      <c r="M155" s="428"/>
      <c r="N155" s="428"/>
      <c r="O155" s="428"/>
      <c r="P155" s="74"/>
      <c r="Q155" s="113" t="s">
        <v>25</v>
      </c>
      <c r="R155" s="505"/>
      <c r="S155" s="505"/>
      <c r="T155" s="505"/>
      <c r="U155" s="114" t="s">
        <v>150</v>
      </c>
      <c r="V155" s="114"/>
      <c r="W155" s="114"/>
      <c r="X155" s="171"/>
      <c r="Y155" s="171"/>
      <c r="Z155" s="171"/>
      <c r="AA155" s="171"/>
      <c r="AB155" s="171"/>
      <c r="AC155" s="171"/>
      <c r="AD155" s="171"/>
      <c r="AE155" s="171"/>
      <c r="AF155" s="171"/>
      <c r="AG155" s="171"/>
      <c r="AH155" s="171"/>
      <c r="AI155" s="171"/>
      <c r="AJ155" s="172"/>
    </row>
    <row r="156" spans="2:36" ht="22.5" customHeight="1">
      <c r="B156" s="379" t="s">
        <v>444</v>
      </c>
      <c r="C156" s="935"/>
      <c r="D156" s="935"/>
      <c r="E156" s="935"/>
      <c r="F156" s="935"/>
      <c r="G156" s="935"/>
      <c r="H156" s="935"/>
      <c r="I156" s="936"/>
      <c r="J156" s="506" t="s">
        <v>350</v>
      </c>
      <c r="K156" s="419"/>
      <c r="L156" s="419"/>
      <c r="M156" s="419"/>
      <c r="N156" s="419"/>
      <c r="O156" s="419"/>
      <c r="P156" s="509"/>
      <c r="Q156" s="13">
        <v>1</v>
      </c>
      <c r="R156" s="115" t="s">
        <v>152</v>
      </c>
      <c r="S156" s="115"/>
      <c r="T156" s="115"/>
      <c r="U156" s="11">
        <v>2</v>
      </c>
      <c r="V156" s="115" t="s">
        <v>153</v>
      </c>
      <c r="W156" s="115"/>
      <c r="X156" s="116"/>
      <c r="Y156" s="510"/>
      <c r="Z156" s="510"/>
      <c r="AA156" s="510"/>
      <c r="AB156" s="510"/>
      <c r="AC156" s="510"/>
      <c r="AD156" s="510"/>
      <c r="AE156" s="510"/>
      <c r="AF156" s="510"/>
      <c r="AG156" s="510"/>
      <c r="AH156" s="510"/>
      <c r="AI156" s="510"/>
      <c r="AJ156" s="511"/>
    </row>
    <row r="157" spans="2:36" ht="22.5" customHeight="1">
      <c r="B157" s="485"/>
      <c r="C157" s="486"/>
      <c r="D157" s="486"/>
      <c r="E157" s="486"/>
      <c r="F157" s="486"/>
      <c r="G157" s="486"/>
      <c r="H157" s="486"/>
      <c r="I157" s="486"/>
      <c r="J157" s="507"/>
      <c r="K157" s="508"/>
      <c r="L157" s="508"/>
      <c r="M157" s="508"/>
      <c r="N157" s="508"/>
      <c r="O157" s="508"/>
      <c r="P157" s="509"/>
      <c r="Q157" s="112" t="s">
        <v>148</v>
      </c>
      <c r="R157" s="84"/>
      <c r="S157" s="84"/>
      <c r="T157" s="84"/>
      <c r="U157" s="84"/>
      <c r="V157" s="435"/>
      <c r="W157" s="435"/>
      <c r="X157" s="435"/>
      <c r="Y157" s="435"/>
      <c r="Z157" s="435"/>
      <c r="AA157" s="435"/>
      <c r="AB157" s="435"/>
      <c r="AC157" s="435"/>
      <c r="AD157" s="435"/>
      <c r="AE157" s="435"/>
      <c r="AF157" s="435"/>
      <c r="AG157" s="435"/>
      <c r="AH157" s="435"/>
      <c r="AI157" s="435"/>
      <c r="AJ157" s="111" t="s">
        <v>27</v>
      </c>
    </row>
    <row r="158" spans="2:36" ht="22.5" customHeight="1">
      <c r="B158" s="463" t="s">
        <v>171</v>
      </c>
      <c r="C158" s="464"/>
      <c r="D158" s="464"/>
      <c r="E158" s="464"/>
      <c r="F158" s="464"/>
      <c r="G158" s="464"/>
      <c r="H158" s="464"/>
      <c r="I158" s="528"/>
      <c r="J158" s="646" t="s">
        <v>410</v>
      </c>
      <c r="K158" s="466"/>
      <c r="L158" s="466"/>
      <c r="M158" s="466"/>
      <c r="N158" s="466"/>
      <c r="O158" s="466"/>
      <c r="P158" s="426"/>
      <c r="Q158" s="945" t="s">
        <v>172</v>
      </c>
      <c r="R158" s="946"/>
      <c r="S158" s="946"/>
      <c r="T158" s="946"/>
      <c r="U158" s="434"/>
      <c r="V158" s="434"/>
      <c r="W158" s="434"/>
      <c r="X158" s="434"/>
      <c r="Y158" s="949" t="s">
        <v>173</v>
      </c>
      <c r="Z158" s="949"/>
      <c r="AA158" s="949"/>
      <c r="AB158" s="949"/>
      <c r="AC158" s="432">
        <f>U158/10</f>
        <v>0</v>
      </c>
      <c r="AD158" s="432"/>
      <c r="AE158" s="432"/>
      <c r="AF158" s="432"/>
      <c r="AG158" s="432" t="s">
        <v>174</v>
      </c>
      <c r="AH158" s="432"/>
      <c r="AI158" s="38"/>
      <c r="AJ158" s="39"/>
    </row>
    <row r="159" spans="2:36" ht="22.5" customHeight="1">
      <c r="B159" s="379" t="s">
        <v>28</v>
      </c>
      <c r="C159" s="935"/>
      <c r="D159" s="935"/>
      <c r="E159" s="935"/>
      <c r="F159" s="935"/>
      <c r="G159" s="935"/>
      <c r="H159" s="935"/>
      <c r="I159" s="935"/>
      <c r="J159" s="589"/>
      <c r="K159" s="590"/>
      <c r="L159" s="590"/>
      <c r="M159" s="590"/>
      <c r="N159" s="590"/>
      <c r="O159" s="590"/>
      <c r="P159" s="659"/>
      <c r="Q159" s="947"/>
      <c r="R159" s="948"/>
      <c r="S159" s="948"/>
      <c r="T159" s="948"/>
      <c r="U159" s="435"/>
      <c r="V159" s="435"/>
      <c r="W159" s="435"/>
      <c r="X159" s="435"/>
      <c r="Y159" s="950"/>
      <c r="Z159" s="950"/>
      <c r="AA159" s="950"/>
      <c r="AB159" s="950"/>
      <c r="AC159" s="433"/>
      <c r="AD159" s="433"/>
      <c r="AE159" s="433"/>
      <c r="AF159" s="433"/>
      <c r="AG159" s="433"/>
      <c r="AH159" s="433"/>
      <c r="AI159" s="61"/>
      <c r="AJ159" s="111"/>
    </row>
    <row r="160" spans="2:36" ht="22.5" customHeight="1">
      <c r="B160" s="848"/>
      <c r="C160" s="849"/>
      <c r="D160" s="849"/>
      <c r="E160" s="849"/>
      <c r="F160" s="849"/>
      <c r="G160" s="849"/>
      <c r="H160" s="849"/>
      <c r="I160" s="940"/>
      <c r="J160" s="638" t="s">
        <v>175</v>
      </c>
      <c r="K160" s="574"/>
      <c r="L160" s="574"/>
      <c r="M160" s="574"/>
      <c r="N160" s="574"/>
      <c r="O160" s="574"/>
      <c r="P160" s="120"/>
      <c r="Q160" s="941" t="s">
        <v>176</v>
      </c>
      <c r="R160" s="942"/>
      <c r="S160" s="942"/>
      <c r="T160" s="942"/>
      <c r="U160" s="943"/>
      <c r="V160" s="436"/>
      <c r="W160" s="436"/>
      <c r="X160" s="436"/>
      <c r="Y160" s="944" t="s">
        <v>177</v>
      </c>
      <c r="Z160" s="944"/>
      <c r="AA160" s="944"/>
      <c r="AB160" s="944"/>
      <c r="AC160" s="944"/>
      <c r="AD160" s="431">
        <f>V160/100</f>
        <v>0</v>
      </c>
      <c r="AE160" s="431"/>
      <c r="AF160" s="431"/>
      <c r="AG160" s="939" t="s">
        <v>178</v>
      </c>
      <c r="AH160" s="939"/>
      <c r="AI160" s="52"/>
      <c r="AJ160" s="143"/>
    </row>
    <row r="161" spans="2:36" ht="22.5" customHeight="1">
      <c r="B161" s="465" t="s">
        <v>445</v>
      </c>
      <c r="C161" s="466"/>
      <c r="D161" s="466"/>
      <c r="E161" s="466"/>
      <c r="F161" s="466"/>
      <c r="G161" s="466"/>
      <c r="H161" s="466"/>
      <c r="I161" s="466"/>
      <c r="J161" s="466"/>
      <c r="K161" s="466"/>
      <c r="L161" s="466"/>
      <c r="M161" s="466"/>
      <c r="N161" s="466"/>
      <c r="O161" s="466"/>
      <c r="P161" s="571"/>
      <c r="Q161" s="951" t="s">
        <v>179</v>
      </c>
      <c r="R161" s="952"/>
      <c r="S161" s="952"/>
      <c r="T161" s="952"/>
      <c r="U161" s="952"/>
      <c r="V161" s="415"/>
      <c r="W161" s="415"/>
      <c r="X161" s="103" t="s">
        <v>48</v>
      </c>
      <c r="Y161" s="953" t="s">
        <v>180</v>
      </c>
      <c r="Z161" s="953"/>
      <c r="AA161" s="415"/>
      <c r="AB161" s="415"/>
      <c r="AC161" s="121" t="s">
        <v>48</v>
      </c>
      <c r="AD161" s="953" t="s">
        <v>181</v>
      </c>
      <c r="AE161" s="953"/>
      <c r="AF161" s="953"/>
      <c r="AG161" s="525"/>
      <c r="AH161" s="525"/>
      <c r="AI161" s="103" t="s">
        <v>155</v>
      </c>
      <c r="AJ161" s="122"/>
    </row>
    <row r="162" spans="2:36" ht="22.5" customHeight="1">
      <c r="B162" s="490"/>
      <c r="C162" s="332"/>
      <c r="D162" s="332"/>
      <c r="E162" s="332"/>
      <c r="F162" s="332"/>
      <c r="G162" s="332"/>
      <c r="H162" s="332"/>
      <c r="I162" s="332"/>
      <c r="J162" s="332"/>
      <c r="K162" s="332"/>
      <c r="L162" s="332"/>
      <c r="M162" s="332"/>
      <c r="N162" s="332"/>
      <c r="O162" s="332"/>
      <c r="P162" s="748"/>
      <c r="Q162" s="700" t="s">
        <v>182</v>
      </c>
      <c r="R162" s="701"/>
      <c r="S162" s="701"/>
      <c r="T162" s="701"/>
      <c r="U162" s="701"/>
      <c r="V162" s="441"/>
      <c r="W162" s="441"/>
      <c r="X162" s="76" t="s">
        <v>48</v>
      </c>
      <c r="Y162" s="702" t="s">
        <v>180</v>
      </c>
      <c r="Z162" s="702"/>
      <c r="AA162" s="441"/>
      <c r="AB162" s="441"/>
      <c r="AC162" s="75" t="s">
        <v>48</v>
      </c>
      <c r="AD162" s="702" t="s">
        <v>181</v>
      </c>
      <c r="AE162" s="702"/>
      <c r="AF162" s="702"/>
      <c r="AG162" s="439"/>
      <c r="AH162" s="439"/>
      <c r="AI162" s="76" t="s">
        <v>155</v>
      </c>
      <c r="AJ162" s="77"/>
    </row>
    <row r="163" spans="2:36" ht="22.5" customHeight="1">
      <c r="B163" s="482" t="s">
        <v>28</v>
      </c>
      <c r="C163" s="637"/>
      <c r="D163" s="637"/>
      <c r="E163" s="637"/>
      <c r="F163" s="637"/>
      <c r="G163" s="637"/>
      <c r="H163" s="637"/>
      <c r="I163" s="637"/>
      <c r="J163" s="637"/>
      <c r="K163" s="637"/>
      <c r="L163" s="637"/>
      <c r="M163" s="637"/>
      <c r="N163" s="637"/>
      <c r="O163" s="637"/>
      <c r="P163" s="748"/>
      <c r="Q163" s="700" t="s">
        <v>183</v>
      </c>
      <c r="R163" s="701"/>
      <c r="S163" s="701"/>
      <c r="T163" s="701"/>
      <c r="U163" s="701"/>
      <c r="V163" s="441"/>
      <c r="W163" s="441"/>
      <c r="X163" s="76" t="s">
        <v>48</v>
      </c>
      <c r="Y163" s="702" t="s">
        <v>180</v>
      </c>
      <c r="Z163" s="702"/>
      <c r="AA163" s="441"/>
      <c r="AB163" s="441"/>
      <c r="AC163" s="75" t="s">
        <v>48</v>
      </c>
      <c r="AD163" s="702" t="s">
        <v>181</v>
      </c>
      <c r="AE163" s="702"/>
      <c r="AF163" s="702"/>
      <c r="AG163" s="439"/>
      <c r="AH163" s="439"/>
      <c r="AI163" s="76" t="s">
        <v>155</v>
      </c>
      <c r="AJ163" s="77"/>
    </row>
    <row r="164" spans="2:36" ht="22.5" customHeight="1">
      <c r="B164" s="482" t="s">
        <v>184</v>
      </c>
      <c r="C164" s="637"/>
      <c r="D164" s="637"/>
      <c r="E164" s="637"/>
      <c r="F164" s="637"/>
      <c r="G164" s="637"/>
      <c r="H164" s="637"/>
      <c r="I164" s="637"/>
      <c r="J164" s="637"/>
      <c r="K164" s="637"/>
      <c r="L164" s="637"/>
      <c r="M164" s="637"/>
      <c r="N164" s="637"/>
      <c r="O164" s="637"/>
      <c r="P164" s="748"/>
      <c r="Q164" s="123" t="s">
        <v>185</v>
      </c>
      <c r="R164" s="116"/>
      <c r="S164" s="116"/>
      <c r="T164" s="116"/>
      <c r="U164" s="116"/>
      <c r="V164" s="116"/>
      <c r="W164" s="116"/>
      <c r="X164" s="510"/>
      <c r="Y164" s="510"/>
      <c r="Z164" s="510"/>
      <c r="AA164" s="510"/>
      <c r="AB164" s="510"/>
      <c r="AC164" s="510"/>
      <c r="AD164" s="510"/>
      <c r="AE164" s="510"/>
      <c r="AF164" s="510"/>
      <c r="AG164" s="510"/>
      <c r="AH164" s="510"/>
      <c r="AI164" s="510"/>
      <c r="AJ164" s="511"/>
    </row>
    <row r="165" spans="2:36" ht="22.5" customHeight="1">
      <c r="B165" s="485"/>
      <c r="C165" s="486"/>
      <c r="D165" s="486"/>
      <c r="E165" s="486"/>
      <c r="F165" s="486"/>
      <c r="G165" s="486"/>
      <c r="H165" s="486"/>
      <c r="I165" s="486"/>
      <c r="J165" s="486"/>
      <c r="K165" s="486"/>
      <c r="L165" s="486"/>
      <c r="M165" s="486"/>
      <c r="N165" s="486"/>
      <c r="O165" s="486"/>
      <c r="P165" s="573"/>
      <c r="Q165" s="63"/>
      <c r="R165" s="52"/>
      <c r="S165" s="52"/>
      <c r="T165" s="52"/>
      <c r="U165" s="170"/>
      <c r="V165" s="708"/>
      <c r="W165" s="708"/>
      <c r="X165" s="52" t="s">
        <v>48</v>
      </c>
      <c r="Y165" s="699" t="s">
        <v>180</v>
      </c>
      <c r="Z165" s="699"/>
      <c r="AA165" s="526"/>
      <c r="AB165" s="526"/>
      <c r="AC165" s="124" t="s">
        <v>48</v>
      </c>
      <c r="AD165" s="699" t="s">
        <v>181</v>
      </c>
      <c r="AE165" s="699"/>
      <c r="AF165" s="699"/>
      <c r="AG165" s="438"/>
      <c r="AH165" s="438"/>
      <c r="AI165" s="53" t="s">
        <v>155</v>
      </c>
      <c r="AJ165" s="143"/>
    </row>
    <row r="166" spans="2:36" ht="22.5" customHeight="1">
      <c r="B166" s="465" t="s">
        <v>446</v>
      </c>
      <c r="C166" s="466"/>
      <c r="D166" s="466"/>
      <c r="E166" s="466"/>
      <c r="F166" s="466"/>
      <c r="G166" s="466"/>
      <c r="H166" s="466"/>
      <c r="I166" s="466"/>
      <c r="J166" s="466"/>
      <c r="K166" s="466"/>
      <c r="L166" s="466"/>
      <c r="M166" s="466"/>
      <c r="N166" s="466"/>
      <c r="O166" s="467"/>
      <c r="P166" s="426"/>
      <c r="Q166" s="424" t="s">
        <v>353</v>
      </c>
      <c r="R166" s="424"/>
      <c r="S166" s="424"/>
      <c r="T166" s="424"/>
      <c r="U166" s="424"/>
      <c r="V166" s="424"/>
      <c r="W166" s="424"/>
      <c r="X166" s="424"/>
      <c r="Y166" s="424"/>
      <c r="Z166" s="424"/>
      <c r="AA166" s="424"/>
      <c r="AB166" s="424"/>
      <c r="AC166" s="424"/>
      <c r="AD166" s="424"/>
      <c r="AE166" s="424"/>
      <c r="AF166" s="424"/>
      <c r="AG166" s="424"/>
      <c r="AH166" s="424"/>
      <c r="AI166" s="424"/>
      <c r="AJ166" s="424"/>
    </row>
    <row r="167" spans="2:36" ht="22.5" customHeight="1">
      <c r="B167" s="629" t="s">
        <v>444</v>
      </c>
      <c r="C167" s="630"/>
      <c r="D167" s="630"/>
      <c r="E167" s="630"/>
      <c r="F167" s="630"/>
      <c r="G167" s="630"/>
      <c r="H167" s="630"/>
      <c r="I167" s="630"/>
      <c r="J167" s="630"/>
      <c r="K167" s="630"/>
      <c r="L167" s="630"/>
      <c r="M167" s="630"/>
      <c r="N167" s="630"/>
      <c r="O167" s="695"/>
      <c r="P167" s="427"/>
      <c r="Q167" s="425"/>
      <c r="R167" s="425"/>
      <c r="S167" s="425"/>
      <c r="T167" s="425"/>
      <c r="U167" s="425"/>
      <c r="V167" s="425"/>
      <c r="W167" s="425"/>
      <c r="X167" s="425"/>
      <c r="Y167" s="425"/>
      <c r="Z167" s="425"/>
      <c r="AA167" s="425"/>
      <c r="AB167" s="425"/>
      <c r="AC167" s="425"/>
      <c r="AD167" s="425"/>
      <c r="AE167" s="425"/>
      <c r="AF167" s="425"/>
      <c r="AG167" s="425"/>
      <c r="AH167" s="425"/>
      <c r="AI167" s="425"/>
      <c r="AJ167" s="425"/>
    </row>
    <row r="168" spans="2:36" ht="22.5" customHeight="1">
      <c r="B168" s="423" t="s">
        <v>299</v>
      </c>
      <c r="C168" s="423"/>
      <c r="D168" s="423"/>
      <c r="E168" s="423"/>
      <c r="F168" s="423"/>
      <c r="G168" s="423"/>
      <c r="H168" s="423"/>
      <c r="I168" s="423"/>
      <c r="J168" s="423"/>
      <c r="K168" s="423"/>
      <c r="L168" s="423"/>
      <c r="M168" s="423"/>
      <c r="N168" s="423"/>
      <c r="O168" s="423"/>
      <c r="P168" s="423"/>
      <c r="Q168" s="423"/>
      <c r="R168" s="423"/>
      <c r="S168" s="423"/>
      <c r="T168" s="423"/>
      <c r="U168" s="423"/>
      <c r="V168" s="423"/>
      <c r="W168" s="423"/>
      <c r="X168" s="423"/>
      <c r="Y168" s="423"/>
      <c r="Z168" s="423"/>
      <c r="AA168" s="423"/>
      <c r="AB168" s="423"/>
      <c r="AC168" s="423"/>
      <c r="AD168" s="423"/>
      <c r="AE168" s="423"/>
      <c r="AF168" s="423"/>
      <c r="AG168" s="423"/>
      <c r="AH168" s="423"/>
      <c r="AI168" s="423"/>
      <c r="AJ168" s="423"/>
    </row>
    <row r="169" spans="2:36" ht="22.5" customHeight="1">
      <c r="B169" s="32" t="s">
        <v>351</v>
      </c>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row>
    <row r="170" spans="2:36" ht="22.5" customHeight="1">
      <c r="B170" s="457" t="str">
        <f>$B$25</f>
        <v>病院施設番号：</v>
      </c>
      <c r="C170" s="457"/>
      <c r="D170" s="457"/>
      <c r="E170" s="457"/>
      <c r="F170" s="457"/>
      <c r="G170" s="457"/>
      <c r="H170" s="457"/>
      <c r="I170" s="457"/>
      <c r="J170" s="457"/>
      <c r="K170" s="457"/>
      <c r="L170" s="457"/>
      <c r="M170" s="457"/>
      <c r="N170" s="457"/>
      <c r="O170" s="457"/>
      <c r="P170" s="457" t="str">
        <f>N25</f>
        <v>臨床研修病院の名称：　　　　　　　　　　　　　　　　　　　　　　　　　　　　　　</v>
      </c>
      <c r="Q170" s="457"/>
      <c r="R170" s="457"/>
      <c r="S170" s="457"/>
      <c r="T170" s="457"/>
      <c r="U170" s="457"/>
      <c r="V170" s="457"/>
      <c r="W170" s="457"/>
      <c r="X170" s="457"/>
      <c r="Y170" s="457"/>
      <c r="Z170" s="457"/>
      <c r="AA170" s="457"/>
      <c r="AB170" s="457"/>
      <c r="AC170" s="457"/>
      <c r="AD170" s="457"/>
      <c r="AE170" s="457"/>
      <c r="AF170" s="457"/>
      <c r="AG170" s="457"/>
      <c r="AH170" s="457"/>
      <c r="AI170" s="457"/>
      <c r="AJ170" s="457"/>
    </row>
    <row r="171" spans="2:36" ht="22.5" customHeight="1">
      <c r="B171" s="703"/>
      <c r="C171" s="704"/>
      <c r="D171" s="704"/>
      <c r="E171" s="704"/>
      <c r="F171" s="704"/>
      <c r="G171" s="704"/>
      <c r="H171" s="704"/>
      <c r="I171" s="704"/>
      <c r="J171" s="704"/>
      <c r="K171" s="704"/>
      <c r="L171" s="704"/>
      <c r="M171" s="704"/>
      <c r="N171" s="704"/>
      <c r="O171" s="704"/>
      <c r="P171" s="126" t="s">
        <v>45</v>
      </c>
      <c r="Q171" s="705"/>
      <c r="R171" s="706"/>
      <c r="S171" s="706"/>
      <c r="T171" s="706"/>
      <c r="U171" s="706"/>
      <c r="V171" s="706"/>
      <c r="W171" s="706"/>
      <c r="X171" s="706"/>
      <c r="Y171" s="706"/>
      <c r="Z171" s="706"/>
      <c r="AA171" s="706"/>
      <c r="AB171" s="706"/>
      <c r="AC171" s="706"/>
      <c r="AD171" s="706"/>
      <c r="AE171" s="706"/>
      <c r="AF171" s="706"/>
      <c r="AG171" s="706"/>
      <c r="AH171" s="706"/>
      <c r="AI171" s="706"/>
      <c r="AJ171" s="707"/>
    </row>
    <row r="172" spans="2:36" ht="22.5" customHeight="1">
      <c r="B172" s="402" t="s">
        <v>359</v>
      </c>
      <c r="C172" s="403"/>
      <c r="D172" s="403"/>
      <c r="E172" s="403"/>
      <c r="F172" s="403"/>
      <c r="G172" s="403"/>
      <c r="H172" s="403"/>
      <c r="I172" s="403"/>
      <c r="J172" s="403"/>
      <c r="K172" s="403"/>
      <c r="L172" s="403"/>
      <c r="M172" s="403"/>
      <c r="N172" s="403"/>
      <c r="O172" s="403"/>
      <c r="P172" s="426"/>
      <c r="Q172" s="694" t="s">
        <v>186</v>
      </c>
      <c r="R172" s="691"/>
      <c r="S172" s="691"/>
      <c r="T172" s="691"/>
      <c r="U172" s="691"/>
      <c r="V172" s="691"/>
      <c r="W172" s="691"/>
      <c r="X172" s="127"/>
      <c r="Y172" s="127"/>
      <c r="Z172" s="127"/>
      <c r="AA172" s="127"/>
      <c r="AB172" s="127"/>
      <c r="AC172" s="127"/>
      <c r="AD172" s="127"/>
      <c r="AE172" s="127"/>
      <c r="AF172" s="127"/>
      <c r="AG172" s="127"/>
      <c r="AH172" s="127"/>
      <c r="AI172" s="127"/>
      <c r="AJ172" s="128"/>
    </row>
    <row r="173" spans="2:36" ht="22.5" customHeight="1">
      <c r="B173" s="482" t="s">
        <v>28</v>
      </c>
      <c r="C173" s="637"/>
      <c r="D173" s="637"/>
      <c r="E173" s="637"/>
      <c r="F173" s="637"/>
      <c r="G173" s="637"/>
      <c r="H173" s="637"/>
      <c r="I173" s="637"/>
      <c r="J173" s="637"/>
      <c r="K173" s="637"/>
      <c r="L173" s="637"/>
      <c r="M173" s="637"/>
      <c r="N173" s="637"/>
      <c r="O173" s="637"/>
      <c r="P173" s="338"/>
      <c r="Q173" s="696"/>
      <c r="R173" s="697"/>
      <c r="S173" s="697"/>
      <c r="T173" s="697"/>
      <c r="U173" s="697"/>
      <c r="V173" s="697"/>
      <c r="W173" s="697"/>
      <c r="X173" s="697"/>
      <c r="Y173" s="697"/>
      <c r="Z173" s="697"/>
      <c r="AA173" s="697"/>
      <c r="AB173" s="697"/>
      <c r="AC173" s="697"/>
      <c r="AD173" s="697"/>
      <c r="AE173" s="697"/>
      <c r="AF173" s="697"/>
      <c r="AG173" s="697"/>
      <c r="AH173" s="697"/>
      <c r="AI173" s="697"/>
      <c r="AJ173" s="698"/>
    </row>
    <row r="174" spans="2:36" ht="22.5" customHeight="1">
      <c r="B174" s="482" t="s">
        <v>187</v>
      </c>
      <c r="C174" s="637"/>
      <c r="D174" s="637"/>
      <c r="E174" s="637"/>
      <c r="F174" s="637"/>
      <c r="G174" s="637"/>
      <c r="H174" s="637"/>
      <c r="I174" s="637"/>
      <c r="J174" s="637"/>
      <c r="K174" s="637"/>
      <c r="L174" s="637"/>
      <c r="M174" s="637"/>
      <c r="N174" s="637"/>
      <c r="O174" s="637"/>
      <c r="P174" s="338"/>
      <c r="Q174" s="79" t="s">
        <v>188</v>
      </c>
      <c r="R174" s="79"/>
      <c r="S174" s="79"/>
      <c r="T174" s="79"/>
      <c r="U174" s="79"/>
      <c r="V174" s="437"/>
      <c r="W174" s="437"/>
      <c r="X174" s="437"/>
      <c r="Y174" s="437"/>
      <c r="Z174" s="437"/>
      <c r="AA174" s="437"/>
      <c r="AB174" s="437"/>
      <c r="AC174" s="437"/>
      <c r="AD174" s="129"/>
      <c r="AE174" s="129"/>
      <c r="AF174" s="129"/>
      <c r="AG174" s="129"/>
      <c r="AH174" s="129"/>
      <c r="AI174" s="129"/>
      <c r="AJ174" s="130"/>
    </row>
    <row r="175" spans="2:36" ht="22.5" customHeight="1">
      <c r="B175" s="690"/>
      <c r="C175" s="653"/>
      <c r="D175" s="653"/>
      <c r="E175" s="653"/>
      <c r="F175" s="653"/>
      <c r="G175" s="653"/>
      <c r="H175" s="653"/>
      <c r="I175" s="653"/>
      <c r="J175" s="653"/>
      <c r="K175" s="653"/>
      <c r="L175" s="653"/>
      <c r="M175" s="653"/>
      <c r="N175" s="653"/>
      <c r="O175" s="653"/>
      <c r="P175" s="338"/>
      <c r="Q175" s="524" t="s">
        <v>224</v>
      </c>
      <c r="R175" s="460"/>
      <c r="S175" s="460"/>
      <c r="T175" s="460"/>
      <c r="U175" s="460"/>
      <c r="V175" s="460"/>
      <c r="W175" s="937" t="s">
        <v>225</v>
      </c>
      <c r="X175" s="937"/>
      <c r="Y175" s="937"/>
      <c r="Z175" s="116"/>
      <c r="AA175" s="116"/>
      <c r="AB175" s="116"/>
      <c r="AC175" s="116"/>
      <c r="AD175" s="42"/>
      <c r="AE175" s="42"/>
      <c r="AF175" s="42"/>
      <c r="AG175" s="42"/>
      <c r="AH175" s="42"/>
      <c r="AI175" s="42"/>
      <c r="AJ175" s="43"/>
    </row>
    <row r="176" spans="2:36" ht="22.5" customHeight="1">
      <c r="B176" s="351"/>
      <c r="C176" s="352"/>
      <c r="D176" s="352"/>
      <c r="E176" s="352"/>
      <c r="F176" s="352"/>
      <c r="G176" s="352"/>
      <c r="H176" s="352"/>
      <c r="I176" s="352"/>
      <c r="J176" s="352"/>
      <c r="K176" s="352"/>
      <c r="L176" s="352"/>
      <c r="M176" s="352"/>
      <c r="N176" s="352"/>
      <c r="O176" s="352"/>
      <c r="P176" s="427"/>
      <c r="Q176" s="412" t="s">
        <v>226</v>
      </c>
      <c r="R176" s="413"/>
      <c r="S176" s="413"/>
      <c r="T176" s="413"/>
      <c r="U176" s="413"/>
      <c r="V176" s="938" t="s">
        <v>56</v>
      </c>
      <c r="W176" s="938"/>
      <c r="X176" s="938"/>
      <c r="Y176" s="938"/>
      <c r="Z176" s="938"/>
      <c r="AA176" s="938"/>
      <c r="AB176" s="52" t="s">
        <v>27</v>
      </c>
      <c r="AC176" s="52"/>
      <c r="AD176" s="51"/>
      <c r="AE176" s="51"/>
      <c r="AF176" s="51"/>
      <c r="AG176" s="51"/>
      <c r="AH176" s="51"/>
      <c r="AI176" s="51"/>
      <c r="AJ176" s="91"/>
    </row>
    <row r="177" spans="2:36" ht="22.5" customHeight="1">
      <c r="B177" s="465" t="s">
        <v>606</v>
      </c>
      <c r="C177" s="691"/>
      <c r="D177" s="691"/>
      <c r="E177" s="691"/>
      <c r="F177" s="691"/>
      <c r="G177" s="691"/>
      <c r="H177" s="691"/>
      <c r="I177" s="691"/>
      <c r="J177" s="691"/>
      <c r="K177" s="691"/>
      <c r="L177" s="691"/>
      <c r="M177" s="691"/>
      <c r="N177" s="691"/>
      <c r="O177" s="691"/>
      <c r="P177" s="520"/>
      <c r="Q177" s="92" t="s">
        <v>227</v>
      </c>
      <c r="R177" s="40"/>
      <c r="S177" s="40"/>
      <c r="T177" s="40"/>
      <c r="U177" s="40"/>
      <c r="V177" s="40"/>
      <c r="W177" s="40"/>
      <c r="X177" s="40"/>
      <c r="Y177" s="40"/>
      <c r="Z177" s="40"/>
      <c r="AA177" s="40"/>
      <c r="AB177" s="40"/>
      <c r="AC177" s="40"/>
      <c r="AD177" s="54"/>
      <c r="AE177" s="54"/>
      <c r="AF177" s="54"/>
      <c r="AG177" s="54"/>
      <c r="AH177" s="54"/>
      <c r="AI177" s="54"/>
      <c r="AJ177" s="56"/>
    </row>
    <row r="178" spans="2:36" ht="22.5" customHeight="1">
      <c r="B178" s="692"/>
      <c r="C178" s="693"/>
      <c r="D178" s="693"/>
      <c r="E178" s="693"/>
      <c r="F178" s="693"/>
      <c r="G178" s="693"/>
      <c r="H178" s="693"/>
      <c r="I178" s="693"/>
      <c r="J178" s="693"/>
      <c r="K178" s="693"/>
      <c r="L178" s="693"/>
      <c r="M178" s="693"/>
      <c r="N178" s="693"/>
      <c r="O178" s="693"/>
      <c r="P178" s="520"/>
      <c r="Q178" s="688" t="s">
        <v>143</v>
      </c>
      <c r="R178" s="689"/>
      <c r="S178" s="689"/>
      <c r="T178" s="353"/>
      <c r="U178" s="353"/>
      <c r="V178" s="353"/>
      <c r="W178" s="353"/>
      <c r="X178" s="353"/>
      <c r="Y178" s="353"/>
      <c r="Z178" s="353"/>
      <c r="AA178" s="95"/>
      <c r="AB178" s="95"/>
      <c r="AC178" s="353"/>
      <c r="AD178" s="353"/>
      <c r="AE178" s="353"/>
      <c r="AF178" s="353"/>
      <c r="AG178" s="353"/>
      <c r="AH178" s="353"/>
      <c r="AI178" s="353"/>
      <c r="AJ178" s="354"/>
    </row>
    <row r="179" spans="2:36" ht="22.5" customHeight="1">
      <c r="B179" s="482" t="s">
        <v>447</v>
      </c>
      <c r="C179" s="637"/>
      <c r="D179" s="637"/>
      <c r="E179" s="637"/>
      <c r="F179" s="637"/>
      <c r="G179" s="637"/>
      <c r="H179" s="637"/>
      <c r="I179" s="637"/>
      <c r="J179" s="637"/>
      <c r="K179" s="637"/>
      <c r="L179" s="637"/>
      <c r="M179" s="637"/>
      <c r="N179" s="637"/>
      <c r="O179" s="637"/>
      <c r="P179" s="520"/>
      <c r="Q179" s="454" t="s">
        <v>193</v>
      </c>
      <c r="R179" s="455"/>
      <c r="S179" s="455"/>
      <c r="T179" s="440"/>
      <c r="U179" s="440"/>
      <c r="V179" s="440"/>
      <c r="W179" s="440"/>
      <c r="X179" s="440"/>
      <c r="Y179" s="440"/>
      <c r="Z179" s="440"/>
      <c r="AA179" s="428" t="s">
        <v>17</v>
      </c>
      <c r="AB179" s="428"/>
      <c r="AC179" s="441"/>
      <c r="AD179" s="441"/>
      <c r="AE179" s="441"/>
      <c r="AF179" s="441"/>
      <c r="AG179" s="441"/>
      <c r="AH179" s="441"/>
      <c r="AI179" s="441"/>
      <c r="AJ179" s="442"/>
    </row>
    <row r="180" spans="2:36" ht="22.5" customHeight="1">
      <c r="B180" s="610" t="s">
        <v>228</v>
      </c>
      <c r="C180" s="611"/>
      <c r="D180" s="611"/>
      <c r="E180" s="611"/>
      <c r="F180" s="611"/>
      <c r="G180" s="611"/>
      <c r="H180" s="611"/>
      <c r="I180" s="611"/>
      <c r="J180" s="611"/>
      <c r="K180" s="611"/>
      <c r="L180" s="611"/>
      <c r="M180" s="611"/>
      <c r="N180" s="611"/>
      <c r="O180" s="611"/>
      <c r="P180" s="520"/>
      <c r="Q180" s="612" t="s">
        <v>194</v>
      </c>
      <c r="R180" s="613"/>
      <c r="S180" s="42"/>
      <c r="T180" s="42"/>
      <c r="U180" s="42"/>
      <c r="V180" s="42"/>
      <c r="W180" s="42"/>
      <c r="X180" s="42"/>
      <c r="Y180" s="42"/>
      <c r="Z180" s="414" t="s">
        <v>145</v>
      </c>
      <c r="AA180" s="414"/>
      <c r="AB180" s="42"/>
      <c r="AC180" s="42"/>
      <c r="AD180" s="42"/>
      <c r="AE180" s="42"/>
      <c r="AF180" s="42"/>
      <c r="AG180" s="42"/>
      <c r="AH180" s="42"/>
      <c r="AI180" s="42"/>
      <c r="AJ180" s="43"/>
    </row>
    <row r="181" spans="2:36" ht="22.5" customHeight="1">
      <c r="B181" s="614" t="s">
        <v>448</v>
      </c>
      <c r="C181" s="615"/>
      <c r="D181" s="615"/>
      <c r="E181" s="615"/>
      <c r="F181" s="615"/>
      <c r="G181" s="615"/>
      <c r="H181" s="615"/>
      <c r="I181" s="615"/>
      <c r="J181" s="615"/>
      <c r="K181" s="615"/>
      <c r="L181" s="615"/>
      <c r="M181" s="615"/>
      <c r="N181" s="615"/>
      <c r="O181" s="615"/>
      <c r="P181" s="520"/>
      <c r="Q181" s="618"/>
      <c r="R181" s="435"/>
      <c r="S181" s="435"/>
      <c r="T181" s="435"/>
      <c r="U181" s="435"/>
      <c r="V181" s="435"/>
      <c r="W181" s="435"/>
      <c r="X181" s="435"/>
      <c r="Y181" s="435"/>
      <c r="Z181" s="435"/>
      <c r="AA181" s="435"/>
      <c r="AB181" s="435"/>
      <c r="AC181" s="435"/>
      <c r="AD181" s="435"/>
      <c r="AE181" s="435"/>
      <c r="AF181" s="435"/>
      <c r="AG181" s="435"/>
      <c r="AH181" s="435"/>
      <c r="AI181" s="435"/>
      <c r="AJ181" s="619"/>
    </row>
    <row r="182" spans="2:36" ht="22.5" customHeight="1">
      <c r="B182" s="616"/>
      <c r="C182" s="617"/>
      <c r="D182" s="617"/>
      <c r="E182" s="617"/>
      <c r="F182" s="617"/>
      <c r="G182" s="617"/>
      <c r="H182" s="617"/>
      <c r="I182" s="617"/>
      <c r="J182" s="617"/>
      <c r="K182" s="617"/>
      <c r="L182" s="617"/>
      <c r="M182" s="617"/>
      <c r="N182" s="617"/>
      <c r="O182" s="617"/>
      <c r="P182" s="520"/>
      <c r="Q182" s="620" t="s">
        <v>229</v>
      </c>
      <c r="R182" s="621"/>
      <c r="S182" s="621"/>
      <c r="T182" s="621"/>
      <c r="U182" s="621"/>
      <c r="V182" s="621"/>
      <c r="W182" s="19">
        <v>1</v>
      </c>
      <c r="X182" s="622" t="s">
        <v>120</v>
      </c>
      <c r="Y182" s="622"/>
      <c r="Z182" s="438"/>
      <c r="AA182" s="438"/>
      <c r="AB182" s="52" t="s">
        <v>155</v>
      </c>
      <c r="AC182" s="52"/>
      <c r="AD182" s="19">
        <v>0</v>
      </c>
      <c r="AE182" s="444" t="s">
        <v>223</v>
      </c>
      <c r="AF182" s="444"/>
      <c r="AI182" s="45"/>
      <c r="AJ182" s="187"/>
    </row>
    <row r="183" spans="2:36" ht="22.5" customHeight="1">
      <c r="B183" s="402" t="s">
        <v>355</v>
      </c>
      <c r="C183" s="403"/>
      <c r="D183" s="403"/>
      <c r="E183" s="403"/>
      <c r="F183" s="403"/>
      <c r="G183" s="403"/>
      <c r="H183" s="403"/>
      <c r="I183" s="403"/>
      <c r="J183" s="403"/>
      <c r="K183" s="403"/>
      <c r="L183" s="403"/>
      <c r="M183" s="403"/>
      <c r="N183" s="403"/>
      <c r="O183" s="403"/>
      <c r="P183" s="426"/>
      <c r="Q183" s="623" t="s">
        <v>352</v>
      </c>
      <c r="R183" s="624"/>
      <c r="S183" s="624"/>
      <c r="T183" s="624"/>
      <c r="U183" s="624"/>
      <c r="V183" s="624"/>
      <c r="W183" s="624"/>
      <c r="X183" s="624"/>
      <c r="Y183" s="624"/>
      <c r="Z183" s="624"/>
      <c r="AA183" s="624"/>
      <c r="AB183" s="624"/>
      <c r="AC183" s="624"/>
      <c r="AD183" s="624"/>
      <c r="AE183" s="624"/>
      <c r="AF183" s="624"/>
      <c r="AG183" s="624"/>
      <c r="AH183" s="624"/>
      <c r="AI183" s="624"/>
      <c r="AJ183" s="625"/>
    </row>
    <row r="184" spans="2:36" ht="22.5" customHeight="1">
      <c r="B184" s="591" t="s">
        <v>230</v>
      </c>
      <c r="C184" s="592"/>
      <c r="D184" s="592"/>
      <c r="E184" s="592"/>
      <c r="F184" s="592"/>
      <c r="G184" s="592"/>
      <c r="H184" s="592"/>
      <c r="I184" s="592"/>
      <c r="J184" s="592"/>
      <c r="K184" s="592"/>
      <c r="L184" s="592"/>
      <c r="M184" s="592"/>
      <c r="N184" s="592"/>
      <c r="O184" s="592"/>
      <c r="P184" s="338"/>
      <c r="Q184" s="421"/>
      <c r="R184" s="372"/>
      <c r="S184" s="372"/>
      <c r="T184" s="372"/>
      <c r="U184" s="372"/>
      <c r="V184" s="372"/>
      <c r="W184" s="372"/>
      <c r="X184" s="372"/>
      <c r="Y184" s="372"/>
      <c r="Z184" s="372"/>
      <c r="AA184" s="372"/>
      <c r="AB184" s="372"/>
      <c r="AC184" s="372"/>
      <c r="AD184" s="372"/>
      <c r="AE184" s="372"/>
      <c r="AF184" s="372"/>
      <c r="AG184" s="372"/>
      <c r="AH184" s="372"/>
      <c r="AI184" s="372"/>
      <c r="AJ184" s="373"/>
    </row>
    <row r="185" spans="2:36" ht="22.5" customHeight="1">
      <c r="B185" s="629"/>
      <c r="C185" s="630"/>
      <c r="D185" s="630"/>
      <c r="E185" s="630"/>
      <c r="F185" s="630"/>
      <c r="G185" s="630"/>
      <c r="H185" s="630"/>
      <c r="I185" s="630"/>
      <c r="J185" s="630"/>
      <c r="K185" s="630"/>
      <c r="L185" s="630"/>
      <c r="M185" s="630"/>
      <c r="N185" s="630"/>
      <c r="O185" s="630"/>
      <c r="P185" s="338"/>
      <c r="Q185" s="626"/>
      <c r="R185" s="627"/>
      <c r="S185" s="627"/>
      <c r="T185" s="627"/>
      <c r="U185" s="627"/>
      <c r="V185" s="627"/>
      <c r="W185" s="627"/>
      <c r="X185" s="627"/>
      <c r="Y185" s="627"/>
      <c r="Z185" s="627"/>
      <c r="AA185" s="627"/>
      <c r="AB185" s="627"/>
      <c r="AC185" s="627"/>
      <c r="AD185" s="627"/>
      <c r="AE185" s="627"/>
      <c r="AF185" s="627"/>
      <c r="AG185" s="627"/>
      <c r="AH185" s="627"/>
      <c r="AI185" s="627"/>
      <c r="AJ185" s="628"/>
    </row>
    <row r="186" spans="2:36" ht="22.5" customHeight="1">
      <c r="B186" s="631" t="s">
        <v>356</v>
      </c>
      <c r="C186" s="632"/>
      <c r="D186" s="632"/>
      <c r="E186" s="632"/>
      <c r="F186" s="632"/>
      <c r="G186" s="632"/>
      <c r="H186" s="632"/>
      <c r="I186" s="632"/>
      <c r="J186" s="632"/>
      <c r="K186" s="632"/>
      <c r="L186" s="632"/>
      <c r="M186" s="632"/>
      <c r="N186" s="632"/>
      <c r="O186" s="632"/>
      <c r="P186" s="133"/>
      <c r="Q186" s="2">
        <v>1</v>
      </c>
      <c r="R186" s="443" t="s">
        <v>120</v>
      </c>
      <c r="S186" s="443"/>
      <c r="T186" s="633" t="s">
        <v>231</v>
      </c>
      <c r="U186" s="633"/>
      <c r="V186" s="634" t="s">
        <v>232</v>
      </c>
      <c r="W186" s="634"/>
      <c r="X186" s="634"/>
      <c r="Y186" s="635"/>
      <c r="Z186" s="635"/>
      <c r="AA186" s="635"/>
      <c r="AB186" s="40" t="s">
        <v>233</v>
      </c>
      <c r="AC186" s="40"/>
      <c r="AD186" s="54"/>
      <c r="AE186" s="2">
        <v>0</v>
      </c>
      <c r="AF186" s="443" t="s">
        <v>223</v>
      </c>
      <c r="AG186" s="443"/>
      <c r="AJ186" s="56"/>
    </row>
    <row r="187" spans="2:36" ht="22.5" customHeight="1">
      <c r="B187" s="636" t="s">
        <v>449</v>
      </c>
      <c r="C187" s="443"/>
      <c r="D187" s="443"/>
      <c r="E187" s="443"/>
      <c r="F187" s="443"/>
      <c r="G187" s="443"/>
      <c r="H187" s="443"/>
      <c r="I187" s="443"/>
      <c r="J187" s="443"/>
      <c r="K187" s="443"/>
      <c r="L187" s="443"/>
      <c r="M187" s="443"/>
      <c r="N187" s="443"/>
      <c r="O187" s="443"/>
      <c r="P187" s="93"/>
      <c r="Q187" s="644" t="s">
        <v>234</v>
      </c>
      <c r="R187" s="635"/>
      <c r="S187" s="645" t="s">
        <v>56</v>
      </c>
      <c r="T187" s="645"/>
      <c r="U187" s="645"/>
      <c r="V187" s="645"/>
      <c r="W187" s="645"/>
      <c r="X187" s="645"/>
      <c r="Y187" s="645"/>
      <c r="Z187" s="645"/>
      <c r="AA187" s="40"/>
      <c r="AB187" s="40"/>
      <c r="AC187" s="40"/>
      <c r="AD187" s="54"/>
      <c r="AE187" s="54"/>
      <c r="AF187" s="54"/>
      <c r="AG187" s="54"/>
      <c r="AH187" s="54"/>
      <c r="AI187" s="54"/>
      <c r="AJ187" s="56"/>
    </row>
    <row r="188" spans="2:36" ht="22.5" customHeight="1">
      <c r="B188" s="463" t="s">
        <v>357</v>
      </c>
      <c r="C188" s="464"/>
      <c r="D188" s="464"/>
      <c r="E188" s="464"/>
      <c r="F188" s="464"/>
      <c r="G188" s="464"/>
      <c r="H188" s="464"/>
      <c r="I188" s="528"/>
      <c r="J188" s="646" t="s">
        <v>235</v>
      </c>
      <c r="K188" s="466"/>
      <c r="L188" s="466"/>
      <c r="M188" s="466"/>
      <c r="N188" s="466"/>
      <c r="O188" s="466"/>
      <c r="P188" s="520"/>
      <c r="Q188" s="2">
        <v>1</v>
      </c>
      <c r="R188" s="40" t="s">
        <v>236</v>
      </c>
      <c r="S188" s="40"/>
      <c r="T188" s="40"/>
      <c r="U188" s="40"/>
      <c r="V188" s="40"/>
      <c r="W188" s="40"/>
      <c r="X188" s="40"/>
      <c r="Y188" s="40"/>
      <c r="Z188" s="40"/>
      <c r="AA188" s="40"/>
      <c r="AB188" s="40"/>
      <c r="AC188" s="40"/>
      <c r="AD188" s="54"/>
      <c r="AE188" s="54"/>
      <c r="AF188" s="54"/>
      <c r="AG188" s="54"/>
      <c r="AH188" s="54"/>
      <c r="AI188" s="54"/>
      <c r="AJ188" s="56"/>
    </row>
    <row r="189" spans="2:36" ht="22.5" customHeight="1">
      <c r="B189" s="482" t="s">
        <v>28</v>
      </c>
      <c r="C189" s="483"/>
      <c r="D189" s="483"/>
      <c r="E189" s="483"/>
      <c r="F189" s="483"/>
      <c r="G189" s="483"/>
      <c r="H189" s="483"/>
      <c r="I189" s="529"/>
      <c r="J189" s="647" t="s">
        <v>237</v>
      </c>
      <c r="K189" s="592"/>
      <c r="L189" s="592"/>
      <c r="M189" s="592"/>
      <c r="N189" s="592"/>
      <c r="O189" s="592"/>
      <c r="P189" s="520"/>
      <c r="Q189" s="649" t="s">
        <v>238</v>
      </c>
      <c r="R189" s="650"/>
      <c r="S189" s="650"/>
      <c r="T189" s="650"/>
      <c r="U189" s="650"/>
      <c r="V189" s="650"/>
      <c r="W189" s="650"/>
      <c r="X189" s="650"/>
      <c r="Y189" s="650"/>
      <c r="Z189" s="650"/>
      <c r="AA189" s="650"/>
      <c r="AB189" s="650"/>
      <c r="AC189" s="650"/>
      <c r="AD189" s="650"/>
      <c r="AE189" s="650"/>
      <c r="AF189" s="650"/>
      <c r="AG189" s="650"/>
      <c r="AH189" s="650"/>
      <c r="AI189" s="650"/>
      <c r="AJ189" s="651"/>
    </row>
    <row r="190" spans="2:36" ht="22.5" customHeight="1">
      <c r="B190" s="377"/>
      <c r="C190" s="519"/>
      <c r="D190" s="519"/>
      <c r="E190" s="519"/>
      <c r="F190" s="519"/>
      <c r="G190" s="519"/>
      <c r="H190" s="519"/>
      <c r="I190" s="519"/>
      <c r="J190" s="648"/>
      <c r="K190" s="630"/>
      <c r="L190" s="630"/>
      <c r="M190" s="630"/>
      <c r="N190" s="630"/>
      <c r="O190" s="630"/>
      <c r="P190" s="503"/>
      <c r="Q190" s="1">
        <v>2</v>
      </c>
      <c r="R190" s="27" t="s">
        <v>239</v>
      </c>
      <c r="AD190" s="34"/>
      <c r="AE190" s="34"/>
      <c r="AF190" s="34"/>
      <c r="AG190" s="34"/>
      <c r="AH190" s="34"/>
      <c r="AI190" s="34"/>
      <c r="AJ190" s="62"/>
    </row>
    <row r="191" spans="2:36" ht="22.5" customHeight="1">
      <c r="B191" s="377"/>
      <c r="C191" s="519"/>
      <c r="D191" s="519"/>
      <c r="E191" s="519"/>
      <c r="F191" s="519"/>
      <c r="G191" s="519"/>
      <c r="H191" s="519"/>
      <c r="I191" s="519"/>
      <c r="J191" s="604" t="s">
        <v>240</v>
      </c>
      <c r="K191" s="605"/>
      <c r="L191" s="605"/>
      <c r="M191" s="605"/>
      <c r="N191" s="605"/>
      <c r="O191" s="605"/>
      <c r="P191" s="72"/>
      <c r="Q191" s="20">
        <v>1</v>
      </c>
      <c r="R191" s="606" t="s">
        <v>241</v>
      </c>
      <c r="S191" s="606"/>
      <c r="T191" s="103"/>
      <c r="U191" s="103"/>
      <c r="V191" s="21">
        <v>2</v>
      </c>
      <c r="W191" s="606" t="s">
        <v>242</v>
      </c>
      <c r="X191" s="606"/>
      <c r="Y191" s="103"/>
      <c r="Z191" s="103"/>
      <c r="AA191" s="103"/>
      <c r="AB191" s="103"/>
      <c r="AC191" s="103"/>
      <c r="AD191" s="95"/>
      <c r="AE191" s="95"/>
      <c r="AF191" s="95"/>
      <c r="AG191" s="95"/>
      <c r="AH191" s="95"/>
      <c r="AI191" s="95"/>
      <c r="AJ191" s="104"/>
    </row>
    <row r="192" spans="2:36" ht="22.5" customHeight="1">
      <c r="B192" s="377"/>
      <c r="C192" s="519"/>
      <c r="D192" s="519"/>
      <c r="E192" s="519"/>
      <c r="F192" s="519"/>
      <c r="G192" s="519"/>
      <c r="H192" s="519"/>
      <c r="I192" s="519"/>
      <c r="J192" s="506" t="s">
        <v>243</v>
      </c>
      <c r="K192" s="419"/>
      <c r="L192" s="419"/>
      <c r="M192" s="419"/>
      <c r="N192" s="419"/>
      <c r="O192" s="419"/>
      <c r="P192" s="504"/>
      <c r="Q192" s="524" t="s">
        <v>244</v>
      </c>
      <c r="R192" s="460"/>
      <c r="S192" s="460"/>
      <c r="T192" s="460"/>
      <c r="U192" s="460"/>
      <c r="V192" s="460"/>
      <c r="AA192" s="597" t="s">
        <v>245</v>
      </c>
      <c r="AB192" s="460"/>
      <c r="AC192" s="460"/>
      <c r="AD192" s="460"/>
      <c r="AE192" s="460"/>
      <c r="AF192" s="460"/>
      <c r="AG192" s="34"/>
      <c r="AH192" s="34"/>
      <c r="AI192" s="96"/>
      <c r="AJ192" s="39"/>
    </row>
    <row r="193" spans="2:36" ht="22.5" customHeight="1">
      <c r="B193" s="377"/>
      <c r="C193" s="519"/>
      <c r="D193" s="519"/>
      <c r="E193" s="519"/>
      <c r="F193" s="519"/>
      <c r="G193" s="519"/>
      <c r="H193" s="519"/>
      <c r="I193" s="519"/>
      <c r="J193" s="534"/>
      <c r="K193" s="372"/>
      <c r="L193" s="372"/>
      <c r="M193" s="372"/>
      <c r="N193" s="372"/>
      <c r="O193" s="372"/>
      <c r="P193" s="520"/>
      <c r="Q193" s="594" t="s">
        <v>246</v>
      </c>
      <c r="R193" s="462"/>
      <c r="S193" s="462"/>
      <c r="T193" s="462"/>
      <c r="U193" s="445"/>
      <c r="V193" s="445"/>
      <c r="W193" s="445"/>
      <c r="X193" s="445"/>
      <c r="Y193" s="445"/>
      <c r="Z193" s="27" t="s">
        <v>116</v>
      </c>
      <c r="AA193" s="168" t="s">
        <v>246</v>
      </c>
      <c r="AB193" s="165"/>
      <c r="AC193" s="165"/>
      <c r="AD193" s="165"/>
      <c r="AE193" s="445"/>
      <c r="AF193" s="445"/>
      <c r="AG193" s="445"/>
      <c r="AH193" s="445"/>
      <c r="AI193" s="324" t="s">
        <v>116</v>
      </c>
      <c r="AJ193" s="322"/>
    </row>
    <row r="194" spans="2:36" ht="22.5" customHeight="1">
      <c r="B194" s="377"/>
      <c r="C194" s="519"/>
      <c r="D194" s="519"/>
      <c r="E194" s="519"/>
      <c r="F194" s="519"/>
      <c r="G194" s="519"/>
      <c r="H194" s="519"/>
      <c r="I194" s="519"/>
      <c r="J194" s="534"/>
      <c r="K194" s="372"/>
      <c r="L194" s="372"/>
      <c r="M194" s="372"/>
      <c r="N194" s="372"/>
      <c r="O194" s="372"/>
      <c r="P194" s="520"/>
      <c r="Q194" s="599" t="s">
        <v>247</v>
      </c>
      <c r="R194" s="600"/>
      <c r="S194" s="600"/>
      <c r="T194" s="598"/>
      <c r="U194" s="598"/>
      <c r="V194" s="598"/>
      <c r="W194" s="598"/>
      <c r="X194" s="598"/>
      <c r="Y194" s="598"/>
      <c r="Z194" s="61" t="s">
        <v>116</v>
      </c>
      <c r="AA194" s="167" t="s">
        <v>247</v>
      </c>
      <c r="AB194" s="166"/>
      <c r="AC194" s="166"/>
      <c r="AD194" s="598"/>
      <c r="AE194" s="598"/>
      <c r="AF194" s="598"/>
      <c r="AG194" s="598"/>
      <c r="AH194" s="598"/>
      <c r="AI194" s="323" t="s">
        <v>116</v>
      </c>
      <c r="AJ194" s="111"/>
    </row>
    <row r="195" spans="2:36" ht="22.5" customHeight="1">
      <c r="B195" s="377"/>
      <c r="C195" s="519"/>
      <c r="D195" s="519"/>
      <c r="E195" s="519"/>
      <c r="F195" s="519"/>
      <c r="G195" s="519"/>
      <c r="H195" s="519"/>
      <c r="I195" s="519"/>
      <c r="J195" s="534"/>
      <c r="K195" s="372"/>
      <c r="L195" s="372"/>
      <c r="M195" s="372"/>
      <c r="N195" s="372"/>
      <c r="O195" s="372"/>
      <c r="P195" s="520"/>
      <c r="Q195" s="365" t="s">
        <v>248</v>
      </c>
      <c r="R195" s="366"/>
      <c r="S195" s="366"/>
      <c r="T195" s="3">
        <v>1</v>
      </c>
      <c r="U195" s="32" t="s">
        <v>107</v>
      </c>
      <c r="V195" s="34"/>
      <c r="W195" s="3">
        <v>0</v>
      </c>
      <c r="X195" s="32" t="s">
        <v>223</v>
      </c>
      <c r="Y195" s="70"/>
      <c r="Z195" s="34"/>
      <c r="AD195" s="34"/>
      <c r="AE195" s="34"/>
      <c r="AF195" s="34"/>
      <c r="AG195" s="34"/>
      <c r="AH195" s="34"/>
      <c r="AI195" s="34"/>
      <c r="AJ195" s="62"/>
    </row>
    <row r="196" spans="2:36" ht="22.5" customHeight="1">
      <c r="B196" s="377"/>
      <c r="C196" s="519"/>
      <c r="D196" s="519"/>
      <c r="E196" s="519"/>
      <c r="F196" s="519"/>
      <c r="G196" s="519"/>
      <c r="H196" s="519"/>
      <c r="I196" s="519"/>
      <c r="J196" s="507"/>
      <c r="K196" s="508"/>
      <c r="L196" s="508"/>
      <c r="M196" s="508"/>
      <c r="N196" s="508"/>
      <c r="O196" s="508"/>
      <c r="P196" s="459"/>
      <c r="Q196" s="527" t="s">
        <v>249</v>
      </c>
      <c r="R196" s="512"/>
      <c r="S196" s="512"/>
      <c r="T196" s="18">
        <v>1</v>
      </c>
      <c r="U196" s="169" t="s">
        <v>107</v>
      </c>
      <c r="V196" s="61"/>
      <c r="W196" s="18">
        <v>0</v>
      </c>
      <c r="X196" s="169" t="s">
        <v>223</v>
      </c>
      <c r="Y196" s="61"/>
      <c r="Z196" s="61"/>
      <c r="AA196" s="61"/>
      <c r="AB196" s="61"/>
      <c r="AC196" s="61"/>
      <c r="AD196" s="132"/>
      <c r="AE196" s="132"/>
      <c r="AF196" s="132"/>
      <c r="AG196" s="132"/>
      <c r="AH196" s="132"/>
      <c r="AI196" s="132"/>
      <c r="AJ196" s="134"/>
    </row>
    <row r="197" spans="2:36" ht="22.5" customHeight="1">
      <c r="B197" s="377"/>
      <c r="C197" s="519"/>
      <c r="D197" s="519"/>
      <c r="E197" s="519"/>
      <c r="F197" s="519"/>
      <c r="G197" s="519"/>
      <c r="H197" s="519"/>
      <c r="I197" s="519"/>
      <c r="J197" s="506" t="s">
        <v>250</v>
      </c>
      <c r="K197" s="419"/>
      <c r="L197" s="419"/>
      <c r="M197" s="419"/>
      <c r="N197" s="419"/>
      <c r="O197" s="419"/>
      <c r="P197" s="458"/>
      <c r="Q197" s="603" t="s">
        <v>251</v>
      </c>
      <c r="R197" s="581"/>
      <c r="S197" s="581"/>
      <c r="T197" s="581"/>
      <c r="U197" s="581"/>
      <c r="V197" s="453"/>
      <c r="W197" s="453"/>
      <c r="X197" s="453"/>
      <c r="Y197" s="135" t="s">
        <v>133</v>
      </c>
      <c r="Z197" s="453"/>
      <c r="AA197" s="453"/>
      <c r="AB197" s="453"/>
      <c r="AC197" s="461" t="s">
        <v>141</v>
      </c>
      <c r="AD197" s="461"/>
      <c r="AE197" s="461"/>
      <c r="AF197" s="461"/>
      <c r="AG197" s="461"/>
      <c r="AH197" s="42"/>
      <c r="AI197" s="42"/>
      <c r="AJ197" s="43"/>
    </row>
    <row r="198" spans="2:36" ht="22.5" customHeight="1">
      <c r="B198" s="377"/>
      <c r="C198" s="519"/>
      <c r="D198" s="519"/>
      <c r="E198" s="519"/>
      <c r="F198" s="519"/>
      <c r="G198" s="519"/>
      <c r="H198" s="519"/>
      <c r="I198" s="519"/>
      <c r="J198" s="534"/>
      <c r="K198" s="372"/>
      <c r="L198" s="372"/>
      <c r="M198" s="372"/>
      <c r="N198" s="372"/>
      <c r="O198" s="372"/>
      <c r="P198" s="520"/>
      <c r="Q198" s="599" t="s">
        <v>252</v>
      </c>
      <c r="R198" s="600"/>
      <c r="S198" s="600"/>
      <c r="T198" s="601"/>
      <c r="U198" s="601"/>
      <c r="V198" s="602" t="s">
        <v>253</v>
      </c>
      <c r="W198" s="602"/>
      <c r="X198" s="136" t="s">
        <v>27</v>
      </c>
      <c r="Y198" s="136"/>
      <c r="Z198" s="136"/>
      <c r="AA198" s="132"/>
      <c r="AB198" s="132"/>
      <c r="AC198" s="132"/>
      <c r="AD198" s="132"/>
      <c r="AE198" s="132"/>
      <c r="AF198" s="132"/>
      <c r="AG198" s="132"/>
      <c r="AH198" s="132"/>
      <c r="AI198" s="132"/>
      <c r="AJ198" s="134"/>
    </row>
    <row r="199" spans="2:36" ht="22.5" customHeight="1">
      <c r="B199" s="377"/>
      <c r="C199" s="519"/>
      <c r="D199" s="519"/>
      <c r="E199" s="519"/>
      <c r="F199" s="519"/>
      <c r="G199" s="519"/>
      <c r="H199" s="519"/>
      <c r="I199" s="519"/>
      <c r="J199" s="507"/>
      <c r="K199" s="508"/>
      <c r="L199" s="508"/>
      <c r="M199" s="508"/>
      <c r="N199" s="508"/>
      <c r="O199" s="508"/>
      <c r="P199" s="459"/>
      <c r="Q199" s="515" t="s">
        <v>254</v>
      </c>
      <c r="R199" s="516"/>
      <c r="S199" s="516"/>
      <c r="T199" s="516"/>
      <c r="U199" s="516"/>
      <c r="V199" s="3">
        <v>1</v>
      </c>
      <c r="W199" s="28" t="s">
        <v>107</v>
      </c>
      <c r="Y199" s="3">
        <v>0</v>
      </c>
      <c r="Z199" s="28" t="s">
        <v>223</v>
      </c>
      <c r="AD199" s="34"/>
      <c r="AE199" s="34"/>
      <c r="AF199" s="34"/>
      <c r="AG199" s="34"/>
      <c r="AH199" s="34"/>
      <c r="AI199" s="34"/>
      <c r="AJ199" s="62"/>
    </row>
    <row r="200" spans="2:36" ht="22.5" customHeight="1">
      <c r="B200" s="377"/>
      <c r="C200" s="519"/>
      <c r="D200" s="519"/>
      <c r="E200" s="519"/>
      <c r="F200" s="519"/>
      <c r="G200" s="519"/>
      <c r="H200" s="519"/>
      <c r="I200" s="519"/>
      <c r="J200" s="506" t="s">
        <v>255</v>
      </c>
      <c r="K200" s="419"/>
      <c r="L200" s="419"/>
      <c r="M200" s="419"/>
      <c r="N200" s="419"/>
      <c r="O200" s="419"/>
      <c r="P200" s="504"/>
      <c r="Q200" s="596" t="s">
        <v>256</v>
      </c>
      <c r="R200" s="510"/>
      <c r="S200" s="510"/>
      <c r="T200" s="510"/>
      <c r="U200" s="510"/>
      <c r="V200" s="452"/>
      <c r="W200" s="452"/>
      <c r="X200" s="102" t="s">
        <v>93</v>
      </c>
      <c r="Y200" s="581" t="s">
        <v>190</v>
      </c>
      <c r="Z200" s="581"/>
      <c r="AA200" s="581"/>
      <c r="AB200" s="452"/>
      <c r="AC200" s="452"/>
      <c r="AD200" s="135" t="s">
        <v>218</v>
      </c>
      <c r="AE200" s="135"/>
      <c r="AF200" s="135"/>
      <c r="AG200" s="135"/>
      <c r="AH200" s="42"/>
      <c r="AI200" s="42"/>
      <c r="AJ200" s="43"/>
    </row>
    <row r="201" spans="2:36" ht="22.5" customHeight="1">
      <c r="B201" s="377"/>
      <c r="C201" s="519"/>
      <c r="D201" s="519"/>
      <c r="E201" s="519"/>
      <c r="F201" s="519"/>
      <c r="G201" s="519"/>
      <c r="H201" s="519"/>
      <c r="I201" s="519"/>
      <c r="J201" s="534"/>
      <c r="K201" s="372"/>
      <c r="L201" s="372"/>
      <c r="M201" s="372"/>
      <c r="N201" s="372"/>
      <c r="O201" s="372"/>
      <c r="P201" s="520"/>
      <c r="Q201" s="365" t="s">
        <v>257</v>
      </c>
      <c r="R201" s="366"/>
      <c r="S201" s="366"/>
      <c r="T201" s="3">
        <v>1</v>
      </c>
      <c r="U201" s="31" t="s">
        <v>107</v>
      </c>
      <c r="W201" s="3">
        <v>0</v>
      </c>
      <c r="X201" s="31" t="s">
        <v>223</v>
      </c>
      <c r="Y201" s="27" t="s">
        <v>27</v>
      </c>
      <c r="AJ201" s="39"/>
    </row>
    <row r="202" spans="2:36" ht="22.5" customHeight="1">
      <c r="B202" s="377"/>
      <c r="C202" s="519"/>
      <c r="D202" s="519"/>
      <c r="E202" s="519"/>
      <c r="F202" s="519"/>
      <c r="G202" s="519"/>
      <c r="H202" s="519"/>
      <c r="I202" s="519"/>
      <c r="J202" s="534"/>
      <c r="K202" s="372"/>
      <c r="L202" s="372"/>
      <c r="M202" s="372"/>
      <c r="N202" s="372"/>
      <c r="O202" s="372"/>
      <c r="P202" s="520"/>
      <c r="Q202" s="594" t="s">
        <v>258</v>
      </c>
      <c r="R202" s="462"/>
      <c r="S202" s="462"/>
      <c r="T202" s="3">
        <v>1</v>
      </c>
      <c r="U202" s="31" t="s">
        <v>107</v>
      </c>
      <c r="W202" s="3">
        <v>0</v>
      </c>
      <c r="X202" s="31" t="s">
        <v>223</v>
      </c>
      <c r="Y202" s="27" t="s">
        <v>27</v>
      </c>
      <c r="AJ202" s="39"/>
    </row>
    <row r="203" spans="2:36" ht="22.5" customHeight="1">
      <c r="B203" s="377"/>
      <c r="C203" s="519"/>
      <c r="D203" s="519"/>
      <c r="E203" s="519"/>
      <c r="F203" s="519"/>
      <c r="G203" s="519"/>
      <c r="H203" s="519"/>
      <c r="I203" s="519"/>
      <c r="J203" s="507"/>
      <c r="K203" s="508"/>
      <c r="L203" s="508"/>
      <c r="M203" s="508"/>
      <c r="N203" s="508"/>
      <c r="O203" s="508"/>
      <c r="P203" s="520"/>
      <c r="Q203" s="530" t="s">
        <v>259</v>
      </c>
      <c r="R203" s="531"/>
      <c r="S203" s="531"/>
      <c r="T203" s="531"/>
      <c r="U203" s="531"/>
      <c r="V203" s="531"/>
      <c r="W203" s="595"/>
      <c r="X203" s="595"/>
      <c r="Y203" s="595"/>
      <c r="Z203" s="595"/>
      <c r="AA203" s="595"/>
      <c r="AB203" s="595"/>
      <c r="AC203" s="595"/>
      <c r="AD203" s="595"/>
      <c r="AE203" s="595"/>
      <c r="AF203" s="595"/>
      <c r="AG203" s="595"/>
      <c r="AH203" s="595"/>
      <c r="AI203" s="595"/>
      <c r="AJ203" s="111" t="s">
        <v>27</v>
      </c>
    </row>
    <row r="204" spans="2:36" ht="22.5" customHeight="1">
      <c r="B204" s="377"/>
      <c r="C204" s="519"/>
      <c r="D204" s="519"/>
      <c r="E204" s="519"/>
      <c r="F204" s="519"/>
      <c r="G204" s="519"/>
      <c r="H204" s="519"/>
      <c r="I204" s="519"/>
      <c r="J204" s="557" t="s">
        <v>260</v>
      </c>
      <c r="K204" s="558"/>
      <c r="L204" s="558"/>
      <c r="M204" s="558"/>
      <c r="N204" s="558"/>
      <c r="O204" s="558"/>
      <c r="P204" s="72"/>
      <c r="Q204" s="61" t="s">
        <v>261</v>
      </c>
      <c r="R204" s="61"/>
      <c r="S204" s="61"/>
      <c r="T204" s="439"/>
      <c r="U204" s="439"/>
      <c r="V204" s="61" t="s">
        <v>262</v>
      </c>
      <c r="W204" s="61"/>
      <c r="X204" s="61"/>
      <c r="Y204" s="61"/>
      <c r="Z204" s="61"/>
      <c r="AA204" s="61"/>
      <c r="AB204" s="61"/>
      <c r="AC204" s="61"/>
      <c r="AD204" s="61"/>
      <c r="AE204" s="61"/>
      <c r="AF204" s="61"/>
      <c r="AG204" s="61"/>
      <c r="AH204" s="61"/>
      <c r="AI204" s="61"/>
      <c r="AJ204" s="111"/>
    </row>
    <row r="205" spans="2:36" ht="22.5" customHeight="1">
      <c r="B205" s="377"/>
      <c r="C205" s="519"/>
      <c r="D205" s="519"/>
      <c r="E205" s="519"/>
      <c r="F205" s="519"/>
      <c r="G205" s="519"/>
      <c r="H205" s="519"/>
      <c r="I205" s="519"/>
      <c r="J205" s="587" t="s">
        <v>263</v>
      </c>
      <c r="K205" s="414"/>
      <c r="L205" s="414"/>
      <c r="M205" s="414"/>
      <c r="N205" s="414"/>
      <c r="O205" s="414"/>
      <c r="P205" s="458"/>
      <c r="Q205" s="282">
        <f>Q106</f>
        <v>1</v>
      </c>
      <c r="R205" s="414" t="s">
        <v>264</v>
      </c>
      <c r="S205" s="414"/>
      <c r="T205" s="414"/>
      <c r="U205" s="414"/>
      <c r="V205" s="510">
        <f>V106</f>
        <v>0</v>
      </c>
      <c r="W205" s="510"/>
      <c r="X205" s="581" t="s">
        <v>113</v>
      </c>
      <c r="Y205" s="581"/>
      <c r="Z205" s="581"/>
      <c r="AA205" s="510">
        <f>AC106</f>
        <v>0</v>
      </c>
      <c r="AB205" s="510"/>
      <c r="AC205" s="116" t="s">
        <v>114</v>
      </c>
      <c r="AD205" s="116"/>
      <c r="AE205" s="116"/>
      <c r="AF205" s="116"/>
      <c r="AG205" s="116"/>
      <c r="AH205" s="116"/>
      <c r="AI205" s="116"/>
      <c r="AJ205" s="137"/>
    </row>
    <row r="206" spans="2:36" ht="22.5" customHeight="1">
      <c r="B206" s="377"/>
      <c r="C206" s="519"/>
      <c r="D206" s="519"/>
      <c r="E206" s="519"/>
      <c r="F206" s="519"/>
      <c r="G206" s="519"/>
      <c r="H206" s="519"/>
      <c r="I206" s="519"/>
      <c r="J206" s="588"/>
      <c r="K206" s="332"/>
      <c r="L206" s="332"/>
      <c r="M206" s="332"/>
      <c r="N206" s="332"/>
      <c r="O206" s="332"/>
      <c r="P206" s="520"/>
      <c r="Q206" s="274">
        <f>Q107</f>
        <v>0</v>
      </c>
      <c r="R206" s="584" t="s">
        <v>265</v>
      </c>
      <c r="S206" s="584"/>
      <c r="T206" s="584"/>
      <c r="U206" s="584"/>
      <c r="V206" s="584"/>
      <c r="W206" s="585">
        <f>W107</f>
        <v>0</v>
      </c>
      <c r="X206" s="586"/>
      <c r="Y206" s="586"/>
      <c r="Z206" s="27" t="s">
        <v>116</v>
      </c>
      <c r="AJ206" s="39"/>
    </row>
    <row r="207" spans="2:36" ht="22.5" customHeight="1">
      <c r="B207" s="377"/>
      <c r="C207" s="519"/>
      <c r="D207" s="519"/>
      <c r="E207" s="519"/>
      <c r="F207" s="519"/>
      <c r="G207" s="519"/>
      <c r="H207" s="519"/>
      <c r="I207" s="519"/>
      <c r="J207" s="588"/>
      <c r="K207" s="332"/>
      <c r="L207" s="332"/>
      <c r="M207" s="332"/>
      <c r="N207" s="332"/>
      <c r="O207" s="332"/>
      <c r="P207" s="520"/>
      <c r="Q207" s="591" t="s">
        <v>117</v>
      </c>
      <c r="R207" s="592"/>
      <c r="S207" s="592"/>
      <c r="T207" s="592"/>
      <c r="U207" s="592"/>
      <c r="V207" s="592"/>
      <c r="W207" s="592"/>
      <c r="X207" s="592"/>
      <c r="Y207" s="592"/>
      <c r="Z207" s="592"/>
      <c r="AA207" s="592"/>
      <c r="AB207" s="592"/>
      <c r="AC207" s="592"/>
      <c r="AD207" s="592"/>
      <c r="AE207" s="592"/>
      <c r="AF207" s="592"/>
      <c r="AG207" s="592"/>
      <c r="AH207" s="592"/>
      <c r="AI207" s="592"/>
      <c r="AJ207" s="593"/>
    </row>
    <row r="208" spans="2:36" ht="22.5" customHeight="1">
      <c r="B208" s="377"/>
      <c r="C208" s="519"/>
      <c r="D208" s="519"/>
      <c r="E208" s="519"/>
      <c r="F208" s="519"/>
      <c r="G208" s="519"/>
      <c r="H208" s="519"/>
      <c r="I208" s="519"/>
      <c r="J208" s="589"/>
      <c r="K208" s="590"/>
      <c r="L208" s="590"/>
      <c r="M208" s="590"/>
      <c r="N208" s="590"/>
      <c r="O208" s="590"/>
      <c r="P208" s="459"/>
      <c r="Q208" s="449" t="s">
        <v>118</v>
      </c>
      <c r="R208" s="450"/>
      <c r="S208" s="450"/>
      <c r="T208" s="450"/>
      <c r="U208" s="450"/>
      <c r="V208" s="450"/>
      <c r="W208" s="450"/>
      <c r="X208" s="450"/>
      <c r="Y208" s="450"/>
      <c r="Z208" s="450"/>
      <c r="AA208" s="450"/>
      <c r="AB208" s="450"/>
      <c r="AC208" s="450"/>
      <c r="AD208" s="450"/>
      <c r="AE208" s="450"/>
      <c r="AF208" s="450"/>
      <c r="AG208" s="450"/>
      <c r="AH208" s="450"/>
      <c r="AI208" s="450"/>
      <c r="AJ208" s="451"/>
    </row>
    <row r="209" spans="2:37" ht="22.5" customHeight="1">
      <c r="B209" s="377"/>
      <c r="C209" s="519"/>
      <c r="D209" s="519"/>
      <c r="E209" s="519"/>
      <c r="F209" s="519"/>
      <c r="G209" s="519"/>
      <c r="H209" s="519"/>
      <c r="I209" s="519"/>
      <c r="J209" s="579" t="s">
        <v>266</v>
      </c>
      <c r="K209" s="580"/>
      <c r="L209" s="580"/>
      <c r="M209" s="580"/>
      <c r="N209" s="580"/>
      <c r="O209" s="580"/>
      <c r="P209" s="138"/>
      <c r="Q209" s="276">
        <f>Q109</f>
        <v>1</v>
      </c>
      <c r="R209" s="428" t="s">
        <v>120</v>
      </c>
      <c r="S209" s="428"/>
      <c r="T209" s="510">
        <f>T109</f>
        <v>0</v>
      </c>
      <c r="U209" s="510"/>
      <c r="V209" s="581" t="s">
        <v>267</v>
      </c>
      <c r="W209" s="581"/>
      <c r="X209" s="276">
        <f>Z109</f>
        <v>0</v>
      </c>
      <c r="Y209" s="106" t="s">
        <v>223</v>
      </c>
      <c r="Z209" s="582" t="s">
        <v>122</v>
      </c>
      <c r="AA209" s="582"/>
      <c r="AB209" s="582"/>
      <c r="AC209" s="582"/>
      <c r="AD209" s="582"/>
      <c r="AE209" s="582"/>
      <c r="AF209" s="582"/>
      <c r="AG209" s="582"/>
      <c r="AH209" s="582"/>
      <c r="AI209" s="582"/>
      <c r="AJ209" s="583"/>
      <c r="AK209" s="139"/>
    </row>
    <row r="210" spans="2:37" ht="22.5" customHeight="1">
      <c r="B210" s="377"/>
      <c r="C210" s="519"/>
      <c r="D210" s="519"/>
      <c r="E210" s="519"/>
      <c r="F210" s="519"/>
      <c r="G210" s="519"/>
      <c r="H210" s="519"/>
      <c r="I210" s="519"/>
      <c r="J210" s="506" t="s">
        <v>268</v>
      </c>
      <c r="K210" s="419"/>
      <c r="L210" s="419"/>
      <c r="M210" s="419"/>
      <c r="N210" s="419"/>
      <c r="O210" s="419"/>
      <c r="P210" s="458"/>
      <c r="Q210" s="521" t="s">
        <v>269</v>
      </c>
      <c r="R210" s="522"/>
      <c r="S210" s="522"/>
      <c r="T210" s="522"/>
      <c r="U210" s="441"/>
      <c r="V210" s="441"/>
      <c r="W210" s="441"/>
      <c r="X210" s="441"/>
      <c r="Y210" s="441"/>
      <c r="Z210" s="441"/>
      <c r="AA210" s="441"/>
      <c r="AB210" s="441"/>
      <c r="AC210" s="441"/>
      <c r="AD210" s="441"/>
      <c r="AE210" s="441"/>
      <c r="AF210" s="441"/>
      <c r="AG210" s="441"/>
      <c r="AH210" s="441"/>
      <c r="AI210" s="141" t="s">
        <v>27</v>
      </c>
      <c r="AJ210" s="77"/>
    </row>
    <row r="211" spans="2:37" ht="22.5" customHeight="1">
      <c r="B211" s="377"/>
      <c r="C211" s="519"/>
      <c r="D211" s="519"/>
      <c r="E211" s="519"/>
      <c r="F211" s="519"/>
      <c r="G211" s="519"/>
      <c r="H211" s="519"/>
      <c r="I211" s="519"/>
      <c r="J211" s="534"/>
      <c r="K211" s="372"/>
      <c r="L211" s="372"/>
      <c r="M211" s="372"/>
      <c r="N211" s="372"/>
      <c r="O211" s="372"/>
      <c r="P211" s="520"/>
      <c r="Q211" s="521" t="s">
        <v>270</v>
      </c>
      <c r="R211" s="522"/>
      <c r="S211" s="522"/>
      <c r="T211" s="522"/>
      <c r="U211" s="441"/>
      <c r="V211" s="441"/>
      <c r="W211" s="441"/>
      <c r="X211" s="441"/>
      <c r="Y211" s="441"/>
      <c r="Z211" s="441"/>
      <c r="AA211" s="441"/>
      <c r="AB211" s="441"/>
      <c r="AC211" s="441"/>
      <c r="AD211" s="441"/>
      <c r="AE211" s="441"/>
      <c r="AF211" s="441"/>
      <c r="AG211" s="441"/>
      <c r="AH211" s="441"/>
      <c r="AI211" s="141" t="s">
        <v>27</v>
      </c>
      <c r="AJ211" s="77"/>
    </row>
    <row r="212" spans="2:37" ht="22.5" customHeight="1">
      <c r="B212" s="377"/>
      <c r="C212" s="519"/>
      <c r="D212" s="519"/>
      <c r="E212" s="519"/>
      <c r="F212" s="519"/>
      <c r="G212" s="519"/>
      <c r="H212" s="519"/>
      <c r="I212" s="519"/>
      <c r="J212" s="534"/>
      <c r="K212" s="372"/>
      <c r="L212" s="372"/>
      <c r="M212" s="372"/>
      <c r="N212" s="372"/>
      <c r="O212" s="372"/>
      <c r="P212" s="520"/>
      <c r="Q212" s="365" t="s">
        <v>271</v>
      </c>
      <c r="R212" s="366"/>
      <c r="S212" s="366"/>
      <c r="T212" s="366"/>
      <c r="U212" s="366"/>
      <c r="V212" s="366"/>
      <c r="W212" s="366"/>
      <c r="X212" s="366"/>
      <c r="Y212" s="3">
        <v>1</v>
      </c>
      <c r="Z212" s="31" t="s">
        <v>107</v>
      </c>
      <c r="AB212" s="3">
        <v>0</v>
      </c>
      <c r="AC212" s="448" t="s">
        <v>136</v>
      </c>
      <c r="AD212" s="448"/>
      <c r="AE212" s="31"/>
      <c r="AF212" s="31"/>
      <c r="AG212" s="31"/>
      <c r="AJ212" s="39"/>
    </row>
    <row r="213" spans="2:37" ht="22.5" customHeight="1">
      <c r="B213" s="377"/>
      <c r="C213" s="519"/>
      <c r="D213" s="519"/>
      <c r="E213" s="519"/>
      <c r="F213" s="519"/>
      <c r="G213" s="519"/>
      <c r="H213" s="519"/>
      <c r="I213" s="519"/>
      <c r="J213" s="534"/>
      <c r="K213" s="372"/>
      <c r="L213" s="372"/>
      <c r="M213" s="372"/>
      <c r="N213" s="372"/>
      <c r="O213" s="372"/>
      <c r="P213" s="520"/>
      <c r="Q213" s="60" t="s">
        <v>272</v>
      </c>
      <c r="R213" s="61"/>
      <c r="S213" s="61"/>
      <c r="T213" s="61"/>
      <c r="U213" s="61"/>
      <c r="V213" s="61"/>
      <c r="W213" s="61"/>
      <c r="X213" s="61"/>
      <c r="Y213" s="61"/>
      <c r="Z213" s="18">
        <v>1</v>
      </c>
      <c r="AA213" s="140" t="s">
        <v>107</v>
      </c>
      <c r="AB213" s="61"/>
      <c r="AC213" s="18">
        <v>0</v>
      </c>
      <c r="AD213" s="163" t="s">
        <v>136</v>
      </c>
      <c r="AE213" s="163"/>
      <c r="AF213" s="163"/>
      <c r="AG213" s="163"/>
      <c r="AH213" s="163"/>
      <c r="AI213" s="61"/>
      <c r="AJ213" s="111"/>
    </row>
    <row r="214" spans="2:37" ht="22.5" customHeight="1">
      <c r="B214" s="377"/>
      <c r="C214" s="519"/>
      <c r="D214" s="519"/>
      <c r="E214" s="519"/>
      <c r="F214" s="519"/>
      <c r="G214" s="519"/>
      <c r="H214" s="519"/>
      <c r="I214" s="519"/>
      <c r="J214" s="507"/>
      <c r="K214" s="508"/>
      <c r="L214" s="508"/>
      <c r="M214" s="508"/>
      <c r="N214" s="508"/>
      <c r="O214" s="508"/>
      <c r="P214" s="459"/>
      <c r="Q214" s="521" t="s">
        <v>273</v>
      </c>
      <c r="R214" s="522"/>
      <c r="S214" s="522"/>
      <c r="T214" s="18">
        <v>1</v>
      </c>
      <c r="U214" s="140" t="s">
        <v>107</v>
      </c>
      <c r="V214" s="61"/>
      <c r="W214" s="18">
        <v>0</v>
      </c>
      <c r="X214" s="533" t="s">
        <v>136</v>
      </c>
      <c r="Y214" s="533"/>
      <c r="Z214" s="61"/>
      <c r="AA214" s="61"/>
      <c r="AB214" s="61"/>
      <c r="AC214" s="61"/>
      <c r="AD214" s="61"/>
      <c r="AE214" s="61"/>
      <c r="AF214" s="61"/>
      <c r="AG214" s="61"/>
      <c r="AH214" s="61"/>
      <c r="AI214" s="61"/>
      <c r="AJ214" s="111"/>
    </row>
    <row r="215" spans="2:37" ht="22.5" customHeight="1">
      <c r="B215" s="423" t="s">
        <v>300</v>
      </c>
      <c r="C215" s="423"/>
      <c r="D215" s="423"/>
      <c r="E215" s="423"/>
      <c r="F215" s="423"/>
      <c r="G215" s="423"/>
      <c r="H215" s="423"/>
      <c r="I215" s="423"/>
      <c r="J215" s="423"/>
      <c r="K215" s="423"/>
      <c r="L215" s="423"/>
      <c r="M215" s="423"/>
      <c r="N215" s="423"/>
      <c r="O215" s="423"/>
      <c r="P215" s="423"/>
      <c r="Q215" s="423"/>
      <c r="R215" s="423"/>
      <c r="S215" s="423"/>
      <c r="T215" s="423"/>
      <c r="U215" s="423"/>
      <c r="V215" s="423"/>
      <c r="W215" s="423"/>
      <c r="X215" s="423"/>
      <c r="Y215" s="423"/>
      <c r="Z215" s="423"/>
      <c r="AA215" s="423"/>
      <c r="AB215" s="423"/>
      <c r="AC215" s="423"/>
      <c r="AD215" s="423"/>
      <c r="AE215" s="423"/>
      <c r="AF215" s="423"/>
      <c r="AG215" s="423"/>
      <c r="AH215" s="423"/>
      <c r="AI215" s="423"/>
      <c r="AJ215" s="423"/>
    </row>
    <row r="216" spans="2:37" ht="22.5" customHeight="1">
      <c r="B216" s="457" t="str">
        <f>$B$25</f>
        <v>病院施設番号：</v>
      </c>
      <c r="C216" s="457"/>
      <c r="D216" s="457"/>
      <c r="E216" s="457"/>
      <c r="F216" s="457"/>
      <c r="G216" s="457"/>
      <c r="H216" s="457"/>
      <c r="I216" s="457"/>
      <c r="J216" s="457"/>
      <c r="K216" s="457"/>
      <c r="L216" s="457"/>
      <c r="M216" s="457"/>
      <c r="N216" s="457"/>
      <c r="O216" s="457"/>
      <c r="P216" s="457" t="str">
        <f>N25</f>
        <v>臨床研修病院の名称：　　　　　　　　　　　　　　　　　　　　　　　　　　　　　　</v>
      </c>
      <c r="Q216" s="457"/>
      <c r="R216" s="457"/>
      <c r="S216" s="457"/>
      <c r="T216" s="457"/>
      <c r="U216" s="457"/>
      <c r="V216" s="457"/>
      <c r="W216" s="457"/>
      <c r="X216" s="457"/>
      <c r="Y216" s="457"/>
      <c r="Z216" s="457"/>
      <c r="AA216" s="457"/>
      <c r="AB216" s="457"/>
      <c r="AC216" s="457"/>
      <c r="AD216" s="457"/>
      <c r="AE216" s="457"/>
      <c r="AF216" s="457"/>
      <c r="AG216" s="457"/>
      <c r="AH216" s="457"/>
      <c r="AI216" s="457"/>
      <c r="AJ216" s="457"/>
    </row>
    <row r="217" spans="2:37" ht="22.5" customHeight="1">
      <c r="B217" s="463" t="s">
        <v>641</v>
      </c>
      <c r="C217" s="464"/>
      <c r="D217" s="464"/>
      <c r="E217" s="464"/>
      <c r="F217" s="464"/>
      <c r="G217" s="464"/>
      <c r="H217" s="464"/>
      <c r="I217" s="528"/>
      <c r="J217" s="506" t="s">
        <v>274</v>
      </c>
      <c r="K217" s="419"/>
      <c r="L217" s="419"/>
      <c r="M217" s="419"/>
      <c r="N217" s="419"/>
      <c r="O217" s="419"/>
      <c r="P217" s="458"/>
      <c r="Q217" s="116" t="s">
        <v>275</v>
      </c>
      <c r="R217" s="116"/>
      <c r="S217" s="116"/>
      <c r="T217" s="116"/>
      <c r="U217" s="452"/>
      <c r="V217" s="452"/>
      <c r="W217" s="116" t="s">
        <v>276</v>
      </c>
      <c r="X217" s="116"/>
      <c r="Y217" s="116"/>
      <c r="Z217" s="116"/>
      <c r="AA217" s="116"/>
      <c r="AB217" s="116"/>
      <c r="AC217" s="116"/>
      <c r="AD217" s="116"/>
      <c r="AE217" s="116"/>
      <c r="AF217" s="116"/>
      <c r="AG217" s="116"/>
      <c r="AH217" s="116"/>
      <c r="AI217" s="116"/>
      <c r="AJ217" s="137"/>
    </row>
    <row r="218" spans="2:37" ht="22.5" customHeight="1">
      <c r="B218" s="482"/>
      <c r="C218" s="483"/>
      <c r="D218" s="483"/>
      <c r="E218" s="483"/>
      <c r="F218" s="483"/>
      <c r="G218" s="483"/>
      <c r="H218" s="483"/>
      <c r="I218" s="529"/>
      <c r="J218" s="507"/>
      <c r="K218" s="508"/>
      <c r="L218" s="508"/>
      <c r="M218" s="508"/>
      <c r="N218" s="508"/>
      <c r="O218" s="508"/>
      <c r="P218" s="459"/>
      <c r="Q218" s="530" t="s">
        <v>148</v>
      </c>
      <c r="R218" s="531"/>
      <c r="S218" s="531"/>
      <c r="T218" s="531"/>
      <c r="U218" s="531"/>
      <c r="V218" s="532"/>
      <c r="W218" s="532"/>
      <c r="X218" s="532"/>
      <c r="Y218" s="532"/>
      <c r="Z218" s="532"/>
      <c r="AA218" s="532"/>
      <c r="AB218" s="532"/>
      <c r="AC218" s="532"/>
      <c r="AD218" s="532"/>
      <c r="AE218" s="532"/>
      <c r="AF218" s="532"/>
      <c r="AG218" s="532"/>
      <c r="AH218" s="532"/>
      <c r="AI218" s="532"/>
      <c r="AJ218" s="111" t="s">
        <v>139</v>
      </c>
    </row>
    <row r="219" spans="2:37" ht="22.5" customHeight="1">
      <c r="B219" s="377"/>
      <c r="C219" s="519"/>
      <c r="D219" s="519"/>
      <c r="E219" s="519"/>
      <c r="F219" s="519"/>
      <c r="G219" s="519"/>
      <c r="H219" s="519"/>
      <c r="I219" s="519"/>
      <c r="J219" s="506" t="s">
        <v>277</v>
      </c>
      <c r="K219" s="419"/>
      <c r="L219" s="419"/>
      <c r="M219" s="419"/>
      <c r="N219" s="419"/>
      <c r="O219" s="419"/>
      <c r="P219" s="458"/>
      <c r="Q219" s="116" t="s">
        <v>278</v>
      </c>
      <c r="R219" s="116"/>
      <c r="S219" s="116"/>
      <c r="T219" s="116"/>
      <c r="U219" s="116"/>
      <c r="V219" s="9">
        <v>1</v>
      </c>
      <c r="W219" s="460" t="s">
        <v>279</v>
      </c>
      <c r="X219" s="460"/>
      <c r="Y219" s="116"/>
      <c r="Z219" s="9">
        <v>0</v>
      </c>
      <c r="AA219" s="116" t="s">
        <v>280</v>
      </c>
      <c r="AB219" s="116"/>
      <c r="AC219" s="116"/>
      <c r="AD219" s="116"/>
      <c r="AE219" s="116"/>
      <c r="AF219" s="116"/>
      <c r="AG219" s="116"/>
      <c r="AH219" s="116"/>
      <c r="AI219" s="116"/>
      <c r="AJ219" s="137"/>
    </row>
    <row r="220" spans="2:37" ht="22.5" customHeight="1">
      <c r="B220" s="377"/>
      <c r="C220" s="519"/>
      <c r="D220" s="519"/>
      <c r="E220" s="519"/>
      <c r="F220" s="519"/>
      <c r="G220" s="519"/>
      <c r="H220" s="519"/>
      <c r="I220" s="519"/>
      <c r="J220" s="507"/>
      <c r="K220" s="508"/>
      <c r="L220" s="508"/>
      <c r="M220" s="508"/>
      <c r="N220" s="508"/>
      <c r="O220" s="508"/>
      <c r="P220" s="459"/>
      <c r="Q220" s="527" t="s">
        <v>281</v>
      </c>
      <c r="R220" s="512"/>
      <c r="S220" s="512"/>
      <c r="T220" s="18">
        <v>1</v>
      </c>
      <c r="U220" s="61" t="s">
        <v>282</v>
      </c>
      <c r="V220" s="61"/>
      <c r="W220" s="61"/>
      <c r="X220" s="18">
        <v>0</v>
      </c>
      <c r="Y220" s="512" t="s">
        <v>283</v>
      </c>
      <c r="Z220" s="512"/>
      <c r="AA220" s="61"/>
      <c r="AB220" s="61"/>
      <c r="AC220" s="61"/>
      <c r="AD220" s="61"/>
      <c r="AE220" s="61"/>
      <c r="AF220" s="61"/>
      <c r="AG220" s="61"/>
      <c r="AH220" s="61"/>
      <c r="AI220" s="61"/>
      <c r="AJ220" s="111"/>
    </row>
    <row r="221" spans="2:37" ht="22.5" customHeight="1">
      <c r="B221" s="377"/>
      <c r="C221" s="378"/>
      <c r="D221" s="378"/>
      <c r="E221" s="378"/>
      <c r="F221" s="378"/>
      <c r="G221" s="378"/>
      <c r="H221" s="378"/>
      <c r="I221" s="378"/>
      <c r="J221" s="506" t="s">
        <v>284</v>
      </c>
      <c r="K221" s="419"/>
      <c r="L221" s="419"/>
      <c r="M221" s="419"/>
      <c r="N221" s="419"/>
      <c r="O221" s="419"/>
      <c r="P221" s="458"/>
      <c r="Q221" s="515" t="s">
        <v>285</v>
      </c>
      <c r="R221" s="516"/>
      <c r="S221" s="516"/>
      <c r="T221" s="516"/>
      <c r="U221" s="516"/>
      <c r="V221" s="516"/>
      <c r="W221" s="516"/>
      <c r="X221" s="285">
        <v>1</v>
      </c>
      <c r="Y221" s="289" t="s">
        <v>286</v>
      </c>
      <c r="Z221" s="289"/>
      <c r="AA221" s="285">
        <v>0</v>
      </c>
      <c r="AB221" s="289" t="s">
        <v>287</v>
      </c>
      <c r="AC221" s="289"/>
      <c r="AD221" s="289"/>
      <c r="AE221" s="289"/>
      <c r="AF221" s="289"/>
      <c r="AG221" s="289"/>
      <c r="AH221" s="289"/>
      <c r="AI221" s="289"/>
      <c r="AJ221" s="77"/>
    </row>
    <row r="222" spans="2:37" ht="22.5" customHeight="1">
      <c r="B222" s="377"/>
      <c r="C222" s="378"/>
      <c r="D222" s="378"/>
      <c r="E222" s="378"/>
      <c r="F222" s="378"/>
      <c r="G222" s="378"/>
      <c r="H222" s="378"/>
      <c r="I222" s="378"/>
      <c r="J222" s="513"/>
      <c r="K222" s="375"/>
      <c r="L222" s="375"/>
      <c r="M222" s="375"/>
      <c r="N222" s="375"/>
      <c r="O222" s="375"/>
      <c r="P222" s="514"/>
      <c r="Q222" s="517" t="s">
        <v>288</v>
      </c>
      <c r="R222" s="518"/>
      <c r="S222" s="518"/>
      <c r="T222" s="518"/>
      <c r="U222" s="518"/>
      <c r="V222" s="518"/>
      <c r="W222" s="518"/>
      <c r="X222" s="518"/>
      <c r="Y222" s="518"/>
      <c r="Z222" s="518"/>
      <c r="AA222" s="305">
        <v>1</v>
      </c>
      <c r="AB222" s="306" t="s">
        <v>107</v>
      </c>
      <c r="AC222" s="298"/>
      <c r="AD222" s="305">
        <v>0</v>
      </c>
      <c r="AE222" s="306" t="s">
        <v>223</v>
      </c>
      <c r="AF222" s="314"/>
      <c r="AG222" s="314"/>
      <c r="AH222" s="320"/>
      <c r="AI222" s="307"/>
      <c r="AJ222" s="308"/>
    </row>
    <row r="223" spans="2:37" s="292" customFormat="1" ht="22.5" customHeight="1">
      <c r="B223" s="377"/>
      <c r="C223" s="378"/>
      <c r="D223" s="378"/>
      <c r="E223" s="378"/>
      <c r="F223" s="378"/>
      <c r="G223" s="378"/>
      <c r="H223" s="378"/>
      <c r="I223" s="378"/>
      <c r="J223" s="371" t="s">
        <v>609</v>
      </c>
      <c r="K223" s="372"/>
      <c r="L223" s="372"/>
      <c r="M223" s="372"/>
      <c r="N223" s="372"/>
      <c r="O223" s="373"/>
      <c r="P223" s="338"/>
      <c r="Q223" s="290" t="s">
        <v>610</v>
      </c>
      <c r="R223" s="291"/>
      <c r="S223" s="291"/>
      <c r="T223" s="291"/>
      <c r="U223" s="291"/>
      <c r="V223" s="288">
        <v>1</v>
      </c>
      <c r="W223" s="294" t="s">
        <v>107</v>
      </c>
      <c r="X223" s="291"/>
      <c r="Y223" s="288">
        <v>0</v>
      </c>
      <c r="Z223" s="358" t="s">
        <v>136</v>
      </c>
      <c r="AA223" s="358"/>
      <c r="AB223" s="294"/>
      <c r="AC223" s="291"/>
      <c r="AD223" s="283"/>
      <c r="AE223" s="294"/>
      <c r="AF223" s="283"/>
      <c r="AG223" s="283"/>
      <c r="AI223" s="45"/>
      <c r="AJ223" s="293"/>
    </row>
    <row r="224" spans="2:37" s="292" customFormat="1" ht="22.5" customHeight="1">
      <c r="B224" s="377"/>
      <c r="C224" s="378"/>
      <c r="D224" s="378"/>
      <c r="E224" s="378"/>
      <c r="F224" s="378"/>
      <c r="G224" s="378"/>
      <c r="H224" s="378"/>
      <c r="I224" s="378"/>
      <c r="J224" s="371"/>
      <c r="K224" s="372"/>
      <c r="L224" s="372"/>
      <c r="M224" s="372"/>
      <c r="N224" s="372"/>
      <c r="O224" s="373"/>
      <c r="P224" s="338"/>
      <c r="Q224" s="362" t="s">
        <v>611</v>
      </c>
      <c r="R224" s="363"/>
      <c r="S224" s="363"/>
      <c r="T224" s="364"/>
      <c r="U224" s="364"/>
      <c r="V224" s="364"/>
      <c r="W224" s="364"/>
      <c r="X224" s="364"/>
      <c r="Y224" s="364"/>
      <c r="Z224" s="296" t="s">
        <v>612</v>
      </c>
      <c r="AA224" s="315"/>
      <c r="AB224" s="297" t="s">
        <v>613</v>
      </c>
      <c r="AC224" s="316"/>
      <c r="AD224" s="299" t="s">
        <v>614</v>
      </c>
      <c r="AE224" s="300" t="s">
        <v>133</v>
      </c>
      <c r="AF224" s="315"/>
      <c r="AG224" s="297" t="s">
        <v>613</v>
      </c>
      <c r="AH224" s="316"/>
      <c r="AI224" s="299" t="s">
        <v>614</v>
      </c>
      <c r="AJ224" s="301" t="s">
        <v>615</v>
      </c>
    </row>
    <row r="225" spans="2:36" s="292" customFormat="1" ht="22.5" customHeight="1">
      <c r="B225" s="377"/>
      <c r="C225" s="378"/>
      <c r="D225" s="378"/>
      <c r="E225" s="378"/>
      <c r="F225" s="378"/>
      <c r="G225" s="378"/>
      <c r="H225" s="378"/>
      <c r="I225" s="378"/>
      <c r="J225" s="371"/>
      <c r="K225" s="372"/>
      <c r="L225" s="372"/>
      <c r="M225" s="372"/>
      <c r="N225" s="372"/>
      <c r="O225" s="373"/>
      <c r="P225" s="338"/>
      <c r="Q225" s="369" t="s">
        <v>616</v>
      </c>
      <c r="R225" s="370"/>
      <c r="S225" s="370"/>
      <c r="T225" s="302">
        <v>1</v>
      </c>
      <c r="U225" s="303" t="s">
        <v>107</v>
      </c>
      <c r="V225" s="304"/>
      <c r="W225" s="302">
        <v>0</v>
      </c>
      <c r="X225" s="343" t="s">
        <v>136</v>
      </c>
      <c r="Y225" s="343"/>
      <c r="Z225" s="45"/>
      <c r="AA225" s="145"/>
      <c r="AB225" s="45"/>
      <c r="AC225" s="45"/>
      <c r="AD225" s="45"/>
      <c r="AE225" s="294"/>
      <c r="AF225" s="283"/>
      <c r="AG225" s="283"/>
      <c r="AI225" s="45"/>
      <c r="AJ225" s="293"/>
    </row>
    <row r="226" spans="2:36" s="292" customFormat="1" ht="22.5" customHeight="1">
      <c r="B226" s="377"/>
      <c r="C226" s="378"/>
      <c r="D226" s="378"/>
      <c r="E226" s="378"/>
      <c r="F226" s="378"/>
      <c r="G226" s="378"/>
      <c r="H226" s="378"/>
      <c r="I226" s="378"/>
      <c r="J226" s="371"/>
      <c r="K226" s="372"/>
      <c r="L226" s="372"/>
      <c r="M226" s="372"/>
      <c r="N226" s="372"/>
      <c r="O226" s="373"/>
      <c r="P226" s="338"/>
      <c r="Q226" s="365" t="s">
        <v>617</v>
      </c>
      <c r="R226" s="366"/>
      <c r="S226" s="366"/>
      <c r="T226" s="288">
        <v>1</v>
      </c>
      <c r="U226" s="294" t="s">
        <v>107</v>
      </c>
      <c r="V226" s="291"/>
      <c r="W226" s="288">
        <v>0</v>
      </c>
      <c r="X226" s="358" t="s">
        <v>136</v>
      </c>
      <c r="Y226" s="358"/>
      <c r="Z226" s="291"/>
      <c r="AA226" s="283"/>
      <c r="AB226" s="294"/>
      <c r="AC226" s="291"/>
      <c r="AD226" s="283"/>
      <c r="AJ226" s="293"/>
    </row>
    <row r="227" spans="2:36" s="292" customFormat="1" ht="22.5" customHeight="1">
      <c r="B227" s="377"/>
      <c r="C227" s="378"/>
      <c r="D227" s="378"/>
      <c r="E227" s="378"/>
      <c r="F227" s="378"/>
      <c r="G227" s="378"/>
      <c r="H227" s="378"/>
      <c r="I227" s="378"/>
      <c r="J227" s="374"/>
      <c r="K227" s="375"/>
      <c r="L227" s="375"/>
      <c r="M227" s="375"/>
      <c r="N227" s="375"/>
      <c r="O227" s="376"/>
      <c r="P227" s="339"/>
      <c r="Q227" s="367" t="s">
        <v>618</v>
      </c>
      <c r="R227" s="368"/>
      <c r="S227" s="368"/>
      <c r="T227" s="368"/>
      <c r="U227" s="368"/>
      <c r="V227" s="368"/>
      <c r="W227" s="368"/>
      <c r="X227" s="368"/>
      <c r="Y227" s="368"/>
      <c r="Z227" s="368"/>
      <c r="AA227" s="368"/>
      <c r="AB227" s="305">
        <v>1</v>
      </c>
      <c r="AC227" s="306" t="s">
        <v>619</v>
      </c>
      <c r="AD227" s="298"/>
      <c r="AE227" s="305">
        <v>0</v>
      </c>
      <c r="AF227" s="359" t="s">
        <v>620</v>
      </c>
      <c r="AG227" s="359"/>
      <c r="AH227" s="359"/>
      <c r="AI227" s="307"/>
      <c r="AJ227" s="308"/>
    </row>
    <row r="228" spans="2:36" s="292" customFormat="1" ht="22.5" customHeight="1">
      <c r="B228" s="377"/>
      <c r="C228" s="378"/>
      <c r="D228" s="378"/>
      <c r="E228" s="378"/>
      <c r="F228" s="378"/>
      <c r="G228" s="378"/>
      <c r="H228" s="378"/>
      <c r="I228" s="378"/>
      <c r="J228" s="371" t="s">
        <v>621</v>
      </c>
      <c r="K228" s="372"/>
      <c r="L228" s="372"/>
      <c r="M228" s="372"/>
      <c r="N228" s="372"/>
      <c r="O228" s="373"/>
      <c r="P228" s="337"/>
      <c r="Q228" s="290" t="s">
        <v>622</v>
      </c>
      <c r="R228" s="291"/>
      <c r="S228" s="291"/>
      <c r="T228" s="291"/>
      <c r="U228" s="291"/>
      <c r="V228" s="291"/>
      <c r="W228" s="291"/>
      <c r="X228" s="291"/>
      <c r="Y228" s="291"/>
      <c r="Z228" s="291"/>
      <c r="AA228" s="283"/>
      <c r="AB228" s="288">
        <v>1</v>
      </c>
      <c r="AC228" s="294" t="s">
        <v>107</v>
      </c>
      <c r="AD228" s="291"/>
      <c r="AE228" s="288">
        <v>0</v>
      </c>
      <c r="AF228" s="358" t="s">
        <v>136</v>
      </c>
      <c r="AG228" s="358"/>
      <c r="AI228" s="45"/>
      <c r="AJ228" s="293"/>
    </row>
    <row r="229" spans="2:36" s="292" customFormat="1" ht="22.5" customHeight="1">
      <c r="B229" s="377"/>
      <c r="C229" s="378"/>
      <c r="D229" s="378"/>
      <c r="E229" s="378"/>
      <c r="F229" s="378"/>
      <c r="G229" s="378"/>
      <c r="H229" s="378"/>
      <c r="I229" s="378"/>
      <c r="J229" s="374"/>
      <c r="K229" s="375"/>
      <c r="L229" s="375"/>
      <c r="M229" s="375"/>
      <c r="N229" s="375"/>
      <c r="O229" s="376"/>
      <c r="P229" s="339"/>
      <c r="Q229" s="356" t="s">
        <v>623</v>
      </c>
      <c r="R229" s="357"/>
      <c r="S229" s="357"/>
      <c r="T229" s="357"/>
      <c r="U229" s="357"/>
      <c r="V229" s="357"/>
      <c r="W229" s="357"/>
      <c r="X229" s="340"/>
      <c r="Y229" s="340"/>
      <c r="Z229" s="340"/>
      <c r="AA229" s="340"/>
      <c r="AB229" s="340"/>
      <c r="AC229" s="340"/>
      <c r="AD229" s="340"/>
      <c r="AE229" s="340"/>
      <c r="AF229" s="340"/>
      <c r="AG229" s="340"/>
      <c r="AH229" s="340"/>
      <c r="AI229" s="340"/>
      <c r="AJ229" s="308" t="s">
        <v>615</v>
      </c>
    </row>
    <row r="230" spans="2:36" s="292" customFormat="1" ht="22.5" customHeight="1">
      <c r="B230" s="377"/>
      <c r="C230" s="378"/>
      <c r="D230" s="378"/>
      <c r="E230" s="378"/>
      <c r="F230" s="378"/>
      <c r="G230" s="378"/>
      <c r="H230" s="378"/>
      <c r="I230" s="378"/>
      <c r="J230" s="328" t="s">
        <v>624</v>
      </c>
      <c r="K230" s="329"/>
      <c r="L230" s="329"/>
      <c r="M230" s="329"/>
      <c r="N230" s="329"/>
      <c r="O230" s="330"/>
      <c r="P230" s="337"/>
      <c r="Q230" s="309" t="s">
        <v>626</v>
      </c>
      <c r="R230" s="304"/>
      <c r="S230" s="304"/>
      <c r="T230" s="304"/>
      <c r="U230" s="302">
        <v>1</v>
      </c>
      <c r="V230" s="303" t="s">
        <v>107</v>
      </c>
      <c r="W230" s="304"/>
      <c r="X230" s="302">
        <v>0</v>
      </c>
      <c r="Y230" s="343" t="s">
        <v>136</v>
      </c>
      <c r="Z230" s="343"/>
      <c r="AA230" s="310"/>
      <c r="AB230" s="303"/>
      <c r="AC230" s="304"/>
      <c r="AD230" s="310"/>
      <c r="AE230" s="303"/>
      <c r="AF230" s="310"/>
      <c r="AG230" s="310"/>
      <c r="AH230" s="304"/>
      <c r="AI230" s="311"/>
      <c r="AJ230" s="312"/>
    </row>
    <row r="231" spans="2:36" s="292" customFormat="1" ht="22.5" customHeight="1">
      <c r="B231" s="377"/>
      <c r="C231" s="378"/>
      <c r="D231" s="378"/>
      <c r="E231" s="378"/>
      <c r="F231" s="378"/>
      <c r="G231" s="378"/>
      <c r="H231" s="378"/>
      <c r="I231" s="378"/>
      <c r="J231" s="334"/>
      <c r="K231" s="335"/>
      <c r="L231" s="335"/>
      <c r="M231" s="335"/>
      <c r="N231" s="335"/>
      <c r="O231" s="336"/>
      <c r="P231" s="339"/>
      <c r="Q231" s="313" t="s">
        <v>625</v>
      </c>
      <c r="R231" s="298"/>
      <c r="S231" s="298"/>
      <c r="T231" s="298"/>
      <c r="U231" s="305">
        <v>1</v>
      </c>
      <c r="V231" s="306" t="s">
        <v>107</v>
      </c>
      <c r="W231" s="298"/>
      <c r="X231" s="305">
        <v>0</v>
      </c>
      <c r="Y231" s="359" t="s">
        <v>136</v>
      </c>
      <c r="Z231" s="359"/>
      <c r="AA231" s="314"/>
      <c r="AB231" s="306"/>
      <c r="AC231" s="298"/>
      <c r="AD231" s="314"/>
      <c r="AE231" s="306"/>
      <c r="AF231" s="314"/>
      <c r="AG231" s="314"/>
      <c r="AH231" s="298"/>
      <c r="AI231" s="307"/>
      <c r="AJ231" s="308"/>
    </row>
    <row r="232" spans="2:36" s="292" customFormat="1" ht="22.5" customHeight="1">
      <c r="B232" s="377"/>
      <c r="C232" s="378"/>
      <c r="D232" s="378"/>
      <c r="E232" s="378"/>
      <c r="F232" s="378"/>
      <c r="G232" s="378"/>
      <c r="H232" s="378"/>
      <c r="I232" s="378"/>
      <c r="J232" s="328" t="s">
        <v>627</v>
      </c>
      <c r="K232" s="329"/>
      <c r="L232" s="329"/>
      <c r="M232" s="329"/>
      <c r="N232" s="329"/>
      <c r="O232" s="330"/>
      <c r="P232" s="337"/>
      <c r="Q232" s="318" t="s">
        <v>628</v>
      </c>
      <c r="R232" s="360"/>
      <c r="S232" s="360"/>
      <c r="T232" s="360"/>
      <c r="U232" s="360"/>
      <c r="V232" s="360"/>
      <c r="W232" s="360"/>
      <c r="X232" s="360"/>
      <c r="Y232" s="360"/>
      <c r="Z232" s="360"/>
      <c r="AA232" s="360"/>
      <c r="AB232" s="360"/>
      <c r="AC232" s="360"/>
      <c r="AD232" s="360"/>
      <c r="AE232" s="360"/>
      <c r="AF232" s="360"/>
      <c r="AG232" s="360"/>
      <c r="AH232" s="360"/>
      <c r="AI232" s="360"/>
      <c r="AJ232" s="317"/>
    </row>
    <row r="233" spans="2:36" s="292" customFormat="1" ht="22.5" customHeight="1">
      <c r="B233" s="377"/>
      <c r="C233" s="378"/>
      <c r="D233" s="378"/>
      <c r="E233" s="378"/>
      <c r="F233" s="378"/>
      <c r="G233" s="378"/>
      <c r="H233" s="378"/>
      <c r="I233" s="378"/>
      <c r="J233" s="331"/>
      <c r="K233" s="332"/>
      <c r="L233" s="332"/>
      <c r="M233" s="332"/>
      <c r="N233" s="332"/>
      <c r="O233" s="333"/>
      <c r="P233" s="338"/>
      <c r="Q233" s="290"/>
      <c r="R233" s="361"/>
      <c r="S233" s="361"/>
      <c r="T233" s="361"/>
      <c r="U233" s="361"/>
      <c r="V233" s="361"/>
      <c r="W233" s="361"/>
      <c r="X233" s="361"/>
      <c r="Y233" s="361"/>
      <c r="Z233" s="361"/>
      <c r="AA233" s="361"/>
      <c r="AB233" s="361"/>
      <c r="AC233" s="361"/>
      <c r="AD233" s="361"/>
      <c r="AE233" s="361"/>
      <c r="AF233" s="361"/>
      <c r="AG233" s="361"/>
      <c r="AH233" s="361"/>
      <c r="AI233" s="361"/>
      <c r="AJ233" s="47"/>
    </row>
    <row r="234" spans="2:36" s="292" customFormat="1" ht="22.5" customHeight="1">
      <c r="B234" s="377"/>
      <c r="C234" s="378"/>
      <c r="D234" s="378"/>
      <c r="E234" s="378"/>
      <c r="F234" s="378"/>
      <c r="G234" s="378"/>
      <c r="H234" s="378"/>
      <c r="I234" s="378"/>
      <c r="J234" s="334"/>
      <c r="K234" s="335"/>
      <c r="L234" s="335"/>
      <c r="M234" s="335"/>
      <c r="N234" s="335"/>
      <c r="O234" s="336"/>
      <c r="P234" s="339"/>
      <c r="Q234" s="313"/>
      <c r="R234" s="340"/>
      <c r="S234" s="340"/>
      <c r="T234" s="340"/>
      <c r="U234" s="340"/>
      <c r="V234" s="340"/>
      <c r="W234" s="340"/>
      <c r="X234" s="340"/>
      <c r="Y234" s="340"/>
      <c r="Z234" s="340"/>
      <c r="AA234" s="340"/>
      <c r="AB234" s="340"/>
      <c r="AC234" s="340"/>
      <c r="AD234" s="340"/>
      <c r="AE234" s="340"/>
      <c r="AF234" s="340"/>
      <c r="AG234" s="340"/>
      <c r="AH234" s="340"/>
      <c r="AI234" s="340"/>
      <c r="AJ234" s="319" t="s">
        <v>615</v>
      </c>
    </row>
    <row r="235" spans="2:36" s="292" customFormat="1" ht="22.5" customHeight="1">
      <c r="B235" s="377"/>
      <c r="C235" s="378"/>
      <c r="D235" s="378"/>
      <c r="E235" s="378"/>
      <c r="F235" s="378"/>
      <c r="G235" s="378"/>
      <c r="H235" s="378"/>
      <c r="I235" s="378"/>
      <c r="J235" s="328" t="s">
        <v>629</v>
      </c>
      <c r="K235" s="329"/>
      <c r="L235" s="329"/>
      <c r="M235" s="329"/>
      <c r="N235" s="329"/>
      <c r="O235" s="330"/>
      <c r="P235" s="337"/>
      <c r="Q235" s="321">
        <v>1</v>
      </c>
      <c r="R235" s="303" t="s">
        <v>107</v>
      </c>
      <c r="S235" s="304"/>
      <c r="T235" s="302">
        <v>0</v>
      </c>
      <c r="U235" s="343" t="s">
        <v>223</v>
      </c>
      <c r="V235" s="343"/>
      <c r="W235" s="304"/>
      <c r="X235" s="304"/>
      <c r="Y235" s="304"/>
      <c r="Z235" s="304"/>
      <c r="AA235" s="310"/>
      <c r="AB235" s="303"/>
      <c r="AC235" s="304"/>
      <c r="AD235" s="310"/>
      <c r="AE235" s="303"/>
      <c r="AF235" s="310"/>
      <c r="AG235" s="310"/>
      <c r="AH235" s="304"/>
      <c r="AI235" s="311"/>
      <c r="AJ235" s="312"/>
    </row>
    <row r="236" spans="2:36" s="292" customFormat="1" ht="22.5" customHeight="1">
      <c r="B236" s="377"/>
      <c r="C236" s="378"/>
      <c r="D236" s="378"/>
      <c r="E236" s="378"/>
      <c r="F236" s="378"/>
      <c r="G236" s="378"/>
      <c r="H236" s="378"/>
      <c r="I236" s="378"/>
      <c r="J236" s="331"/>
      <c r="K236" s="332"/>
      <c r="L236" s="332"/>
      <c r="M236" s="332"/>
      <c r="N236" s="332"/>
      <c r="O236" s="333"/>
      <c r="P236" s="338"/>
      <c r="Q236" s="290" t="s">
        <v>630</v>
      </c>
      <c r="R236" s="291"/>
      <c r="S236" s="291"/>
      <c r="T236" s="291"/>
      <c r="U236" s="291"/>
      <c r="V236" s="291"/>
      <c r="W236" s="291"/>
      <c r="X236" s="344"/>
      <c r="Y236" s="344"/>
      <c r="Z236" s="344"/>
      <c r="AA236" s="344"/>
      <c r="AB236" s="344"/>
      <c r="AC236" s="344"/>
      <c r="AD236" s="344"/>
      <c r="AE236" s="344"/>
      <c r="AF236" s="344"/>
      <c r="AG236" s="344"/>
      <c r="AH236" s="344"/>
      <c r="AI236" s="344"/>
      <c r="AJ236" s="293" t="s">
        <v>615</v>
      </c>
    </row>
    <row r="237" spans="2:36" s="292" customFormat="1" ht="22.5" customHeight="1">
      <c r="B237" s="377"/>
      <c r="C237" s="378"/>
      <c r="D237" s="378"/>
      <c r="E237" s="378"/>
      <c r="F237" s="378"/>
      <c r="G237" s="378"/>
      <c r="H237" s="378"/>
      <c r="I237" s="378"/>
      <c r="J237" s="334"/>
      <c r="K237" s="335"/>
      <c r="L237" s="335"/>
      <c r="M237" s="335"/>
      <c r="N237" s="335"/>
      <c r="O237" s="336"/>
      <c r="P237" s="339"/>
      <c r="Q237" s="313" t="s">
        <v>631</v>
      </c>
      <c r="R237" s="298"/>
      <c r="S237" s="298"/>
      <c r="T237" s="298"/>
      <c r="U237" s="305">
        <v>1</v>
      </c>
      <c r="V237" s="335" t="s">
        <v>120</v>
      </c>
      <c r="W237" s="335"/>
      <c r="X237" s="340"/>
      <c r="Y237" s="340"/>
      <c r="Z237" s="298" t="s">
        <v>155</v>
      </c>
      <c r="AA237" s="298"/>
      <c r="AB237" s="305">
        <v>0</v>
      </c>
      <c r="AC237" s="335" t="s">
        <v>223</v>
      </c>
      <c r="AD237" s="335"/>
      <c r="AE237" s="306"/>
      <c r="AF237" s="314"/>
      <c r="AG237" s="314"/>
      <c r="AH237" s="298"/>
      <c r="AI237" s="307"/>
      <c r="AJ237" s="308"/>
    </row>
    <row r="238" spans="2:36" s="292" customFormat="1" ht="22.5" customHeight="1">
      <c r="B238" s="377"/>
      <c r="C238" s="378"/>
      <c r="D238" s="378"/>
      <c r="E238" s="378"/>
      <c r="F238" s="378"/>
      <c r="G238" s="378"/>
      <c r="H238" s="378"/>
      <c r="I238" s="378"/>
      <c r="J238" s="328" t="s">
        <v>632</v>
      </c>
      <c r="K238" s="329"/>
      <c r="L238" s="329"/>
      <c r="M238" s="329"/>
      <c r="N238" s="329"/>
      <c r="O238" s="330"/>
      <c r="P238" s="295"/>
      <c r="Q238" s="290" t="s">
        <v>633</v>
      </c>
      <c r="R238" s="291"/>
      <c r="S238" s="291"/>
      <c r="T238" s="291"/>
      <c r="U238" s="291"/>
      <c r="V238" s="341"/>
      <c r="W238" s="341"/>
      <c r="X238" s="341"/>
      <c r="Y238" s="341"/>
      <c r="Z238" s="341"/>
      <c r="AA238" s="341"/>
      <c r="AB238" s="341"/>
      <c r="AC238" s="341"/>
      <c r="AD238" s="341"/>
      <c r="AE238" s="341"/>
      <c r="AF238" s="341"/>
      <c r="AG238" s="341"/>
      <c r="AH238" s="341"/>
      <c r="AI238" s="341"/>
      <c r="AJ238" s="293" t="s">
        <v>615</v>
      </c>
    </row>
    <row r="239" spans="2:36" s="292" customFormat="1" ht="22.5" customHeight="1">
      <c r="B239" s="377"/>
      <c r="C239" s="378"/>
      <c r="D239" s="378"/>
      <c r="E239" s="378"/>
      <c r="F239" s="378"/>
      <c r="G239" s="378"/>
      <c r="H239" s="378"/>
      <c r="I239" s="378"/>
      <c r="J239" s="334"/>
      <c r="K239" s="335"/>
      <c r="L239" s="335"/>
      <c r="M239" s="335"/>
      <c r="N239" s="335"/>
      <c r="O239" s="336"/>
      <c r="P239" s="295"/>
      <c r="Q239" s="313" t="s">
        <v>631</v>
      </c>
      <c r="R239" s="298"/>
      <c r="S239" s="298"/>
      <c r="T239" s="298"/>
      <c r="U239" s="305">
        <v>1</v>
      </c>
      <c r="V239" s="335" t="s">
        <v>120</v>
      </c>
      <c r="W239" s="335"/>
      <c r="X239" s="340"/>
      <c r="Y239" s="340"/>
      <c r="Z239" s="298" t="s">
        <v>155</v>
      </c>
      <c r="AA239" s="298"/>
      <c r="AB239" s="305">
        <v>0</v>
      </c>
      <c r="AC239" s="335" t="s">
        <v>223</v>
      </c>
      <c r="AD239" s="335"/>
      <c r="AE239" s="306"/>
      <c r="AF239" s="314"/>
      <c r="AG239" s="314"/>
      <c r="AH239" s="298"/>
      <c r="AI239" s="307"/>
      <c r="AJ239" s="308"/>
    </row>
    <row r="240" spans="2:36" ht="22.5" customHeight="1">
      <c r="B240" s="402" t="s">
        <v>358</v>
      </c>
      <c r="C240" s="403"/>
      <c r="D240" s="403"/>
      <c r="E240" s="403"/>
      <c r="F240" s="403"/>
      <c r="G240" s="403"/>
      <c r="H240" s="403"/>
      <c r="I240" s="403"/>
      <c r="J240" s="403"/>
      <c r="K240" s="403"/>
      <c r="L240" s="403"/>
      <c r="M240" s="403"/>
      <c r="N240" s="403"/>
      <c r="O240" s="403"/>
      <c r="P240" s="503"/>
      <c r="Q240" s="345" t="s">
        <v>189</v>
      </c>
      <c r="R240" s="346"/>
      <c r="S240" s="349"/>
      <c r="T240" s="349"/>
      <c r="U240" s="144" t="s">
        <v>48</v>
      </c>
      <c r="V240" s="401" t="s">
        <v>361</v>
      </c>
      <c r="W240" s="401"/>
      <c r="X240" s="401"/>
      <c r="Y240" s="401"/>
      <c r="Z240" s="523"/>
      <c r="AA240" s="523"/>
      <c r="AB240" s="40" t="s">
        <v>362</v>
      </c>
      <c r="AC240" s="54"/>
      <c r="AD240" s="40"/>
      <c r="AE240" s="40"/>
      <c r="AF240" s="40"/>
      <c r="AG240" s="40"/>
      <c r="AH240" s="286"/>
      <c r="AI240" s="54"/>
      <c r="AJ240" s="56"/>
    </row>
    <row r="241" spans="2:42" ht="22.5" customHeight="1">
      <c r="B241" s="351" t="s">
        <v>191</v>
      </c>
      <c r="C241" s="352"/>
      <c r="D241" s="352"/>
      <c r="E241" s="352"/>
      <c r="F241" s="352"/>
      <c r="G241" s="352"/>
      <c r="H241" s="352"/>
      <c r="I241" s="352"/>
      <c r="J241" s="352"/>
      <c r="K241" s="352"/>
      <c r="L241" s="352"/>
      <c r="M241" s="352"/>
      <c r="N241" s="352"/>
      <c r="O241" s="352"/>
      <c r="P241" s="504"/>
      <c r="Q241" s="347" t="s">
        <v>360</v>
      </c>
      <c r="R241" s="348"/>
      <c r="S241" s="350"/>
      <c r="T241" s="350"/>
      <c r="U241" s="145" t="s">
        <v>48</v>
      </c>
      <c r="V241" s="462" t="s">
        <v>361</v>
      </c>
      <c r="W241" s="462"/>
      <c r="X241" s="462"/>
      <c r="Y241" s="462"/>
      <c r="Z241" s="361"/>
      <c r="AA241" s="361"/>
      <c r="AB241" s="38" t="s">
        <v>362</v>
      </c>
      <c r="AC241" s="45"/>
      <c r="AH241" s="51"/>
      <c r="AI241" s="51"/>
      <c r="AJ241" s="91"/>
    </row>
    <row r="242" spans="2:42" ht="22.5" customHeight="1">
      <c r="B242" s="465" t="s">
        <v>605</v>
      </c>
      <c r="C242" s="466"/>
      <c r="D242" s="466"/>
      <c r="E242" s="466"/>
      <c r="F242" s="466"/>
      <c r="G242" s="466"/>
      <c r="H242" s="466"/>
      <c r="I242" s="466"/>
      <c r="J242" s="687" t="s">
        <v>192</v>
      </c>
      <c r="K242" s="624"/>
      <c r="L242" s="624"/>
      <c r="M242" s="624"/>
      <c r="N242" s="624"/>
      <c r="O242" s="624"/>
      <c r="P242" s="673"/>
      <c r="Q242" s="688" t="s">
        <v>143</v>
      </c>
      <c r="R242" s="689"/>
      <c r="S242" s="689"/>
      <c r="T242" s="353"/>
      <c r="U242" s="353"/>
      <c r="V242" s="353"/>
      <c r="W242" s="353"/>
      <c r="X242" s="353"/>
      <c r="Y242" s="353"/>
      <c r="Z242" s="353"/>
      <c r="AA242" s="260"/>
      <c r="AB242" s="260"/>
      <c r="AC242" s="353"/>
      <c r="AD242" s="353"/>
      <c r="AE242" s="353"/>
      <c r="AF242" s="353"/>
      <c r="AG242" s="353"/>
      <c r="AH242" s="353"/>
      <c r="AI242" s="353"/>
      <c r="AJ242" s="354"/>
    </row>
    <row r="243" spans="2:42" ht="22.5" customHeight="1">
      <c r="B243" s="490"/>
      <c r="C243" s="491"/>
      <c r="D243" s="491"/>
      <c r="E243" s="491"/>
      <c r="F243" s="491"/>
      <c r="G243" s="491"/>
      <c r="H243" s="491"/>
      <c r="I243" s="491"/>
      <c r="J243" s="534"/>
      <c r="K243" s="372"/>
      <c r="L243" s="372"/>
      <c r="M243" s="372"/>
      <c r="N243" s="372"/>
      <c r="O243" s="372"/>
      <c r="P243" s="673"/>
      <c r="Q243" s="454" t="s">
        <v>193</v>
      </c>
      <c r="R243" s="455"/>
      <c r="S243" s="455"/>
      <c r="T243" s="440"/>
      <c r="U243" s="440"/>
      <c r="V243" s="440"/>
      <c r="W243" s="440"/>
      <c r="X243" s="440"/>
      <c r="Y243" s="440"/>
      <c r="Z243" s="440"/>
      <c r="AA243" s="456" t="s">
        <v>17</v>
      </c>
      <c r="AB243" s="428"/>
      <c r="AC243" s="441"/>
      <c r="AD243" s="441"/>
      <c r="AE243" s="441"/>
      <c r="AF243" s="441"/>
      <c r="AG243" s="441"/>
      <c r="AH243" s="441"/>
      <c r="AI243" s="441"/>
      <c r="AJ243" s="442"/>
    </row>
    <row r="244" spans="2:42" ht="22.5" customHeight="1">
      <c r="B244" s="379" t="s">
        <v>191</v>
      </c>
      <c r="C244" s="380"/>
      <c r="D244" s="380"/>
      <c r="E244" s="380"/>
      <c r="F244" s="380"/>
      <c r="G244" s="380"/>
      <c r="H244" s="380"/>
      <c r="I244" s="380"/>
      <c r="J244" s="534"/>
      <c r="K244" s="372"/>
      <c r="L244" s="372"/>
      <c r="M244" s="372"/>
      <c r="N244" s="372"/>
      <c r="O244" s="372"/>
      <c r="P244" s="673"/>
      <c r="Q244" s="612" t="s">
        <v>194</v>
      </c>
      <c r="R244" s="613"/>
      <c r="S244" s="263"/>
      <c r="T244" s="263"/>
      <c r="U244" s="263"/>
      <c r="V244" s="263"/>
      <c r="W244" s="263"/>
      <c r="X244" s="263"/>
      <c r="Y244" s="263"/>
      <c r="Z244" s="686" t="s">
        <v>145</v>
      </c>
      <c r="AA244" s="686"/>
      <c r="AB244" s="263"/>
      <c r="AC244" s="263"/>
      <c r="AD244" s="263"/>
      <c r="AE244" s="263"/>
      <c r="AF244" s="263"/>
      <c r="AG244" s="263"/>
      <c r="AH244" s="263"/>
      <c r="AI244" s="263"/>
      <c r="AJ244" s="43"/>
    </row>
    <row r="245" spans="2:42" ht="22.5" customHeight="1">
      <c r="B245" s="377"/>
      <c r="C245" s="519"/>
      <c r="D245" s="519"/>
      <c r="E245" s="519"/>
      <c r="F245" s="519"/>
      <c r="G245" s="519"/>
      <c r="H245" s="519"/>
      <c r="I245" s="519"/>
      <c r="J245" s="534"/>
      <c r="K245" s="372"/>
      <c r="L245" s="372"/>
      <c r="M245" s="372"/>
      <c r="N245" s="372"/>
      <c r="O245" s="372"/>
      <c r="P245" s="673"/>
      <c r="Q245" s="618"/>
      <c r="R245" s="435"/>
      <c r="S245" s="435"/>
      <c r="T245" s="435"/>
      <c r="U245" s="435"/>
      <c r="V245" s="435"/>
      <c r="W245" s="435"/>
      <c r="X245" s="435"/>
      <c r="Y245" s="435"/>
      <c r="Z245" s="435"/>
      <c r="AA245" s="435"/>
      <c r="AB245" s="435"/>
      <c r="AC245" s="435"/>
      <c r="AD245" s="435"/>
      <c r="AE245" s="435"/>
      <c r="AF245" s="435"/>
      <c r="AG245" s="435"/>
      <c r="AH245" s="435"/>
      <c r="AI245" s="435"/>
      <c r="AJ245" s="619"/>
    </row>
    <row r="246" spans="2:42" ht="22.5" customHeight="1">
      <c r="B246" s="377"/>
      <c r="C246" s="519"/>
      <c r="D246" s="519"/>
      <c r="E246" s="519"/>
      <c r="F246" s="519"/>
      <c r="G246" s="519"/>
      <c r="H246" s="519"/>
      <c r="I246" s="519"/>
      <c r="J246" s="534"/>
      <c r="K246" s="372"/>
      <c r="L246" s="372"/>
      <c r="M246" s="372"/>
      <c r="N246" s="372"/>
      <c r="O246" s="372"/>
      <c r="P246" s="673"/>
      <c r="Q246" s="675" t="s">
        <v>29</v>
      </c>
      <c r="R246" s="676"/>
      <c r="S246" s="446"/>
      <c r="T246" s="446"/>
      <c r="U246" s="446"/>
      <c r="V246" s="446"/>
      <c r="W246" s="446"/>
      <c r="X246" s="446"/>
      <c r="Y246" s="446"/>
      <c r="Z246" s="430" t="s">
        <v>30</v>
      </c>
      <c r="AA246" s="430"/>
      <c r="AB246" s="430"/>
      <c r="AC246" s="446"/>
      <c r="AD246" s="446"/>
      <c r="AE246" s="446"/>
      <c r="AF246" s="446"/>
      <c r="AG246" s="446"/>
      <c r="AH246" s="446"/>
      <c r="AI246" s="446"/>
      <c r="AJ246" s="447"/>
      <c r="AK246" s="34"/>
    </row>
    <row r="247" spans="2:42" ht="22.5" customHeight="1">
      <c r="B247" s="377"/>
      <c r="C247" s="519"/>
      <c r="D247" s="519"/>
      <c r="E247" s="519"/>
      <c r="F247" s="519"/>
      <c r="G247" s="519"/>
      <c r="H247" s="519"/>
      <c r="I247" s="519"/>
      <c r="J247" s="534"/>
      <c r="K247" s="372"/>
      <c r="L247" s="372"/>
      <c r="M247" s="372"/>
      <c r="N247" s="372"/>
      <c r="O247" s="372"/>
      <c r="P247" s="673"/>
      <c r="Q247" s="660" t="s">
        <v>21</v>
      </c>
      <c r="R247" s="661"/>
      <c r="S247" s="662"/>
      <c r="T247" s="662"/>
      <c r="U247" s="662"/>
      <c r="V247" s="662"/>
      <c r="W247" s="662"/>
      <c r="X247" s="662"/>
      <c r="Y247" s="662"/>
      <c r="Z247" s="662"/>
      <c r="AA247" s="662"/>
      <c r="AB247" s="662"/>
      <c r="AC247" s="662"/>
      <c r="AD247" s="662"/>
      <c r="AE247" s="662"/>
      <c r="AF247" s="662"/>
      <c r="AG247" s="662"/>
      <c r="AH247" s="662"/>
      <c r="AI247" s="662"/>
      <c r="AJ247" s="663"/>
      <c r="AM247" s="34"/>
      <c r="AN247" s="34"/>
      <c r="AO247" s="34"/>
      <c r="AP247" s="34"/>
    </row>
    <row r="248" spans="2:42" ht="22.5" customHeight="1">
      <c r="B248" s="377"/>
      <c r="C248" s="519"/>
      <c r="D248" s="519"/>
      <c r="E248" s="519"/>
      <c r="F248" s="519"/>
      <c r="G248" s="519"/>
      <c r="H248" s="519"/>
      <c r="I248" s="519"/>
      <c r="J248" s="507"/>
      <c r="K248" s="508"/>
      <c r="L248" s="508"/>
      <c r="M248" s="508"/>
      <c r="N248" s="508"/>
      <c r="O248" s="508"/>
      <c r="P248" s="674"/>
      <c r="Q248" s="660" t="s">
        <v>195</v>
      </c>
      <c r="R248" s="661"/>
      <c r="S248" s="681" t="s">
        <v>196</v>
      </c>
      <c r="T248" s="681"/>
      <c r="U248" s="681"/>
      <c r="V248" s="681"/>
      <c r="W248" s="681"/>
      <c r="X248" s="681"/>
      <c r="Y248" s="681"/>
      <c r="Z248" s="681"/>
      <c r="AA248" s="681"/>
      <c r="AB248" s="681"/>
      <c r="AC248" s="681"/>
      <c r="AD248" s="681"/>
      <c r="AE248" s="681"/>
      <c r="AF248" s="681"/>
      <c r="AG248" s="681"/>
      <c r="AH248" s="681"/>
      <c r="AI248" s="681"/>
      <c r="AJ248" s="682"/>
      <c r="AM248" s="34"/>
      <c r="AN248" s="34"/>
      <c r="AO248" s="34"/>
      <c r="AP248" s="34"/>
    </row>
    <row r="249" spans="2:42" ht="22.5" customHeight="1">
      <c r="B249" s="377"/>
      <c r="C249" s="519"/>
      <c r="D249" s="519"/>
      <c r="E249" s="519"/>
      <c r="F249" s="519"/>
      <c r="G249" s="519"/>
      <c r="H249" s="519"/>
      <c r="I249" s="519"/>
      <c r="J249" s="506" t="s">
        <v>197</v>
      </c>
      <c r="K249" s="419"/>
      <c r="L249" s="419"/>
      <c r="M249" s="419"/>
      <c r="N249" s="419"/>
      <c r="O249" s="419"/>
      <c r="P249" s="672"/>
      <c r="Q249" s="603" t="s">
        <v>412</v>
      </c>
      <c r="R249" s="581"/>
      <c r="S249" s="262"/>
      <c r="T249" s="262"/>
      <c r="U249" s="262"/>
      <c r="V249" s="262"/>
      <c r="W249" s="262"/>
      <c r="X249" s="262"/>
      <c r="Y249" s="262"/>
      <c r="Z249" s="262"/>
      <c r="AA249" s="262"/>
      <c r="AB249" s="262"/>
      <c r="AC249" s="262"/>
      <c r="AD249" s="262"/>
      <c r="AE249" s="262"/>
      <c r="AF249" s="262"/>
      <c r="AG249" s="262"/>
      <c r="AH249" s="262"/>
      <c r="AI249" s="262"/>
      <c r="AJ249" s="137"/>
      <c r="AM249" s="34"/>
      <c r="AN249" s="34"/>
      <c r="AO249" s="34"/>
      <c r="AP249" s="34"/>
    </row>
    <row r="250" spans="2:42" ht="22.5" customHeight="1">
      <c r="B250" s="377"/>
      <c r="C250" s="519"/>
      <c r="D250" s="519"/>
      <c r="E250" s="519"/>
      <c r="F250" s="519"/>
      <c r="G250" s="519"/>
      <c r="H250" s="519"/>
      <c r="I250" s="519"/>
      <c r="J250" s="534"/>
      <c r="K250" s="372"/>
      <c r="L250" s="372"/>
      <c r="M250" s="372"/>
      <c r="N250" s="372"/>
      <c r="O250" s="372"/>
      <c r="P250" s="673"/>
      <c r="Q250" s="256" t="s">
        <v>24</v>
      </c>
      <c r="R250" s="677"/>
      <c r="S250" s="677"/>
      <c r="T250" s="677"/>
      <c r="U250" s="677"/>
      <c r="V250" s="258"/>
      <c r="W250" s="258" t="s">
        <v>435</v>
      </c>
      <c r="X250" s="678"/>
      <c r="Y250" s="678"/>
      <c r="Z250" s="678"/>
      <c r="AA250" s="188" t="s">
        <v>26</v>
      </c>
      <c r="AB250" s="189" t="s">
        <v>27</v>
      </c>
      <c r="AC250" s="258"/>
      <c r="AD250" s="258"/>
      <c r="AE250" s="189"/>
      <c r="AF250" s="189"/>
      <c r="AG250" s="189"/>
      <c r="AH250" s="189"/>
      <c r="AI250" s="189"/>
      <c r="AJ250" s="257"/>
      <c r="AK250" s="34"/>
      <c r="AL250" s="34"/>
    </row>
    <row r="251" spans="2:42" ht="22.5" customHeight="1">
      <c r="B251" s="377"/>
      <c r="C251" s="519"/>
      <c r="D251" s="519"/>
      <c r="E251" s="519"/>
      <c r="F251" s="519"/>
      <c r="G251" s="519"/>
      <c r="H251" s="519"/>
      <c r="I251" s="519"/>
      <c r="J251" s="534"/>
      <c r="K251" s="372"/>
      <c r="L251" s="372"/>
      <c r="M251" s="372"/>
      <c r="N251" s="372"/>
      <c r="O251" s="372"/>
      <c r="P251" s="673"/>
      <c r="Q251" s="664"/>
      <c r="R251" s="665"/>
      <c r="S251" s="665"/>
      <c r="T251" s="665"/>
      <c r="U251" s="665"/>
      <c r="V251" s="665"/>
      <c r="W251" s="665"/>
      <c r="X251" s="665"/>
      <c r="Y251" s="665"/>
      <c r="Z251" s="665"/>
      <c r="AA251" s="665"/>
      <c r="AB251" s="665"/>
      <c r="AC251" s="665"/>
      <c r="AD251" s="665"/>
      <c r="AE251" s="665"/>
      <c r="AF251" s="665"/>
      <c r="AG251" s="665"/>
      <c r="AH251" s="665"/>
      <c r="AI251" s="665"/>
      <c r="AJ251" s="666"/>
      <c r="AK251" s="34"/>
      <c r="AL251" s="34"/>
    </row>
    <row r="252" spans="2:42" ht="22.5" customHeight="1">
      <c r="B252" s="377"/>
      <c r="C252" s="519"/>
      <c r="D252" s="519"/>
      <c r="E252" s="519"/>
      <c r="F252" s="519"/>
      <c r="G252" s="519"/>
      <c r="H252" s="519"/>
      <c r="I252" s="519"/>
      <c r="J252" s="534"/>
      <c r="K252" s="372"/>
      <c r="L252" s="372"/>
      <c r="M252" s="372"/>
      <c r="N252" s="372"/>
      <c r="O252" s="372"/>
      <c r="P252" s="673"/>
      <c r="Q252" s="667"/>
      <c r="R252" s="668"/>
      <c r="S252" s="668"/>
      <c r="T252" s="668"/>
      <c r="U252" s="668"/>
      <c r="V252" s="668"/>
      <c r="W252" s="668"/>
      <c r="X252" s="668"/>
      <c r="Y252" s="668"/>
      <c r="Z252" s="668"/>
      <c r="AA252" s="668"/>
      <c r="AB252" s="668"/>
      <c r="AC252" s="668"/>
      <c r="AD252" s="668"/>
      <c r="AE252" s="668"/>
      <c r="AF252" s="668"/>
      <c r="AG252" s="668"/>
      <c r="AH252" s="668"/>
      <c r="AI252" s="668"/>
      <c r="AJ252" s="669"/>
      <c r="AK252" s="34"/>
      <c r="AL252" s="34"/>
    </row>
    <row r="253" spans="2:42" ht="22.5" customHeight="1">
      <c r="B253" s="377"/>
      <c r="C253" s="519"/>
      <c r="D253" s="519"/>
      <c r="E253" s="519"/>
      <c r="F253" s="519"/>
      <c r="G253" s="519"/>
      <c r="H253" s="519"/>
      <c r="I253" s="519"/>
      <c r="J253" s="534"/>
      <c r="K253" s="372"/>
      <c r="L253" s="372"/>
      <c r="M253" s="372"/>
      <c r="N253" s="372"/>
      <c r="O253" s="372"/>
      <c r="P253" s="673"/>
      <c r="Q253" s="146" t="s">
        <v>198</v>
      </c>
      <c r="R253" s="147"/>
      <c r="S253" s="147"/>
      <c r="T253" s="148"/>
      <c r="U253" s="670" t="s">
        <v>199</v>
      </c>
      <c r="V253" s="671"/>
      <c r="W253" s="671"/>
      <c r="X253" s="79"/>
      <c r="Y253" s="79"/>
      <c r="Z253" s="79"/>
      <c r="AA253" s="79"/>
      <c r="AB253" s="79"/>
      <c r="AC253" s="45"/>
      <c r="AD253" s="45"/>
      <c r="AE253" s="45"/>
      <c r="AF253" s="45"/>
      <c r="AG253" s="45"/>
      <c r="AH253" s="45"/>
      <c r="AI253" s="45"/>
      <c r="AJ253" s="62"/>
    </row>
    <row r="254" spans="2:42" ht="22.5" customHeight="1">
      <c r="B254" s="377"/>
      <c r="C254" s="519"/>
      <c r="D254" s="519"/>
      <c r="E254" s="519"/>
      <c r="F254" s="519"/>
      <c r="G254" s="519"/>
      <c r="H254" s="519"/>
      <c r="I254" s="519"/>
      <c r="J254" s="534"/>
      <c r="K254" s="372"/>
      <c r="L254" s="372"/>
      <c r="M254" s="372"/>
      <c r="N254" s="372"/>
      <c r="O254" s="372"/>
      <c r="P254" s="673"/>
      <c r="Q254" s="149"/>
      <c r="R254" s="264"/>
      <c r="S254" s="264"/>
      <c r="T254" s="150"/>
      <c r="U254" s="589" t="s">
        <v>143</v>
      </c>
      <c r="V254" s="590"/>
      <c r="W254" s="684"/>
      <c r="X254" s="684"/>
      <c r="Y254" s="684"/>
      <c r="Z254" s="684"/>
      <c r="AA254" s="684"/>
      <c r="AB254" s="684"/>
      <c r="AC254" s="684"/>
      <c r="AD254" s="684"/>
      <c r="AE254" s="684"/>
      <c r="AF254" s="684"/>
      <c r="AG254" s="684"/>
      <c r="AH254" s="684"/>
      <c r="AI254" s="684"/>
      <c r="AJ254" s="685"/>
    </row>
    <row r="255" spans="2:42" ht="22.5" customHeight="1">
      <c r="B255" s="377"/>
      <c r="C255" s="519"/>
      <c r="D255" s="519"/>
      <c r="E255" s="519"/>
      <c r="F255" s="519"/>
      <c r="G255" s="519"/>
      <c r="H255" s="519"/>
      <c r="I255" s="519"/>
      <c r="J255" s="534"/>
      <c r="K255" s="372"/>
      <c r="L255" s="372"/>
      <c r="M255" s="372"/>
      <c r="N255" s="372"/>
      <c r="O255" s="372"/>
      <c r="P255" s="673"/>
      <c r="Q255" s="151"/>
      <c r="R255" s="152"/>
      <c r="S255" s="152"/>
      <c r="T255" s="153"/>
      <c r="U255" s="456" t="s">
        <v>200</v>
      </c>
      <c r="V255" s="428"/>
      <c r="W255" s="446"/>
      <c r="X255" s="446"/>
      <c r="Y255" s="446"/>
      <c r="Z255" s="446"/>
      <c r="AA255" s="446"/>
      <c r="AB255" s="683"/>
      <c r="AC255" s="154" t="s">
        <v>50</v>
      </c>
      <c r="AD255" s="446"/>
      <c r="AE255" s="446"/>
      <c r="AF255" s="446"/>
      <c r="AG255" s="446"/>
      <c r="AH255" s="446"/>
      <c r="AI255" s="446"/>
      <c r="AJ255" s="447"/>
    </row>
    <row r="256" spans="2:42" ht="22.5" customHeight="1">
      <c r="B256" s="377"/>
      <c r="C256" s="519"/>
      <c r="D256" s="519"/>
      <c r="E256" s="519"/>
      <c r="F256" s="519"/>
      <c r="G256" s="519"/>
      <c r="H256" s="519"/>
      <c r="I256" s="519"/>
      <c r="J256" s="534"/>
      <c r="K256" s="372"/>
      <c r="L256" s="372"/>
      <c r="M256" s="372"/>
      <c r="N256" s="372"/>
      <c r="O256" s="372"/>
      <c r="P256" s="673"/>
      <c r="Q256" s="675" t="s">
        <v>29</v>
      </c>
      <c r="R256" s="676"/>
      <c r="S256" s="446"/>
      <c r="T256" s="446"/>
      <c r="U256" s="446"/>
      <c r="V256" s="446"/>
      <c r="W256" s="446"/>
      <c r="X256" s="446"/>
      <c r="Y256" s="446"/>
      <c r="Z256" s="430" t="s">
        <v>30</v>
      </c>
      <c r="AA256" s="430"/>
      <c r="AB256" s="430"/>
      <c r="AC256" s="446"/>
      <c r="AD256" s="446"/>
      <c r="AE256" s="446"/>
      <c r="AF256" s="446"/>
      <c r="AG256" s="446"/>
      <c r="AH256" s="446"/>
      <c r="AI256" s="446"/>
      <c r="AJ256" s="447"/>
    </row>
    <row r="257" spans="2:40" ht="22.5" customHeight="1">
      <c r="B257" s="377"/>
      <c r="C257" s="519"/>
      <c r="D257" s="519"/>
      <c r="E257" s="519"/>
      <c r="F257" s="519"/>
      <c r="G257" s="519"/>
      <c r="H257" s="519"/>
      <c r="I257" s="519"/>
      <c r="J257" s="534"/>
      <c r="K257" s="372"/>
      <c r="L257" s="372"/>
      <c r="M257" s="372"/>
      <c r="N257" s="372"/>
      <c r="O257" s="372"/>
      <c r="P257" s="673"/>
      <c r="Q257" s="660" t="s">
        <v>21</v>
      </c>
      <c r="R257" s="661"/>
      <c r="S257" s="662"/>
      <c r="T257" s="662"/>
      <c r="U257" s="662"/>
      <c r="V257" s="662"/>
      <c r="W257" s="662"/>
      <c r="X257" s="662"/>
      <c r="Y257" s="662"/>
      <c r="Z257" s="662"/>
      <c r="AA257" s="662"/>
      <c r="AB257" s="662"/>
      <c r="AC257" s="662"/>
      <c r="AD257" s="662"/>
      <c r="AE257" s="662"/>
      <c r="AF257" s="662"/>
      <c r="AG257" s="662"/>
      <c r="AH257" s="662"/>
      <c r="AI257" s="662"/>
      <c r="AJ257" s="663"/>
    </row>
    <row r="258" spans="2:40" ht="22.5" customHeight="1">
      <c r="B258" s="377"/>
      <c r="C258" s="519"/>
      <c r="D258" s="519"/>
      <c r="E258" s="519"/>
      <c r="F258" s="519"/>
      <c r="G258" s="519"/>
      <c r="H258" s="519"/>
      <c r="I258" s="519"/>
      <c r="J258" s="507"/>
      <c r="K258" s="508"/>
      <c r="L258" s="508"/>
      <c r="M258" s="508"/>
      <c r="N258" s="508"/>
      <c r="O258" s="508"/>
      <c r="P258" s="674"/>
      <c r="Q258" s="679" t="s">
        <v>195</v>
      </c>
      <c r="R258" s="680"/>
      <c r="S258" s="681" t="s">
        <v>196</v>
      </c>
      <c r="T258" s="681"/>
      <c r="U258" s="681"/>
      <c r="V258" s="681"/>
      <c r="W258" s="681"/>
      <c r="X258" s="681"/>
      <c r="Y258" s="681"/>
      <c r="Z258" s="681"/>
      <c r="AA258" s="681"/>
      <c r="AB258" s="681"/>
      <c r="AC258" s="681"/>
      <c r="AD258" s="681"/>
      <c r="AE258" s="681"/>
      <c r="AF258" s="681"/>
      <c r="AG258" s="681"/>
      <c r="AH258" s="681"/>
      <c r="AI258" s="681"/>
      <c r="AJ258" s="682"/>
    </row>
    <row r="259" spans="2:40" ht="22.5" customHeight="1">
      <c r="B259" s="377"/>
      <c r="C259" s="519"/>
      <c r="D259" s="519"/>
      <c r="E259" s="519"/>
      <c r="F259" s="519"/>
      <c r="G259" s="519"/>
      <c r="H259" s="519"/>
      <c r="I259" s="519"/>
      <c r="J259" s="506" t="s">
        <v>201</v>
      </c>
      <c r="K259" s="419"/>
      <c r="L259" s="419"/>
      <c r="M259" s="419"/>
      <c r="N259" s="419"/>
      <c r="O259" s="419"/>
      <c r="P259" s="659"/>
      <c r="Q259" s="261">
        <v>1</v>
      </c>
      <c r="R259" s="79" t="s">
        <v>202</v>
      </c>
      <c r="S259" s="79"/>
      <c r="T259" s="79"/>
      <c r="U259" s="79"/>
      <c r="V259" s="79"/>
      <c r="W259" s="79"/>
      <c r="X259" s="79"/>
      <c r="Y259" s="79"/>
      <c r="Z259" s="79"/>
      <c r="AA259" s="79"/>
      <c r="AB259" s="79"/>
      <c r="AC259" s="45"/>
      <c r="AD259" s="45"/>
      <c r="AE259" s="45"/>
      <c r="AF259" s="45"/>
      <c r="AG259" s="45"/>
      <c r="AH259" s="45"/>
      <c r="AI259" s="45"/>
      <c r="AJ259" s="62"/>
    </row>
    <row r="260" spans="2:40" ht="22.5" customHeight="1">
      <c r="B260" s="377"/>
      <c r="C260" s="519"/>
      <c r="D260" s="519"/>
      <c r="E260" s="519"/>
      <c r="F260" s="519"/>
      <c r="G260" s="519"/>
      <c r="H260" s="519"/>
      <c r="I260" s="519"/>
      <c r="J260" s="507"/>
      <c r="K260" s="508"/>
      <c r="L260" s="508"/>
      <c r="M260" s="508"/>
      <c r="N260" s="508"/>
      <c r="O260" s="508"/>
      <c r="P260" s="609"/>
      <c r="Q260" s="16">
        <v>2</v>
      </c>
      <c r="R260" s="643" t="s">
        <v>203</v>
      </c>
      <c r="S260" s="643"/>
      <c r="T260" s="643"/>
      <c r="U260" s="643"/>
      <c r="V260" s="643"/>
      <c r="W260" s="435"/>
      <c r="X260" s="435"/>
      <c r="Y260" s="435"/>
      <c r="Z260" s="435"/>
      <c r="AA260" s="435"/>
      <c r="AB260" s="435"/>
      <c r="AC260" s="435"/>
      <c r="AD260" s="435"/>
      <c r="AE260" s="435"/>
      <c r="AF260" s="435"/>
      <c r="AG260" s="435"/>
      <c r="AH260" s="435"/>
      <c r="AI260" s="435"/>
      <c r="AJ260" s="134" t="s">
        <v>27</v>
      </c>
    </row>
    <row r="261" spans="2:40" ht="22.5" customHeight="1">
      <c r="B261" s="377"/>
      <c r="C261" s="519"/>
      <c r="D261" s="519"/>
      <c r="E261" s="519"/>
      <c r="F261" s="519"/>
      <c r="G261" s="519"/>
      <c r="H261" s="519"/>
      <c r="I261" s="519"/>
      <c r="J261" s="587" t="s">
        <v>204</v>
      </c>
      <c r="K261" s="414"/>
      <c r="L261" s="414"/>
      <c r="M261" s="414"/>
      <c r="N261" s="414"/>
      <c r="O261" s="414"/>
      <c r="P261" s="609"/>
      <c r="Q261" s="1">
        <v>1</v>
      </c>
      <c r="R261" s="581" t="s">
        <v>205</v>
      </c>
      <c r="S261" s="581"/>
      <c r="T261" s="28" t="s">
        <v>206</v>
      </c>
      <c r="U261" s="1">
        <v>2</v>
      </c>
      <c r="V261" s="27" t="s">
        <v>207</v>
      </c>
      <c r="W261" s="28"/>
      <c r="X261" s="28"/>
      <c r="Y261" s="28"/>
      <c r="Z261" s="28"/>
      <c r="AA261" s="28" t="s">
        <v>206</v>
      </c>
      <c r="AB261" s="1">
        <v>3</v>
      </c>
      <c r="AC261" s="27" t="s">
        <v>208</v>
      </c>
      <c r="AD261" s="34"/>
      <c r="AE261" s="34"/>
      <c r="AF261" s="34" t="s">
        <v>206</v>
      </c>
      <c r="AG261" s="34"/>
      <c r="AH261" s="34"/>
      <c r="AJ261" s="43"/>
    </row>
    <row r="262" spans="2:40" ht="22.5" customHeight="1">
      <c r="B262" s="377"/>
      <c r="C262" s="519"/>
      <c r="D262" s="519"/>
      <c r="E262" s="519"/>
      <c r="F262" s="519"/>
      <c r="G262" s="519"/>
      <c r="H262" s="519"/>
      <c r="I262" s="519"/>
      <c r="J262" s="657" t="s">
        <v>209</v>
      </c>
      <c r="K262" s="658"/>
      <c r="L262" s="658"/>
      <c r="M262" s="658"/>
      <c r="N262" s="658"/>
      <c r="O262" s="658"/>
      <c r="P262" s="609"/>
      <c r="Q262" s="16">
        <v>4</v>
      </c>
      <c r="R262" s="61" t="s">
        <v>210</v>
      </c>
      <c r="S262" s="84"/>
      <c r="T262" s="84"/>
      <c r="U262" s="84" t="s">
        <v>206</v>
      </c>
      <c r="V262" s="17">
        <v>5</v>
      </c>
      <c r="W262" s="643" t="s">
        <v>203</v>
      </c>
      <c r="X262" s="643"/>
      <c r="Y262" s="643"/>
      <c r="Z262" s="643"/>
      <c r="AA262" s="643"/>
      <c r="AB262" s="435"/>
      <c r="AC262" s="435"/>
      <c r="AD262" s="435"/>
      <c r="AE262" s="435"/>
      <c r="AF262" s="435"/>
      <c r="AG262" s="435"/>
      <c r="AH262" s="435"/>
      <c r="AI262" s="435"/>
      <c r="AJ262" s="134" t="s">
        <v>27</v>
      </c>
    </row>
    <row r="263" spans="2:40" ht="22.5" customHeight="1">
      <c r="B263" s="377"/>
      <c r="C263" s="519"/>
      <c r="D263" s="519"/>
      <c r="E263" s="519"/>
      <c r="F263" s="519"/>
      <c r="G263" s="519"/>
      <c r="H263" s="519"/>
      <c r="I263" s="519"/>
      <c r="J263" s="607" t="s">
        <v>211</v>
      </c>
      <c r="K263" s="608"/>
      <c r="L263" s="608"/>
      <c r="M263" s="608"/>
      <c r="N263" s="608"/>
      <c r="O263" s="608"/>
      <c r="P263" s="609"/>
      <c r="Q263" s="10">
        <v>1</v>
      </c>
      <c r="R263" s="28" t="s">
        <v>212</v>
      </c>
      <c r="S263" s="28"/>
      <c r="T263" s="28"/>
      <c r="U263" s="28"/>
      <c r="V263" s="28"/>
      <c r="W263" s="28"/>
      <c r="X263" s="28"/>
      <c r="Y263" s="28"/>
      <c r="Z263" s="28"/>
      <c r="AA263" s="28"/>
      <c r="AB263" s="28"/>
      <c r="AC263" s="34"/>
      <c r="AD263" s="34"/>
      <c r="AE263" s="34"/>
      <c r="AF263" s="34"/>
      <c r="AG263" s="34"/>
      <c r="AH263" s="34"/>
      <c r="AI263" s="34"/>
      <c r="AJ263" s="62"/>
    </row>
    <row r="264" spans="2:40" ht="22.5" customHeight="1">
      <c r="B264" s="377"/>
      <c r="C264" s="519"/>
      <c r="D264" s="519"/>
      <c r="E264" s="519"/>
      <c r="F264" s="519"/>
      <c r="G264" s="519"/>
      <c r="H264" s="519"/>
      <c r="I264" s="519"/>
      <c r="J264" s="652" t="s">
        <v>209</v>
      </c>
      <c r="K264" s="653"/>
      <c r="L264" s="653"/>
      <c r="M264" s="653"/>
      <c r="N264" s="653"/>
      <c r="O264" s="653"/>
      <c r="P264" s="609"/>
      <c r="Q264" s="10">
        <v>2</v>
      </c>
      <c r="R264" s="28" t="s">
        <v>213</v>
      </c>
      <c r="S264" s="28"/>
      <c r="T264" s="28"/>
      <c r="U264" s="28"/>
      <c r="V264" s="28"/>
      <c r="W264" s="28"/>
      <c r="X264" s="28"/>
      <c r="Y264" s="28"/>
      <c r="Z264" s="28"/>
      <c r="AA264" s="28"/>
      <c r="AB264" s="28"/>
      <c r="AC264" s="34"/>
      <c r="AD264" s="34"/>
      <c r="AE264" s="34"/>
      <c r="AF264" s="34"/>
      <c r="AG264" s="34"/>
      <c r="AH264" s="34"/>
      <c r="AI264" s="34"/>
      <c r="AJ264" s="62"/>
    </row>
    <row r="265" spans="2:40" ht="22.5" customHeight="1">
      <c r="B265" s="377"/>
      <c r="C265" s="519"/>
      <c r="D265" s="519"/>
      <c r="E265" s="519"/>
      <c r="F265" s="519"/>
      <c r="G265" s="519"/>
      <c r="H265" s="519"/>
      <c r="I265" s="519"/>
      <c r="J265" s="654"/>
      <c r="K265" s="655"/>
      <c r="L265" s="655"/>
      <c r="M265" s="655"/>
      <c r="N265" s="655"/>
      <c r="O265" s="655"/>
      <c r="P265" s="609"/>
      <c r="Q265" s="656" t="s">
        <v>214</v>
      </c>
      <c r="R265" s="643"/>
      <c r="S265" s="643"/>
      <c r="T265" s="643"/>
      <c r="U265" s="643"/>
      <c r="V265" s="920"/>
      <c r="W265" s="920"/>
      <c r="X265" s="920"/>
      <c r="Y265" s="920"/>
      <c r="Z265" s="920"/>
      <c r="AA265" s="920"/>
      <c r="AB265" s="920"/>
      <c r="AC265" s="920"/>
      <c r="AD265" s="920"/>
      <c r="AE265" s="920"/>
      <c r="AF265" s="920"/>
      <c r="AG265" s="920"/>
      <c r="AH265" s="920"/>
      <c r="AI265" s="920"/>
      <c r="AJ265" s="134" t="s">
        <v>27</v>
      </c>
    </row>
    <row r="266" spans="2:40" ht="22.5" customHeight="1">
      <c r="B266" s="377"/>
      <c r="C266" s="519"/>
      <c r="D266" s="519"/>
      <c r="E266" s="519"/>
      <c r="F266" s="519"/>
      <c r="G266" s="519"/>
      <c r="H266" s="519"/>
      <c r="I266" s="519"/>
      <c r="J266" s="506" t="s">
        <v>215</v>
      </c>
      <c r="K266" s="419"/>
      <c r="L266" s="419"/>
      <c r="M266" s="419"/>
      <c r="N266" s="419"/>
      <c r="O266" s="419"/>
      <c r="P266" s="609"/>
      <c r="Q266" s="639" t="s">
        <v>216</v>
      </c>
      <c r="R266" s="640"/>
      <c r="S266" s="640"/>
      <c r="T266" s="434"/>
      <c r="U266" s="434"/>
      <c r="V266" s="28" t="s">
        <v>217</v>
      </c>
      <c r="W266" s="434"/>
      <c r="X266" s="434"/>
      <c r="Y266" s="31" t="s">
        <v>218</v>
      </c>
      <c r="Z266" s="3"/>
      <c r="AA266" s="28" t="s">
        <v>219</v>
      </c>
      <c r="AB266" s="28"/>
      <c r="AC266" s="34" t="s">
        <v>220</v>
      </c>
      <c r="AD266" s="34"/>
      <c r="AE266" s="34"/>
      <c r="AF266" s="34"/>
      <c r="AG266" s="34"/>
      <c r="AH266" s="34"/>
      <c r="AI266" s="34"/>
      <c r="AJ266" s="62"/>
    </row>
    <row r="267" spans="2:40" ht="22.5" customHeight="1">
      <c r="B267" s="377"/>
      <c r="C267" s="519"/>
      <c r="D267" s="519"/>
      <c r="E267" s="519"/>
      <c r="F267" s="519"/>
      <c r="G267" s="519"/>
      <c r="H267" s="519"/>
      <c r="I267" s="519"/>
      <c r="J267" s="507"/>
      <c r="K267" s="508"/>
      <c r="L267" s="508"/>
      <c r="M267" s="508"/>
      <c r="N267" s="508"/>
      <c r="O267" s="508"/>
      <c r="P267" s="609"/>
      <c r="Q267" s="641" t="s">
        <v>221</v>
      </c>
      <c r="R267" s="642"/>
      <c r="S267" s="642"/>
      <c r="T267" s="435"/>
      <c r="U267" s="435"/>
      <c r="V267" s="84" t="s">
        <v>217</v>
      </c>
      <c r="W267" s="435"/>
      <c r="X267" s="435"/>
      <c r="Y267" s="140" t="s">
        <v>218</v>
      </c>
      <c r="Z267" s="18"/>
      <c r="AA267" s="84" t="s">
        <v>219</v>
      </c>
      <c r="AB267" s="84"/>
      <c r="AC267" s="132" t="s">
        <v>220</v>
      </c>
      <c r="AD267" s="132"/>
      <c r="AE267" s="132"/>
      <c r="AF267" s="132"/>
      <c r="AG267" s="132"/>
      <c r="AH267" s="132"/>
      <c r="AI267" s="132"/>
      <c r="AJ267" s="134"/>
    </row>
    <row r="268" spans="2:40" ht="22.5" customHeight="1">
      <c r="B268" s="485"/>
      <c r="C268" s="486"/>
      <c r="D268" s="486"/>
      <c r="E268" s="486"/>
      <c r="F268" s="486"/>
      <c r="G268" s="486"/>
      <c r="H268" s="486"/>
      <c r="I268" s="486"/>
      <c r="J268" s="638" t="s">
        <v>222</v>
      </c>
      <c r="K268" s="574"/>
      <c r="L268" s="574"/>
      <c r="M268" s="574"/>
      <c r="N268" s="574"/>
      <c r="O268" s="574"/>
      <c r="P268" s="259"/>
      <c r="Q268" s="19">
        <v>1</v>
      </c>
      <c r="R268" s="142" t="s">
        <v>107</v>
      </c>
      <c r="S268" s="52"/>
      <c r="T268" s="19">
        <v>0</v>
      </c>
      <c r="U268" s="142" t="s">
        <v>223</v>
      </c>
      <c r="V268" s="52"/>
      <c r="W268" s="52"/>
      <c r="X268" s="52"/>
      <c r="Y268" s="52"/>
      <c r="Z268" s="52"/>
      <c r="AA268" s="52"/>
      <c r="AB268" s="52"/>
      <c r="AC268" s="51"/>
      <c r="AD268" s="51"/>
      <c r="AE268" s="51"/>
      <c r="AF268" s="51"/>
      <c r="AG268" s="51"/>
      <c r="AH268" s="51"/>
      <c r="AI268" s="51"/>
      <c r="AJ268" s="91"/>
    </row>
    <row r="269" spans="2:40" ht="22.5" customHeight="1">
      <c r="B269" s="571" t="s">
        <v>642</v>
      </c>
      <c r="C269" s="572"/>
      <c r="D269" s="572"/>
      <c r="E269" s="572"/>
      <c r="F269" s="572"/>
      <c r="G269" s="572"/>
      <c r="H269" s="572"/>
      <c r="I269" s="572"/>
      <c r="J269" s="572"/>
      <c r="K269" s="572"/>
      <c r="L269" s="572"/>
      <c r="M269" s="572"/>
      <c r="N269" s="572"/>
      <c r="O269" s="572"/>
      <c r="P269" s="72"/>
      <c r="Q269" s="23">
        <v>1</v>
      </c>
      <c r="R269" s="140" t="s">
        <v>107</v>
      </c>
      <c r="S269" s="61"/>
      <c r="T269" s="18">
        <v>0</v>
      </c>
      <c r="U269" s="140" t="s">
        <v>223</v>
      </c>
      <c r="V269" s="61"/>
      <c r="W269" s="61"/>
      <c r="X269" s="61"/>
      <c r="Y269" s="61"/>
      <c r="Z269" s="61"/>
      <c r="AA269" s="61"/>
      <c r="AB269" s="61"/>
      <c r="AC269" s="61"/>
      <c r="AD269" s="61"/>
      <c r="AE269" s="61"/>
      <c r="AF269" s="61"/>
      <c r="AG269" s="61"/>
      <c r="AH269" s="61"/>
      <c r="AI269" s="61"/>
      <c r="AJ269" s="111"/>
    </row>
    <row r="270" spans="2:40" ht="22.5" customHeight="1">
      <c r="B270" s="573" t="s">
        <v>643</v>
      </c>
      <c r="C270" s="574"/>
      <c r="D270" s="574"/>
      <c r="E270" s="574"/>
      <c r="F270" s="574"/>
      <c r="G270" s="574"/>
      <c r="H270" s="574"/>
      <c r="I270" s="574"/>
      <c r="J270" s="574"/>
      <c r="K270" s="574"/>
      <c r="L270" s="574"/>
      <c r="M270" s="574"/>
      <c r="N270" s="574"/>
      <c r="O270" s="574"/>
      <c r="P270" s="120"/>
      <c r="Q270" s="575" t="s">
        <v>289</v>
      </c>
      <c r="R270" s="576"/>
      <c r="S270" s="576"/>
      <c r="T270" s="576"/>
      <c r="U270" s="576"/>
      <c r="V270" s="576"/>
      <c r="W270" s="576"/>
      <c r="X270" s="576"/>
      <c r="Y270" s="576"/>
      <c r="Z270" s="576"/>
      <c r="AA270" s="576"/>
      <c r="AB270" s="576"/>
      <c r="AC270" s="576"/>
      <c r="AD270" s="576"/>
      <c r="AE270" s="576"/>
      <c r="AF270" s="576"/>
      <c r="AG270" s="576"/>
      <c r="AH270" s="576"/>
      <c r="AI270" s="576"/>
      <c r="AJ270" s="577"/>
    </row>
    <row r="271" spans="2:40" ht="26.25" customHeight="1">
      <c r="B271" s="578" t="s">
        <v>290</v>
      </c>
      <c r="C271" s="578"/>
      <c r="D271" s="578"/>
      <c r="E271" s="578"/>
      <c r="F271" s="578"/>
      <c r="G271" s="578"/>
      <c r="H271" s="578"/>
      <c r="I271" s="578"/>
      <c r="J271" s="578"/>
      <c r="K271" s="578"/>
      <c r="L271" s="578"/>
      <c r="M271" s="578"/>
      <c r="N271" s="578"/>
      <c r="O271" s="578"/>
      <c r="P271" s="578"/>
      <c r="Q271" s="578"/>
      <c r="R271" s="578"/>
      <c r="S271" s="578"/>
      <c r="T271" s="578"/>
      <c r="U271" s="578"/>
      <c r="V271" s="578"/>
      <c r="W271" s="578"/>
      <c r="X271" s="578"/>
      <c r="Y271" s="578"/>
      <c r="Z271" s="578"/>
      <c r="AA271" s="578"/>
      <c r="AB271" s="578"/>
      <c r="AC271" s="578"/>
      <c r="AD271" s="578"/>
      <c r="AE271" s="578"/>
      <c r="AF271" s="578"/>
      <c r="AG271" s="578"/>
      <c r="AH271" s="578"/>
      <c r="AI271" s="578"/>
      <c r="AJ271" s="578"/>
      <c r="AK271" s="578"/>
    </row>
    <row r="272" spans="2:40" ht="26.25" customHeight="1">
      <c r="B272" s="502" t="s">
        <v>363</v>
      </c>
      <c r="C272" s="502"/>
      <c r="D272" s="502"/>
      <c r="E272" s="502"/>
      <c r="F272" s="502"/>
      <c r="G272" s="502"/>
      <c r="H272" s="502"/>
      <c r="I272" s="502"/>
      <c r="J272" s="502"/>
      <c r="K272" s="502"/>
      <c r="L272" s="502"/>
      <c r="M272" s="502"/>
      <c r="N272" s="502"/>
      <c r="O272" s="502"/>
      <c r="P272" s="502"/>
      <c r="Q272" s="502"/>
      <c r="R272" s="502"/>
      <c r="S272" s="502"/>
      <c r="T272" s="502"/>
      <c r="U272" s="502"/>
      <c r="V272" s="502"/>
      <c r="W272" s="502"/>
      <c r="X272" s="502"/>
      <c r="Y272" s="502"/>
      <c r="Z272" s="502"/>
      <c r="AA272" s="502"/>
      <c r="AB272" s="502"/>
      <c r="AC272" s="502"/>
      <c r="AD272" s="502"/>
      <c r="AE272" s="502"/>
      <c r="AF272" s="502"/>
      <c r="AG272" s="502"/>
      <c r="AH272" s="502"/>
      <c r="AI272" s="502"/>
      <c r="AJ272" s="502"/>
      <c r="AK272" s="502"/>
      <c r="AN272" s="155"/>
    </row>
    <row r="273" spans="2:40" ht="26.25" customHeight="1">
      <c r="B273" s="501" t="s">
        <v>414</v>
      </c>
      <c r="C273" s="502"/>
      <c r="D273" s="502"/>
      <c r="E273" s="502"/>
      <c r="F273" s="502"/>
      <c r="G273" s="502"/>
      <c r="H273" s="502"/>
      <c r="I273" s="502"/>
      <c r="J273" s="502"/>
      <c r="K273" s="502"/>
      <c r="L273" s="502"/>
      <c r="M273" s="502"/>
      <c r="N273" s="502"/>
      <c r="O273" s="502"/>
      <c r="P273" s="502"/>
      <c r="Q273" s="502"/>
      <c r="R273" s="502"/>
      <c r="S273" s="502"/>
      <c r="T273" s="502"/>
      <c r="U273" s="502"/>
      <c r="V273" s="502"/>
      <c r="W273" s="502"/>
      <c r="X273" s="502"/>
      <c r="Y273" s="502"/>
      <c r="Z273" s="502"/>
      <c r="AA273" s="502"/>
      <c r="AB273" s="502"/>
      <c r="AC273" s="502"/>
      <c r="AD273" s="502"/>
      <c r="AE273" s="502"/>
      <c r="AF273" s="502"/>
      <c r="AG273" s="502"/>
      <c r="AH273" s="502"/>
      <c r="AI273" s="502"/>
      <c r="AJ273" s="502"/>
      <c r="AK273" s="502"/>
      <c r="AN273" s="155"/>
    </row>
    <row r="274" spans="2:40" ht="26.25" customHeight="1">
      <c r="B274" s="502" t="s">
        <v>415</v>
      </c>
      <c r="C274" s="502"/>
      <c r="D274" s="502"/>
      <c r="E274" s="502"/>
      <c r="F274" s="502"/>
      <c r="G274" s="502"/>
      <c r="H274" s="502"/>
      <c r="I274" s="502"/>
      <c r="J274" s="502"/>
      <c r="K274" s="502"/>
      <c r="L274" s="502"/>
      <c r="M274" s="502"/>
      <c r="N274" s="502"/>
      <c r="O274" s="502"/>
      <c r="P274" s="502"/>
      <c r="Q274" s="502"/>
      <c r="R274" s="502"/>
      <c r="S274" s="502"/>
      <c r="T274" s="502"/>
      <c r="U274" s="502"/>
      <c r="V274" s="502"/>
      <c r="W274" s="502"/>
      <c r="X274" s="502"/>
      <c r="Y274" s="502"/>
      <c r="Z274" s="502"/>
      <c r="AA274" s="502"/>
      <c r="AB274" s="502"/>
      <c r="AC274" s="502"/>
      <c r="AD274" s="502"/>
      <c r="AE274" s="502"/>
      <c r="AF274" s="502"/>
      <c r="AG274" s="502"/>
      <c r="AH274" s="502"/>
      <c r="AI274" s="502"/>
      <c r="AJ274" s="502"/>
      <c r="AK274" s="502"/>
      <c r="AN274" s="155"/>
    </row>
    <row r="275" spans="2:40" ht="26.25" customHeight="1">
      <c r="B275" s="502" t="s">
        <v>416</v>
      </c>
      <c r="C275" s="502"/>
      <c r="D275" s="502"/>
      <c r="E275" s="502"/>
      <c r="F275" s="502"/>
      <c r="G275" s="502"/>
      <c r="H275" s="502"/>
      <c r="I275" s="502"/>
      <c r="J275" s="502"/>
      <c r="K275" s="502"/>
      <c r="L275" s="502"/>
      <c r="M275" s="502"/>
      <c r="N275" s="502"/>
      <c r="O275" s="502"/>
      <c r="P275" s="502"/>
      <c r="Q275" s="502"/>
      <c r="R275" s="502"/>
      <c r="S275" s="502"/>
      <c r="T275" s="502"/>
      <c r="U275" s="502"/>
      <c r="V275" s="502"/>
      <c r="W275" s="502"/>
      <c r="X275" s="502"/>
      <c r="Y275" s="502"/>
      <c r="Z275" s="502"/>
      <c r="AA275" s="502"/>
      <c r="AB275" s="502"/>
      <c r="AC275" s="502"/>
      <c r="AD275" s="502"/>
      <c r="AE275" s="502"/>
      <c r="AF275" s="502"/>
      <c r="AG275" s="502"/>
      <c r="AH275" s="502"/>
      <c r="AI275" s="502"/>
      <c r="AJ275" s="502"/>
      <c r="AK275" s="502"/>
      <c r="AN275" s="155"/>
    </row>
    <row r="276" spans="2:40" ht="26.25" customHeight="1">
      <c r="B276" s="502" t="s">
        <v>364</v>
      </c>
      <c r="C276" s="502"/>
      <c r="D276" s="502"/>
      <c r="E276" s="502"/>
      <c r="F276" s="502"/>
      <c r="G276" s="502"/>
      <c r="H276" s="502"/>
      <c r="I276" s="502"/>
      <c r="J276" s="502"/>
      <c r="K276" s="502"/>
      <c r="L276" s="502"/>
      <c r="M276" s="502"/>
      <c r="N276" s="502"/>
      <c r="O276" s="502"/>
      <c r="P276" s="502"/>
      <c r="Q276" s="502"/>
      <c r="R276" s="502"/>
      <c r="S276" s="502"/>
      <c r="T276" s="502"/>
      <c r="U276" s="502"/>
      <c r="V276" s="502"/>
      <c r="W276" s="502"/>
      <c r="X276" s="502"/>
      <c r="Y276" s="502"/>
      <c r="Z276" s="502"/>
      <c r="AA276" s="502"/>
      <c r="AB276" s="502"/>
      <c r="AC276" s="502"/>
      <c r="AD276" s="502"/>
      <c r="AE276" s="502"/>
      <c r="AF276" s="502"/>
      <c r="AG276" s="502"/>
      <c r="AH276" s="502"/>
      <c r="AI276" s="502"/>
      <c r="AJ276" s="502"/>
      <c r="AK276" s="502"/>
      <c r="AN276" s="155"/>
    </row>
    <row r="277" spans="2:40" ht="26.25" customHeight="1">
      <c r="B277" s="502" t="s">
        <v>417</v>
      </c>
      <c r="C277" s="502"/>
      <c r="D277" s="502"/>
      <c r="E277" s="502"/>
      <c r="F277" s="502"/>
      <c r="G277" s="502"/>
      <c r="H277" s="502"/>
      <c r="I277" s="502"/>
      <c r="J277" s="502"/>
      <c r="K277" s="502"/>
      <c r="L277" s="502"/>
      <c r="M277" s="502"/>
      <c r="N277" s="502"/>
      <c r="O277" s="502"/>
      <c r="P277" s="502"/>
      <c r="Q277" s="502"/>
      <c r="R277" s="502"/>
      <c r="S277" s="502"/>
      <c r="T277" s="502"/>
      <c r="U277" s="502"/>
      <c r="V277" s="502"/>
      <c r="W277" s="502"/>
      <c r="X277" s="502"/>
      <c r="Y277" s="502"/>
      <c r="Z277" s="502"/>
      <c r="AA277" s="502"/>
      <c r="AB277" s="502"/>
      <c r="AC277" s="502"/>
      <c r="AD277" s="502"/>
      <c r="AE277" s="502"/>
      <c r="AF277" s="502"/>
      <c r="AG277" s="502"/>
      <c r="AH277" s="502"/>
      <c r="AI277" s="502"/>
      <c r="AJ277" s="502"/>
      <c r="AK277" s="502"/>
      <c r="AN277" s="155"/>
    </row>
    <row r="278" spans="2:40" ht="26.25" customHeight="1">
      <c r="B278" s="502" t="s">
        <v>291</v>
      </c>
      <c r="C278" s="502"/>
      <c r="D278" s="502"/>
      <c r="E278" s="502"/>
      <c r="F278" s="502"/>
      <c r="G278" s="502"/>
      <c r="H278" s="502"/>
      <c r="I278" s="502"/>
      <c r="J278" s="502"/>
      <c r="K278" s="502"/>
      <c r="L278" s="502"/>
      <c r="M278" s="502"/>
      <c r="N278" s="502"/>
      <c r="O278" s="502"/>
      <c r="P278" s="502"/>
      <c r="Q278" s="502"/>
      <c r="R278" s="502"/>
      <c r="S278" s="502"/>
      <c r="T278" s="502"/>
      <c r="U278" s="502"/>
      <c r="V278" s="502"/>
      <c r="W278" s="502"/>
      <c r="X278" s="502"/>
      <c r="Y278" s="502"/>
      <c r="Z278" s="502"/>
      <c r="AA278" s="502"/>
      <c r="AB278" s="502"/>
      <c r="AC278" s="502"/>
      <c r="AD278" s="502"/>
      <c r="AE278" s="502"/>
      <c r="AF278" s="502"/>
      <c r="AG278" s="502"/>
      <c r="AH278" s="502"/>
      <c r="AI278" s="502"/>
      <c r="AJ278" s="502"/>
      <c r="AK278" s="502"/>
      <c r="AN278" s="155"/>
    </row>
    <row r="279" spans="2:40" ht="26.25" customHeight="1">
      <c r="B279" s="502" t="s">
        <v>365</v>
      </c>
      <c r="C279" s="502"/>
      <c r="D279" s="502"/>
      <c r="E279" s="502"/>
      <c r="F279" s="502"/>
      <c r="G279" s="502"/>
      <c r="H279" s="502"/>
      <c r="I279" s="502"/>
      <c r="J279" s="502"/>
      <c r="K279" s="502"/>
      <c r="L279" s="502"/>
      <c r="M279" s="502"/>
      <c r="N279" s="502"/>
      <c r="O279" s="502"/>
      <c r="P279" s="502"/>
      <c r="Q279" s="502"/>
      <c r="R279" s="502"/>
      <c r="S279" s="502"/>
      <c r="T279" s="502"/>
      <c r="U279" s="502"/>
      <c r="V279" s="502"/>
      <c r="W279" s="502"/>
      <c r="X279" s="502"/>
      <c r="Y279" s="502"/>
      <c r="Z279" s="502"/>
      <c r="AA279" s="502"/>
      <c r="AB279" s="502"/>
      <c r="AC279" s="502"/>
      <c r="AD279" s="502"/>
      <c r="AE279" s="502"/>
      <c r="AF279" s="502"/>
      <c r="AG279" s="502"/>
      <c r="AH279" s="502"/>
      <c r="AI279" s="502"/>
      <c r="AJ279" s="502"/>
      <c r="AK279" s="502"/>
      <c r="AN279" s="155"/>
    </row>
    <row r="280" spans="2:40" ht="26.25" customHeight="1">
      <c r="B280" s="502" t="s">
        <v>418</v>
      </c>
      <c r="C280" s="502"/>
      <c r="D280" s="502"/>
      <c r="E280" s="502"/>
      <c r="F280" s="502"/>
      <c r="G280" s="502"/>
      <c r="H280" s="502"/>
      <c r="I280" s="502"/>
      <c r="J280" s="502"/>
      <c r="K280" s="502"/>
      <c r="L280" s="502"/>
      <c r="M280" s="502"/>
      <c r="N280" s="502"/>
      <c r="O280" s="502"/>
      <c r="P280" s="502"/>
      <c r="Q280" s="502"/>
      <c r="R280" s="502"/>
      <c r="S280" s="502"/>
      <c r="T280" s="502"/>
      <c r="U280" s="502"/>
      <c r="V280" s="502"/>
      <c r="W280" s="502"/>
      <c r="X280" s="502"/>
      <c r="Y280" s="502"/>
      <c r="Z280" s="502"/>
      <c r="AA280" s="502"/>
      <c r="AB280" s="502"/>
      <c r="AC280" s="502"/>
      <c r="AD280" s="502"/>
      <c r="AE280" s="502"/>
      <c r="AF280" s="502"/>
      <c r="AG280" s="502"/>
      <c r="AH280" s="502"/>
      <c r="AI280" s="502"/>
      <c r="AJ280" s="502"/>
      <c r="AK280" s="502"/>
      <c r="AN280" s="155"/>
    </row>
    <row r="281" spans="2:40" ht="26.25" customHeight="1">
      <c r="B281" s="502" t="s">
        <v>366</v>
      </c>
      <c r="C281" s="502"/>
      <c r="D281" s="502"/>
      <c r="E281" s="502"/>
      <c r="F281" s="502"/>
      <c r="G281" s="502"/>
      <c r="H281" s="502"/>
      <c r="I281" s="502"/>
      <c r="J281" s="502"/>
      <c r="K281" s="502"/>
      <c r="L281" s="502"/>
      <c r="M281" s="502"/>
      <c r="N281" s="502"/>
      <c r="O281" s="502"/>
      <c r="P281" s="502"/>
      <c r="Q281" s="502"/>
      <c r="R281" s="502"/>
      <c r="S281" s="502"/>
      <c r="T281" s="502"/>
      <c r="U281" s="502"/>
      <c r="V281" s="502"/>
      <c r="W281" s="502"/>
      <c r="X281" s="502"/>
      <c r="Y281" s="502"/>
      <c r="Z281" s="502"/>
      <c r="AA281" s="502"/>
      <c r="AB281" s="502"/>
      <c r="AC281" s="502"/>
      <c r="AD281" s="502"/>
      <c r="AE281" s="502"/>
      <c r="AF281" s="502"/>
      <c r="AG281" s="502"/>
      <c r="AH281" s="502"/>
      <c r="AI281" s="502"/>
      <c r="AJ281" s="502"/>
      <c r="AK281" s="502"/>
      <c r="AN281" s="155"/>
    </row>
    <row r="282" spans="2:40" ht="26.25" customHeight="1">
      <c r="B282" s="502" t="s">
        <v>367</v>
      </c>
      <c r="C282" s="502"/>
      <c r="D282" s="502"/>
      <c r="E282" s="502"/>
      <c r="F282" s="502"/>
      <c r="G282" s="502"/>
      <c r="H282" s="502"/>
      <c r="I282" s="502"/>
      <c r="J282" s="502"/>
      <c r="K282" s="502"/>
      <c r="L282" s="502"/>
      <c r="M282" s="502"/>
      <c r="N282" s="502"/>
      <c r="O282" s="502"/>
      <c r="P282" s="502"/>
      <c r="Q282" s="502"/>
      <c r="R282" s="502"/>
      <c r="S282" s="502"/>
      <c r="T282" s="502"/>
      <c r="U282" s="502"/>
      <c r="V282" s="502"/>
      <c r="W282" s="502"/>
      <c r="X282" s="502"/>
      <c r="Y282" s="502"/>
      <c r="Z282" s="502"/>
      <c r="AA282" s="502"/>
      <c r="AB282" s="502"/>
      <c r="AC282" s="502"/>
      <c r="AD282" s="502"/>
      <c r="AE282" s="502"/>
      <c r="AF282" s="502"/>
      <c r="AG282" s="502"/>
      <c r="AH282" s="502"/>
      <c r="AI282" s="502"/>
      <c r="AJ282" s="502"/>
      <c r="AK282" s="502"/>
      <c r="AN282" s="155"/>
    </row>
    <row r="283" spans="2:40" ht="26.25" customHeight="1">
      <c r="B283" s="502" t="s">
        <v>368</v>
      </c>
      <c r="C283" s="502"/>
      <c r="D283" s="502"/>
      <c r="E283" s="502"/>
      <c r="F283" s="502"/>
      <c r="G283" s="502"/>
      <c r="H283" s="502"/>
      <c r="I283" s="502"/>
      <c r="J283" s="502"/>
      <c r="K283" s="502"/>
      <c r="L283" s="502"/>
      <c r="M283" s="502"/>
      <c r="N283" s="502"/>
      <c r="O283" s="502"/>
      <c r="P283" s="502"/>
      <c r="Q283" s="502"/>
      <c r="R283" s="502"/>
      <c r="S283" s="502"/>
      <c r="T283" s="502"/>
      <c r="U283" s="502"/>
      <c r="V283" s="502"/>
      <c r="W283" s="502"/>
      <c r="X283" s="502"/>
      <c r="Y283" s="502"/>
      <c r="Z283" s="502"/>
      <c r="AA283" s="502"/>
      <c r="AB283" s="502"/>
      <c r="AC283" s="502"/>
      <c r="AD283" s="502"/>
      <c r="AE283" s="502"/>
      <c r="AF283" s="502"/>
      <c r="AG283" s="502"/>
      <c r="AH283" s="502"/>
      <c r="AI283" s="502"/>
      <c r="AJ283" s="502"/>
      <c r="AK283" s="502"/>
      <c r="AN283" s="155"/>
    </row>
    <row r="284" spans="2:40" ht="26.25" customHeight="1">
      <c r="B284" s="567" t="s">
        <v>369</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7"/>
      <c r="AN284" s="155"/>
    </row>
    <row r="285" spans="2:40" ht="26.25" customHeight="1">
      <c r="B285" s="501" t="s">
        <v>419</v>
      </c>
      <c r="C285" s="502"/>
      <c r="D285" s="502"/>
      <c r="E285" s="502"/>
      <c r="F285" s="502"/>
      <c r="G285" s="502"/>
      <c r="H285" s="502"/>
      <c r="I285" s="502"/>
      <c r="J285" s="502"/>
      <c r="K285" s="502"/>
      <c r="L285" s="502"/>
      <c r="M285" s="502"/>
      <c r="N285" s="502"/>
      <c r="O285" s="502"/>
      <c r="P285" s="502"/>
      <c r="Q285" s="502"/>
      <c r="R285" s="502"/>
      <c r="S285" s="502"/>
      <c r="T285" s="502"/>
      <c r="U285" s="502"/>
      <c r="V285" s="502"/>
      <c r="W285" s="502"/>
      <c r="X285" s="502"/>
      <c r="Y285" s="502"/>
      <c r="Z285" s="502"/>
      <c r="AA285" s="502"/>
      <c r="AB285" s="502"/>
      <c r="AC285" s="502"/>
      <c r="AD285" s="502"/>
      <c r="AE285" s="502"/>
      <c r="AF285" s="502"/>
      <c r="AG285" s="502"/>
      <c r="AH285" s="502"/>
      <c r="AI285" s="502"/>
      <c r="AJ285" s="502"/>
      <c r="AK285" s="502"/>
      <c r="AN285" s="155"/>
    </row>
    <row r="286" spans="2:40" ht="26.25" customHeight="1">
      <c r="B286" s="501" t="s">
        <v>420</v>
      </c>
      <c r="C286" s="502"/>
      <c r="D286" s="502"/>
      <c r="E286" s="502"/>
      <c r="F286" s="502"/>
      <c r="G286" s="502"/>
      <c r="H286" s="502"/>
      <c r="I286" s="502"/>
      <c r="J286" s="502"/>
      <c r="K286" s="502"/>
      <c r="L286" s="502"/>
      <c r="M286" s="502"/>
      <c r="N286" s="502"/>
      <c r="O286" s="502"/>
      <c r="P286" s="502"/>
      <c r="Q286" s="502"/>
      <c r="R286" s="502"/>
      <c r="S286" s="502"/>
      <c r="T286" s="502"/>
      <c r="U286" s="502"/>
      <c r="V286" s="502"/>
      <c r="W286" s="502"/>
      <c r="X286" s="502"/>
      <c r="Y286" s="502"/>
      <c r="Z286" s="502"/>
      <c r="AA286" s="502"/>
      <c r="AB286" s="502"/>
      <c r="AC286" s="502"/>
      <c r="AD286" s="502"/>
      <c r="AE286" s="502"/>
      <c r="AF286" s="502"/>
      <c r="AG286" s="502"/>
      <c r="AH286" s="502"/>
      <c r="AI286" s="502"/>
      <c r="AJ286" s="502"/>
      <c r="AK286" s="502"/>
      <c r="AN286" s="155"/>
    </row>
    <row r="287" spans="2:40" ht="26.25" customHeight="1">
      <c r="B287" s="355" t="s">
        <v>370</v>
      </c>
      <c r="C287" s="355"/>
      <c r="D287" s="355"/>
      <c r="E287" s="355"/>
      <c r="F287" s="355"/>
      <c r="G287" s="355"/>
      <c r="H287" s="355"/>
      <c r="I287" s="355"/>
      <c r="J287" s="355"/>
      <c r="K287" s="355"/>
      <c r="L287" s="355"/>
      <c r="M287" s="355"/>
      <c r="N287" s="355"/>
      <c r="O287" s="355"/>
      <c r="P287" s="355"/>
      <c r="Q287" s="355"/>
      <c r="R287" s="355"/>
      <c r="S287" s="355"/>
      <c r="T287" s="355"/>
      <c r="U287" s="355"/>
      <c r="V287" s="355"/>
      <c r="W287" s="355"/>
      <c r="X287" s="355"/>
      <c r="Y287" s="355"/>
      <c r="Z287" s="355"/>
      <c r="AA287" s="355"/>
      <c r="AB287" s="355"/>
      <c r="AC287" s="355"/>
      <c r="AD287" s="355"/>
      <c r="AE287" s="355"/>
      <c r="AF287" s="355"/>
      <c r="AG287" s="355"/>
      <c r="AH287" s="355"/>
      <c r="AI287" s="355"/>
      <c r="AJ287" s="355"/>
      <c r="AK287" s="355"/>
      <c r="AN287" s="155"/>
    </row>
    <row r="288" spans="2:40" ht="26.25" customHeight="1">
      <c r="B288" s="502" t="s">
        <v>371</v>
      </c>
      <c r="C288" s="502"/>
      <c r="D288" s="502"/>
      <c r="E288" s="502"/>
      <c r="F288" s="502"/>
      <c r="G288" s="502"/>
      <c r="H288" s="502"/>
      <c r="I288" s="502"/>
      <c r="J288" s="502"/>
      <c r="K288" s="502"/>
      <c r="L288" s="502"/>
      <c r="M288" s="502"/>
      <c r="N288" s="502"/>
      <c r="O288" s="502"/>
      <c r="P288" s="502"/>
      <c r="Q288" s="502"/>
      <c r="R288" s="502"/>
      <c r="S288" s="502"/>
      <c r="T288" s="502"/>
      <c r="U288" s="502"/>
      <c r="V288" s="502"/>
      <c r="W288" s="502"/>
      <c r="X288" s="502"/>
      <c r="Y288" s="502"/>
      <c r="Z288" s="502"/>
      <c r="AA288" s="502"/>
      <c r="AB288" s="502"/>
      <c r="AC288" s="502"/>
      <c r="AD288" s="502"/>
      <c r="AE288" s="502"/>
      <c r="AF288" s="502"/>
      <c r="AG288" s="502"/>
      <c r="AH288" s="502"/>
      <c r="AI288" s="502"/>
      <c r="AJ288" s="502"/>
      <c r="AK288" s="502"/>
      <c r="AN288" s="155"/>
    </row>
    <row r="289" spans="2:40" ht="26.25" customHeight="1">
      <c r="B289" s="342" t="s">
        <v>451</v>
      </c>
      <c r="C289" s="342"/>
      <c r="D289" s="342"/>
      <c r="E289" s="342"/>
      <c r="F289" s="342"/>
      <c r="G289" s="342"/>
      <c r="H289" s="342"/>
      <c r="I289" s="342"/>
      <c r="J289" s="342"/>
      <c r="K289" s="342"/>
      <c r="L289" s="342"/>
      <c r="M289" s="342"/>
      <c r="N289" s="342"/>
      <c r="O289" s="342"/>
      <c r="P289" s="342"/>
      <c r="Q289" s="342"/>
      <c r="R289" s="342"/>
      <c r="S289" s="342"/>
      <c r="T289" s="342"/>
      <c r="U289" s="342"/>
      <c r="V289" s="342"/>
      <c r="W289" s="342"/>
      <c r="X289" s="342"/>
      <c r="Y289" s="342"/>
      <c r="Z289" s="342"/>
      <c r="AA289" s="342"/>
      <c r="AB289" s="342"/>
      <c r="AC289" s="342"/>
      <c r="AD289" s="342"/>
      <c r="AE289" s="342"/>
      <c r="AF289" s="342"/>
      <c r="AG289" s="342"/>
      <c r="AH289" s="342"/>
      <c r="AI289" s="342"/>
      <c r="AJ289" s="342"/>
      <c r="AK289" s="342"/>
      <c r="AN289" s="155"/>
    </row>
    <row r="290" spans="2:40" ht="26.25" customHeight="1">
      <c r="B290" s="342"/>
      <c r="C290" s="342"/>
      <c r="D290" s="342"/>
      <c r="E290" s="342"/>
      <c r="F290" s="342"/>
      <c r="G290" s="342"/>
      <c r="H290" s="342"/>
      <c r="I290" s="342"/>
      <c r="J290" s="342"/>
      <c r="K290" s="342"/>
      <c r="L290" s="342"/>
      <c r="M290" s="342"/>
      <c r="N290" s="342"/>
      <c r="O290" s="342"/>
      <c r="P290" s="342"/>
      <c r="Q290" s="342"/>
      <c r="R290" s="342"/>
      <c r="S290" s="342"/>
      <c r="T290" s="342"/>
      <c r="U290" s="342"/>
      <c r="V290" s="342"/>
      <c r="W290" s="342"/>
      <c r="X290" s="342"/>
      <c r="Y290" s="342"/>
      <c r="Z290" s="342"/>
      <c r="AA290" s="342"/>
      <c r="AB290" s="342"/>
      <c r="AC290" s="342"/>
      <c r="AD290" s="342"/>
      <c r="AE290" s="342"/>
      <c r="AF290" s="342"/>
      <c r="AG290" s="342"/>
      <c r="AH290" s="342"/>
      <c r="AI290" s="342"/>
      <c r="AJ290" s="342"/>
      <c r="AK290" s="342"/>
      <c r="AN290" s="155"/>
    </row>
    <row r="291" spans="2:40" ht="26.25" customHeight="1">
      <c r="B291" s="502" t="s">
        <v>372</v>
      </c>
      <c r="C291" s="502"/>
      <c r="D291" s="502"/>
      <c r="E291" s="502"/>
      <c r="F291" s="502"/>
      <c r="G291" s="502"/>
      <c r="H291" s="502"/>
      <c r="I291" s="502"/>
      <c r="J291" s="502"/>
      <c r="K291" s="502"/>
      <c r="L291" s="502"/>
      <c r="M291" s="502"/>
      <c r="N291" s="502"/>
      <c r="O291" s="502"/>
      <c r="P291" s="502"/>
      <c r="Q291" s="502"/>
      <c r="R291" s="502"/>
      <c r="S291" s="502"/>
      <c r="T291" s="502"/>
      <c r="U291" s="502"/>
      <c r="V291" s="502"/>
      <c r="W291" s="502"/>
      <c r="X291" s="502"/>
      <c r="Y291" s="502"/>
      <c r="Z291" s="502"/>
      <c r="AA291" s="502"/>
      <c r="AB291" s="502"/>
      <c r="AC291" s="502"/>
      <c r="AD291" s="502"/>
      <c r="AE291" s="502"/>
      <c r="AF291" s="502"/>
      <c r="AG291" s="502"/>
      <c r="AH291" s="502"/>
      <c r="AI291" s="502"/>
      <c r="AJ291" s="502"/>
      <c r="AK291" s="502"/>
      <c r="AN291" s="155"/>
    </row>
    <row r="292" spans="2:40" ht="26.25" customHeight="1">
      <c r="B292" s="502" t="s">
        <v>373</v>
      </c>
      <c r="C292" s="502"/>
      <c r="D292" s="502"/>
      <c r="E292" s="502"/>
      <c r="F292" s="502"/>
      <c r="G292" s="502"/>
      <c r="H292" s="502"/>
      <c r="I292" s="502"/>
      <c r="J292" s="502"/>
      <c r="K292" s="502"/>
      <c r="L292" s="502"/>
      <c r="M292" s="502"/>
      <c r="N292" s="502"/>
      <c r="O292" s="502"/>
      <c r="P292" s="502"/>
      <c r="Q292" s="502"/>
      <c r="R292" s="502"/>
      <c r="S292" s="502"/>
      <c r="T292" s="502"/>
      <c r="U292" s="502"/>
      <c r="V292" s="502"/>
      <c r="W292" s="502"/>
      <c r="X292" s="502"/>
      <c r="Y292" s="502"/>
      <c r="Z292" s="502"/>
      <c r="AA292" s="502"/>
      <c r="AB292" s="502"/>
      <c r="AC292" s="502"/>
      <c r="AD292" s="502"/>
      <c r="AE292" s="502"/>
      <c r="AF292" s="502"/>
      <c r="AG292" s="502"/>
      <c r="AH292" s="502"/>
      <c r="AI292" s="502"/>
      <c r="AJ292" s="502"/>
      <c r="AK292" s="502"/>
      <c r="AN292" s="155"/>
    </row>
    <row r="293" spans="2:40" ht="26.25" customHeight="1">
      <c r="B293" s="567" t="s">
        <v>292</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7"/>
      <c r="AN293" s="155"/>
    </row>
    <row r="294" spans="2:40" ht="26.25" customHeight="1">
      <c r="B294" s="155"/>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N294" s="155"/>
    </row>
    <row r="295" spans="2:40" ht="26.25" customHeight="1">
      <c r="B295" s="155"/>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N295" s="155"/>
    </row>
    <row r="296" spans="2:40" ht="26.25" customHeight="1">
      <c r="B296" s="567" t="s">
        <v>374</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7"/>
      <c r="AN296" s="155"/>
    </row>
    <row r="297" spans="2:40" ht="26.25" customHeight="1">
      <c r="B297" s="570" t="s">
        <v>450</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7"/>
      <c r="AN297" s="155"/>
    </row>
    <row r="298" spans="2:40" ht="26.25" customHeight="1">
      <c r="B298" s="567" t="s">
        <v>292</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7"/>
    </row>
    <row r="299" spans="2:40" ht="26.25" customHeight="1">
      <c r="B299" s="155"/>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row>
    <row r="300" spans="2:40" ht="26.25" customHeight="1">
      <c r="B300" s="155"/>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row>
    <row r="301" spans="2:40" ht="26.25" customHeight="1">
      <c r="B301" s="15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row>
    <row r="302" spans="2:40" ht="26.25" customHeight="1">
      <c r="B302" s="15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row>
    <row r="303" spans="2:40" ht="26.25" customHeight="1">
      <c r="B303" s="355" t="s">
        <v>293</v>
      </c>
      <c r="C303" s="355"/>
      <c r="D303" s="355"/>
      <c r="E303" s="355"/>
      <c r="F303" s="355"/>
      <c r="G303" s="355"/>
      <c r="H303" s="355"/>
      <c r="I303" s="355"/>
      <c r="J303" s="355"/>
      <c r="K303" s="355"/>
      <c r="L303" s="355"/>
      <c r="M303" s="355"/>
      <c r="N303" s="355"/>
      <c r="O303" s="355"/>
      <c r="P303" s="355"/>
      <c r="Q303" s="355"/>
      <c r="R303" s="355"/>
      <c r="S303" s="355"/>
      <c r="T303" s="355"/>
      <c r="U303" s="355"/>
      <c r="V303" s="355"/>
      <c r="W303" s="355"/>
      <c r="X303" s="355"/>
      <c r="Y303" s="355"/>
      <c r="Z303" s="355"/>
      <c r="AA303" s="355"/>
      <c r="AB303" s="355"/>
      <c r="AC303" s="355"/>
      <c r="AD303" s="355"/>
      <c r="AE303" s="355"/>
      <c r="AF303" s="355"/>
      <c r="AG303" s="355"/>
      <c r="AH303" s="355"/>
      <c r="AI303" s="355"/>
      <c r="AJ303" s="355"/>
      <c r="AK303" s="355"/>
    </row>
    <row r="304" spans="2:40" ht="26.25" customHeight="1">
      <c r="B304" s="355" t="s">
        <v>375</v>
      </c>
      <c r="C304" s="355"/>
      <c r="D304" s="355"/>
      <c r="E304" s="355"/>
      <c r="F304" s="355"/>
      <c r="G304" s="355"/>
      <c r="H304" s="355"/>
      <c r="I304" s="355"/>
      <c r="J304" s="355"/>
      <c r="K304" s="355"/>
      <c r="L304" s="355"/>
      <c r="M304" s="355"/>
      <c r="N304" s="355"/>
      <c r="O304" s="355"/>
      <c r="P304" s="355"/>
      <c r="Q304" s="355"/>
      <c r="R304" s="355"/>
      <c r="S304" s="355"/>
      <c r="T304" s="355"/>
      <c r="U304" s="355"/>
      <c r="V304" s="355"/>
      <c r="W304" s="355"/>
      <c r="X304" s="355"/>
      <c r="Y304" s="355"/>
      <c r="Z304" s="355"/>
      <c r="AA304" s="355"/>
      <c r="AB304" s="355"/>
      <c r="AC304" s="355"/>
      <c r="AD304" s="355"/>
      <c r="AE304" s="355"/>
      <c r="AF304" s="355"/>
      <c r="AG304" s="355"/>
      <c r="AH304" s="355"/>
      <c r="AI304" s="355"/>
      <c r="AJ304" s="355"/>
      <c r="AK304" s="355"/>
    </row>
    <row r="305" spans="2:40" ht="26.25" customHeight="1">
      <c r="B305" s="355" t="s">
        <v>377</v>
      </c>
      <c r="C305" s="355"/>
      <c r="D305" s="355"/>
      <c r="E305" s="355"/>
      <c r="F305" s="355"/>
      <c r="G305" s="355"/>
      <c r="H305" s="355"/>
      <c r="I305" s="355"/>
      <c r="J305" s="355"/>
      <c r="K305" s="355"/>
      <c r="L305" s="355"/>
      <c r="M305" s="355"/>
      <c r="N305" s="355"/>
      <c r="O305" s="355"/>
      <c r="P305" s="355"/>
      <c r="Q305" s="355"/>
      <c r="R305" s="355"/>
      <c r="S305" s="355"/>
      <c r="T305" s="355"/>
      <c r="U305" s="355"/>
      <c r="V305" s="355"/>
      <c r="W305" s="355"/>
      <c r="X305" s="355"/>
      <c r="Y305" s="355"/>
      <c r="Z305" s="355"/>
      <c r="AA305" s="355"/>
      <c r="AB305" s="355"/>
      <c r="AC305" s="355"/>
      <c r="AD305" s="355"/>
      <c r="AE305" s="355"/>
      <c r="AF305" s="355"/>
      <c r="AG305" s="355"/>
      <c r="AH305" s="355"/>
      <c r="AI305" s="355"/>
      <c r="AJ305" s="355"/>
      <c r="AK305" s="355"/>
      <c r="AN305" s="155"/>
    </row>
    <row r="306" spans="2:40" ht="26.25" customHeight="1">
      <c r="B306" s="355" t="s">
        <v>378</v>
      </c>
      <c r="C306" s="355"/>
      <c r="D306" s="355"/>
      <c r="E306" s="355"/>
      <c r="F306" s="355"/>
      <c r="G306" s="355"/>
      <c r="H306" s="355"/>
      <c r="I306" s="355"/>
      <c r="J306" s="355"/>
      <c r="K306" s="355"/>
      <c r="L306" s="355"/>
      <c r="M306" s="355"/>
      <c r="N306" s="355"/>
      <c r="O306" s="355"/>
      <c r="P306" s="355"/>
      <c r="Q306" s="355"/>
      <c r="R306" s="355"/>
      <c r="S306" s="355"/>
      <c r="T306" s="355"/>
      <c r="U306" s="355"/>
      <c r="V306" s="355"/>
      <c r="W306" s="355"/>
      <c r="X306" s="355"/>
      <c r="Y306" s="355"/>
      <c r="Z306" s="355"/>
      <c r="AA306" s="355"/>
      <c r="AB306" s="355"/>
      <c r="AC306" s="355"/>
      <c r="AD306" s="355"/>
      <c r="AE306" s="355"/>
      <c r="AF306" s="355"/>
      <c r="AG306" s="355"/>
      <c r="AH306" s="355"/>
      <c r="AI306" s="355"/>
      <c r="AJ306" s="355"/>
      <c r="AK306" s="355"/>
      <c r="AN306" s="155"/>
    </row>
    <row r="307" spans="2:40" ht="26.25" customHeight="1">
      <c r="B307" s="342" t="s">
        <v>455</v>
      </c>
      <c r="C307" s="355"/>
      <c r="D307" s="355"/>
      <c r="E307" s="355"/>
      <c r="F307" s="355"/>
      <c r="G307" s="355"/>
      <c r="H307" s="355"/>
      <c r="I307" s="355"/>
      <c r="J307" s="355"/>
      <c r="K307" s="355"/>
      <c r="L307" s="355"/>
      <c r="M307" s="355"/>
      <c r="N307" s="355"/>
      <c r="O307" s="355"/>
      <c r="P307" s="355"/>
      <c r="Q307" s="355"/>
      <c r="R307" s="355"/>
      <c r="S307" s="355"/>
      <c r="T307" s="355"/>
      <c r="U307" s="355"/>
      <c r="V307" s="355"/>
      <c r="W307" s="355"/>
      <c r="X307" s="355"/>
      <c r="Y307" s="355"/>
      <c r="Z307" s="355"/>
      <c r="AA307" s="355"/>
      <c r="AB307" s="355"/>
      <c r="AC307" s="355"/>
      <c r="AD307" s="355"/>
      <c r="AE307" s="355"/>
      <c r="AF307" s="355"/>
      <c r="AG307" s="355"/>
      <c r="AH307" s="355"/>
      <c r="AI307" s="355"/>
      <c r="AJ307" s="355"/>
      <c r="AK307" s="355"/>
      <c r="AN307" s="155"/>
    </row>
    <row r="308" spans="2:40" ht="26.25" customHeight="1">
      <c r="B308" s="342" t="s">
        <v>452</v>
      </c>
      <c r="C308" s="355"/>
      <c r="D308" s="355"/>
      <c r="E308" s="355"/>
      <c r="F308" s="355"/>
      <c r="G308" s="355"/>
      <c r="H308" s="355"/>
      <c r="I308" s="355"/>
      <c r="J308" s="355"/>
      <c r="K308" s="355"/>
      <c r="L308" s="355"/>
      <c r="M308" s="355"/>
      <c r="N308" s="355"/>
      <c r="O308" s="355"/>
      <c r="P308" s="355"/>
      <c r="Q308" s="355"/>
      <c r="R308" s="355"/>
      <c r="S308" s="355"/>
      <c r="T308" s="355"/>
      <c r="U308" s="355"/>
      <c r="V308" s="355"/>
      <c r="W308" s="355"/>
      <c r="X308" s="355"/>
      <c r="Y308" s="355"/>
      <c r="Z308" s="355"/>
      <c r="AA308" s="355"/>
      <c r="AB308" s="355"/>
      <c r="AC308" s="355"/>
      <c r="AD308" s="355"/>
      <c r="AE308" s="355"/>
      <c r="AF308" s="355"/>
      <c r="AG308" s="355"/>
      <c r="AH308" s="355"/>
      <c r="AI308" s="355"/>
      <c r="AJ308" s="355"/>
      <c r="AK308" s="355"/>
      <c r="AN308" s="155"/>
    </row>
    <row r="309" spans="2:40" ht="26.25" customHeight="1">
      <c r="B309" s="570" t="s">
        <v>453</v>
      </c>
      <c r="C309" s="57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c r="AA309" s="570"/>
      <c r="AB309" s="570"/>
      <c r="AC309" s="570"/>
      <c r="AD309" s="570"/>
      <c r="AE309" s="570"/>
      <c r="AF309" s="570"/>
      <c r="AG309" s="570"/>
      <c r="AH309" s="570"/>
      <c r="AI309" s="570"/>
      <c r="AJ309" s="570"/>
      <c r="AK309" s="570"/>
      <c r="AN309" s="155"/>
    </row>
    <row r="310" spans="2:40" ht="26.25" customHeight="1">
      <c r="B310" s="342" t="s">
        <v>454</v>
      </c>
      <c r="C310" s="355"/>
      <c r="D310" s="355"/>
      <c r="E310" s="355"/>
      <c r="F310" s="355"/>
      <c r="G310" s="355"/>
      <c r="H310" s="355"/>
      <c r="I310" s="355"/>
      <c r="J310" s="355"/>
      <c r="K310" s="355"/>
      <c r="L310" s="355"/>
      <c r="M310" s="355"/>
      <c r="N310" s="355"/>
      <c r="O310" s="355"/>
      <c r="P310" s="355"/>
      <c r="Q310" s="355"/>
      <c r="R310" s="355"/>
      <c r="S310" s="355"/>
      <c r="T310" s="355"/>
      <c r="U310" s="355"/>
      <c r="V310" s="355"/>
      <c r="W310" s="355"/>
      <c r="X310" s="355"/>
      <c r="Y310" s="355"/>
      <c r="Z310" s="355"/>
      <c r="AA310" s="355"/>
      <c r="AB310" s="355"/>
      <c r="AC310" s="355"/>
      <c r="AD310" s="355"/>
      <c r="AE310" s="355"/>
      <c r="AF310" s="355"/>
      <c r="AG310" s="355"/>
      <c r="AH310" s="355"/>
      <c r="AI310" s="355"/>
      <c r="AJ310" s="355"/>
      <c r="AK310" s="355"/>
      <c r="AN310" s="155"/>
    </row>
    <row r="311" spans="2:40" ht="26.25" customHeight="1">
      <c r="B311" s="355"/>
      <c r="C311" s="355"/>
      <c r="D311" s="355"/>
      <c r="E311" s="355"/>
      <c r="F311" s="355"/>
      <c r="G311" s="355"/>
      <c r="H311" s="355"/>
      <c r="I311" s="355"/>
      <c r="J311" s="355"/>
      <c r="K311" s="355"/>
      <c r="L311" s="355"/>
      <c r="M311" s="355"/>
      <c r="N311" s="355"/>
      <c r="O311" s="355"/>
      <c r="P311" s="355"/>
      <c r="Q311" s="355"/>
      <c r="R311" s="355"/>
      <c r="S311" s="355"/>
      <c r="T311" s="355"/>
      <c r="U311" s="355"/>
      <c r="V311" s="355"/>
      <c r="W311" s="355"/>
      <c r="X311" s="355"/>
      <c r="Y311" s="355"/>
      <c r="Z311" s="355"/>
      <c r="AA311" s="355"/>
      <c r="AB311" s="355"/>
      <c r="AC311" s="355"/>
      <c r="AD311" s="355"/>
      <c r="AE311" s="355"/>
      <c r="AF311" s="355"/>
      <c r="AG311" s="355"/>
      <c r="AH311" s="355"/>
      <c r="AI311" s="355"/>
      <c r="AJ311" s="355"/>
      <c r="AK311" s="355"/>
      <c r="AN311" s="155"/>
    </row>
    <row r="312" spans="2:40" ht="26.25" customHeight="1">
      <c r="B312" s="342" t="s">
        <v>456</v>
      </c>
      <c r="C312" s="355"/>
      <c r="D312" s="355"/>
      <c r="E312" s="355"/>
      <c r="F312" s="355"/>
      <c r="G312" s="355"/>
      <c r="H312" s="355"/>
      <c r="I312" s="355"/>
      <c r="J312" s="355"/>
      <c r="K312" s="355"/>
      <c r="L312" s="355"/>
      <c r="M312" s="355"/>
      <c r="N312" s="355"/>
      <c r="O312" s="355"/>
      <c r="P312" s="355"/>
      <c r="Q312" s="355"/>
      <c r="R312" s="355"/>
      <c r="S312" s="355"/>
      <c r="T312" s="355"/>
      <c r="U312" s="355"/>
      <c r="V312" s="355"/>
      <c r="W312" s="355"/>
      <c r="X312" s="355"/>
      <c r="Y312" s="355"/>
      <c r="Z312" s="355"/>
      <c r="AA312" s="355"/>
      <c r="AB312" s="355"/>
      <c r="AC312" s="355"/>
      <c r="AD312" s="355"/>
      <c r="AE312" s="355"/>
      <c r="AF312" s="355"/>
      <c r="AG312" s="355"/>
      <c r="AH312" s="355"/>
      <c r="AI312" s="355"/>
      <c r="AJ312" s="355"/>
      <c r="AK312" s="355"/>
      <c r="AN312" s="155"/>
    </row>
    <row r="313" spans="2:40" ht="26.25" customHeight="1">
      <c r="B313" s="355"/>
      <c r="C313" s="355"/>
      <c r="D313" s="355"/>
      <c r="E313" s="355"/>
      <c r="F313" s="355"/>
      <c r="G313" s="355"/>
      <c r="H313" s="355"/>
      <c r="I313" s="355"/>
      <c r="J313" s="355"/>
      <c r="K313" s="355"/>
      <c r="L313" s="355"/>
      <c r="M313" s="355"/>
      <c r="N313" s="355"/>
      <c r="O313" s="355"/>
      <c r="P313" s="355"/>
      <c r="Q313" s="355"/>
      <c r="R313" s="355"/>
      <c r="S313" s="355"/>
      <c r="T313" s="355"/>
      <c r="U313" s="355"/>
      <c r="V313" s="355"/>
      <c r="W313" s="355"/>
      <c r="X313" s="355"/>
      <c r="Y313" s="355"/>
      <c r="Z313" s="355"/>
      <c r="AA313" s="355"/>
      <c r="AB313" s="355"/>
      <c r="AC313" s="355"/>
      <c r="AD313" s="355"/>
      <c r="AE313" s="355"/>
      <c r="AF313" s="355"/>
      <c r="AG313" s="355"/>
      <c r="AH313" s="355"/>
      <c r="AI313" s="355"/>
      <c r="AJ313" s="355"/>
      <c r="AK313" s="355"/>
      <c r="AN313" s="155"/>
    </row>
    <row r="314" spans="2:40" ht="26.25" customHeight="1">
      <c r="B314" s="355" t="s">
        <v>376</v>
      </c>
      <c r="C314" s="355"/>
      <c r="D314" s="355"/>
      <c r="E314" s="355"/>
      <c r="F314" s="355"/>
      <c r="G314" s="355"/>
      <c r="H314" s="355"/>
      <c r="I314" s="355"/>
      <c r="J314" s="355"/>
      <c r="K314" s="355"/>
      <c r="L314" s="355"/>
      <c r="M314" s="355"/>
      <c r="N314" s="355"/>
      <c r="O314" s="355"/>
      <c r="P314" s="355"/>
      <c r="Q314" s="355"/>
      <c r="R314" s="355"/>
      <c r="S314" s="355"/>
      <c r="T314" s="355"/>
      <c r="U314" s="355"/>
      <c r="V314" s="355"/>
      <c r="W314" s="355"/>
      <c r="X314" s="355"/>
      <c r="Y314" s="355"/>
      <c r="Z314" s="355"/>
      <c r="AA314" s="355"/>
      <c r="AB314" s="355"/>
      <c r="AC314" s="355"/>
      <c r="AD314" s="355"/>
      <c r="AE314" s="355"/>
      <c r="AF314" s="355"/>
      <c r="AG314" s="355"/>
      <c r="AH314" s="355"/>
      <c r="AI314" s="355"/>
      <c r="AJ314" s="355"/>
      <c r="AK314" s="355"/>
      <c r="AN314" s="155"/>
    </row>
    <row r="315" spans="2:40" ht="26.25" customHeight="1">
      <c r="B315" s="342" t="s">
        <v>457</v>
      </c>
      <c r="C315" s="355"/>
      <c r="D315" s="355"/>
      <c r="E315" s="355"/>
      <c r="F315" s="355"/>
      <c r="G315" s="355"/>
      <c r="H315" s="355"/>
      <c r="I315" s="355"/>
      <c r="J315" s="355"/>
      <c r="K315" s="355"/>
      <c r="L315" s="355"/>
      <c r="M315" s="355"/>
      <c r="N315" s="355"/>
      <c r="O315" s="355"/>
      <c r="P315" s="355"/>
      <c r="Q315" s="355"/>
      <c r="R315" s="355"/>
      <c r="S315" s="355"/>
      <c r="T315" s="355"/>
      <c r="U315" s="355"/>
      <c r="V315" s="355"/>
      <c r="W315" s="355"/>
      <c r="X315" s="355"/>
      <c r="Y315" s="355"/>
      <c r="Z315" s="355"/>
      <c r="AA315" s="355"/>
      <c r="AB315" s="355"/>
      <c r="AC315" s="355"/>
      <c r="AD315" s="355"/>
      <c r="AE315" s="355"/>
      <c r="AF315" s="355"/>
      <c r="AG315" s="355"/>
      <c r="AH315" s="355"/>
      <c r="AI315" s="355"/>
      <c r="AJ315" s="355"/>
      <c r="AK315" s="355"/>
      <c r="AN315" s="155"/>
    </row>
    <row r="316" spans="2:40" ht="26.25" customHeight="1">
      <c r="B316" s="355" t="s">
        <v>379</v>
      </c>
      <c r="C316" s="355"/>
      <c r="D316" s="355"/>
      <c r="E316" s="355"/>
      <c r="F316" s="355"/>
      <c r="G316" s="355"/>
      <c r="H316" s="355"/>
      <c r="I316" s="355"/>
      <c r="J316" s="355"/>
      <c r="K316" s="355"/>
      <c r="L316" s="355"/>
      <c r="M316" s="355"/>
      <c r="N316" s="355"/>
      <c r="O316" s="355"/>
      <c r="P316" s="355"/>
      <c r="Q316" s="355"/>
      <c r="R316" s="355"/>
      <c r="S316" s="355"/>
      <c r="T316" s="355"/>
      <c r="U316" s="355"/>
      <c r="V316" s="355"/>
      <c r="W316" s="355"/>
      <c r="X316" s="355"/>
      <c r="Y316" s="355"/>
      <c r="Z316" s="355"/>
      <c r="AA316" s="355"/>
      <c r="AB316" s="355"/>
      <c r="AC316" s="355"/>
      <c r="AD316" s="355"/>
      <c r="AE316" s="355"/>
      <c r="AF316" s="355"/>
      <c r="AG316" s="355"/>
      <c r="AH316" s="355"/>
      <c r="AI316" s="355"/>
      <c r="AJ316" s="355"/>
      <c r="AK316" s="355"/>
      <c r="AN316" s="155"/>
    </row>
    <row r="317" spans="2:40" ht="26.25" customHeight="1">
      <c r="B317" s="342" t="s">
        <v>421</v>
      </c>
      <c r="C317" s="355"/>
      <c r="D317" s="355"/>
      <c r="E317" s="355"/>
      <c r="F317" s="355"/>
      <c r="G317" s="355"/>
      <c r="H317" s="355"/>
      <c r="I317" s="355"/>
      <c r="J317" s="355"/>
      <c r="K317" s="355"/>
      <c r="L317" s="355"/>
      <c r="M317" s="355"/>
      <c r="N317" s="355"/>
      <c r="O317" s="355"/>
      <c r="P317" s="355"/>
      <c r="Q317" s="355"/>
      <c r="R317" s="355"/>
      <c r="S317" s="355"/>
      <c r="T317" s="355"/>
      <c r="U317" s="355"/>
      <c r="V317" s="355"/>
      <c r="W317" s="355"/>
      <c r="X317" s="355"/>
      <c r="Y317" s="355"/>
      <c r="Z317" s="355"/>
      <c r="AA317" s="355"/>
      <c r="AB317" s="355"/>
      <c r="AC317" s="355"/>
      <c r="AD317" s="355"/>
      <c r="AE317" s="355"/>
      <c r="AF317" s="355"/>
      <c r="AG317" s="355"/>
      <c r="AH317" s="355"/>
      <c r="AI317" s="355"/>
      <c r="AJ317" s="355"/>
      <c r="AK317" s="355"/>
    </row>
    <row r="318" spans="2:40" ht="26.25" customHeight="1">
      <c r="B318" s="355"/>
      <c r="C318" s="355"/>
      <c r="D318" s="355"/>
      <c r="E318" s="355"/>
      <c r="F318" s="355"/>
      <c r="G318" s="355"/>
      <c r="H318" s="355"/>
      <c r="I318" s="355"/>
      <c r="J318" s="355"/>
      <c r="K318" s="355"/>
      <c r="L318" s="355"/>
      <c r="M318" s="355"/>
      <c r="N318" s="355"/>
      <c r="O318" s="355"/>
      <c r="P318" s="355"/>
      <c r="Q318" s="355"/>
      <c r="R318" s="355"/>
      <c r="S318" s="355"/>
      <c r="T318" s="355"/>
      <c r="U318" s="355"/>
      <c r="V318" s="355"/>
      <c r="W318" s="355"/>
      <c r="X318" s="355"/>
      <c r="Y318" s="355"/>
      <c r="Z318" s="355"/>
      <c r="AA318" s="355"/>
      <c r="AB318" s="355"/>
      <c r="AC318" s="355"/>
      <c r="AD318" s="355"/>
      <c r="AE318" s="355"/>
      <c r="AF318" s="355"/>
      <c r="AG318" s="355"/>
      <c r="AH318" s="355"/>
      <c r="AI318" s="355"/>
      <c r="AJ318" s="355"/>
      <c r="AK318" s="355"/>
    </row>
    <row r="319" spans="2:40" ht="26.25" customHeight="1">
      <c r="B319" s="355" t="s">
        <v>292</v>
      </c>
      <c r="C319" s="355"/>
      <c r="D319" s="355"/>
      <c r="E319" s="355"/>
      <c r="F319" s="355"/>
      <c r="G319" s="355"/>
      <c r="H319" s="355"/>
      <c r="I319" s="355"/>
      <c r="J319" s="355"/>
      <c r="K319" s="355"/>
      <c r="L319" s="355"/>
      <c r="M319" s="355"/>
      <c r="N319" s="355"/>
      <c r="O319" s="355"/>
      <c r="P319" s="355"/>
      <c r="Q319" s="355"/>
      <c r="R319" s="355"/>
      <c r="S319" s="355"/>
      <c r="T319" s="355"/>
      <c r="U319" s="355"/>
      <c r="V319" s="355"/>
      <c r="W319" s="355"/>
      <c r="X319" s="355"/>
      <c r="Y319" s="355"/>
      <c r="Z319" s="355"/>
      <c r="AA319" s="355"/>
      <c r="AB319" s="355"/>
      <c r="AC319" s="355"/>
      <c r="AD319" s="355"/>
      <c r="AE319" s="355"/>
      <c r="AF319" s="355"/>
      <c r="AG319" s="355"/>
      <c r="AH319" s="355"/>
      <c r="AI319" s="355"/>
      <c r="AJ319" s="355"/>
      <c r="AK319" s="355"/>
    </row>
    <row r="320" spans="2:40" ht="26.25" customHeight="1">
      <c r="B320" s="15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row>
    <row r="321" spans="2:39" ht="26.25" customHeight="1">
      <c r="B321" s="15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row>
    <row r="322" spans="2:39" ht="26.25" customHeight="1">
      <c r="B322" s="502" t="s">
        <v>380</v>
      </c>
      <c r="C322" s="502"/>
      <c r="D322" s="502"/>
      <c r="E322" s="502"/>
      <c r="F322" s="502"/>
      <c r="G322" s="502"/>
      <c r="H322" s="502"/>
      <c r="I322" s="502"/>
      <c r="J322" s="502"/>
      <c r="K322" s="502"/>
      <c r="L322" s="502"/>
      <c r="M322" s="502"/>
      <c r="N322" s="502"/>
      <c r="O322" s="502"/>
      <c r="P322" s="502"/>
      <c r="Q322" s="502"/>
      <c r="R322" s="502"/>
      <c r="S322" s="502"/>
      <c r="T322" s="502"/>
      <c r="U322" s="502"/>
      <c r="V322" s="502"/>
      <c r="W322" s="502"/>
      <c r="X322" s="502"/>
      <c r="Y322" s="502"/>
      <c r="Z322" s="502"/>
      <c r="AA322" s="502"/>
      <c r="AB322" s="502"/>
      <c r="AC322" s="502"/>
      <c r="AD322" s="502"/>
      <c r="AE322" s="502"/>
      <c r="AF322" s="502"/>
      <c r="AG322" s="502"/>
      <c r="AH322" s="502"/>
      <c r="AI322" s="502"/>
      <c r="AJ322" s="502"/>
      <c r="AK322" s="502"/>
      <c r="AM322" s="155"/>
    </row>
    <row r="323" spans="2:39" ht="26.25" customHeight="1">
      <c r="B323" s="502" t="s">
        <v>381</v>
      </c>
      <c r="C323" s="502"/>
      <c r="D323" s="502"/>
      <c r="E323" s="502"/>
      <c r="F323" s="502"/>
      <c r="G323" s="502"/>
      <c r="H323" s="502"/>
      <c r="I323" s="502"/>
      <c r="J323" s="502"/>
      <c r="K323" s="502"/>
      <c r="L323" s="502"/>
      <c r="M323" s="502"/>
      <c r="N323" s="502"/>
      <c r="O323" s="502"/>
      <c r="P323" s="502"/>
      <c r="Q323" s="502"/>
      <c r="R323" s="502"/>
      <c r="S323" s="502"/>
      <c r="T323" s="502"/>
      <c r="U323" s="502"/>
      <c r="V323" s="502"/>
      <c r="W323" s="502"/>
      <c r="X323" s="502"/>
      <c r="Y323" s="502"/>
      <c r="Z323" s="502"/>
      <c r="AA323" s="502"/>
      <c r="AB323" s="502"/>
      <c r="AC323" s="502"/>
      <c r="AD323" s="502"/>
      <c r="AE323" s="502"/>
      <c r="AF323" s="502"/>
      <c r="AG323" s="502"/>
      <c r="AH323" s="502"/>
      <c r="AI323" s="502"/>
      <c r="AJ323" s="502"/>
      <c r="AK323" s="502"/>
      <c r="AM323" s="155"/>
    </row>
    <row r="324" spans="2:39" ht="26.25" customHeight="1">
      <c r="B324" s="502" t="s">
        <v>458</v>
      </c>
      <c r="C324" s="502"/>
      <c r="D324" s="502"/>
      <c r="E324" s="502"/>
      <c r="F324" s="502"/>
      <c r="G324" s="502"/>
      <c r="H324" s="502"/>
      <c r="I324" s="502"/>
      <c r="J324" s="502"/>
      <c r="K324" s="502"/>
      <c r="L324" s="502"/>
      <c r="M324" s="502"/>
      <c r="N324" s="502"/>
      <c r="O324" s="502"/>
      <c r="P324" s="502"/>
      <c r="Q324" s="502"/>
      <c r="R324" s="502"/>
      <c r="S324" s="502"/>
      <c r="T324" s="502"/>
      <c r="U324" s="502"/>
      <c r="V324" s="502"/>
      <c r="W324" s="502"/>
      <c r="X324" s="502"/>
      <c r="Y324" s="502"/>
      <c r="Z324" s="502"/>
      <c r="AA324" s="502"/>
      <c r="AB324" s="502"/>
      <c r="AC324" s="502"/>
      <c r="AD324" s="502"/>
      <c r="AE324" s="502"/>
      <c r="AF324" s="502"/>
      <c r="AG324" s="502"/>
      <c r="AH324" s="502"/>
      <c r="AI324" s="502"/>
      <c r="AJ324" s="502"/>
      <c r="AK324" s="502"/>
      <c r="AM324" s="155"/>
    </row>
    <row r="325" spans="2:39" ht="26.25" customHeight="1">
      <c r="B325" s="502" t="s">
        <v>391</v>
      </c>
      <c r="C325" s="502"/>
      <c r="D325" s="502"/>
      <c r="E325" s="502"/>
      <c r="F325" s="502"/>
      <c r="G325" s="502"/>
      <c r="H325" s="502"/>
      <c r="I325" s="502"/>
      <c r="J325" s="502"/>
      <c r="K325" s="502"/>
      <c r="L325" s="502"/>
      <c r="M325" s="502"/>
      <c r="N325" s="502"/>
      <c r="O325" s="502"/>
      <c r="P325" s="502"/>
      <c r="Q325" s="502"/>
      <c r="R325" s="502"/>
      <c r="S325" s="502"/>
      <c r="T325" s="502"/>
      <c r="U325" s="502"/>
      <c r="V325" s="502"/>
      <c r="W325" s="502"/>
      <c r="X325" s="502"/>
      <c r="Y325" s="502"/>
      <c r="Z325" s="502"/>
      <c r="AA325" s="502"/>
      <c r="AB325" s="502"/>
      <c r="AC325" s="502"/>
      <c r="AD325" s="502"/>
      <c r="AE325" s="502"/>
      <c r="AF325" s="502"/>
      <c r="AG325" s="502"/>
      <c r="AH325" s="502"/>
      <c r="AI325" s="502"/>
      <c r="AJ325" s="502"/>
      <c r="AK325" s="502"/>
      <c r="AM325" s="155"/>
    </row>
    <row r="326" spans="2:39" ht="26.25" customHeight="1">
      <c r="B326" s="342" t="s">
        <v>459</v>
      </c>
      <c r="C326" s="355"/>
      <c r="D326" s="355"/>
      <c r="E326" s="355"/>
      <c r="F326" s="355"/>
      <c r="G326" s="355"/>
      <c r="H326" s="355"/>
      <c r="I326" s="355"/>
      <c r="J326" s="355"/>
      <c r="K326" s="355"/>
      <c r="L326" s="355"/>
      <c r="M326" s="355"/>
      <c r="N326" s="355"/>
      <c r="O326" s="355"/>
      <c r="P326" s="355"/>
      <c r="Q326" s="355"/>
      <c r="R326" s="355"/>
      <c r="S326" s="355"/>
      <c r="T326" s="355"/>
      <c r="U326" s="355"/>
      <c r="V326" s="355"/>
      <c r="W326" s="355"/>
      <c r="X326" s="355"/>
      <c r="Y326" s="355"/>
      <c r="Z326" s="355"/>
      <c r="AA326" s="355"/>
      <c r="AB326" s="355"/>
      <c r="AC326" s="355"/>
      <c r="AD326" s="355"/>
      <c r="AE326" s="355"/>
      <c r="AF326" s="355"/>
      <c r="AG326" s="355"/>
      <c r="AH326" s="355"/>
      <c r="AI326" s="355"/>
      <c r="AJ326" s="355"/>
      <c r="AK326" s="355"/>
      <c r="AM326" s="155"/>
    </row>
    <row r="327" spans="2:39" ht="26.25" customHeight="1">
      <c r="B327" s="355"/>
      <c r="C327" s="355"/>
      <c r="D327" s="355"/>
      <c r="E327" s="355"/>
      <c r="F327" s="355"/>
      <c r="G327" s="355"/>
      <c r="H327" s="355"/>
      <c r="I327" s="355"/>
      <c r="J327" s="355"/>
      <c r="K327" s="355"/>
      <c r="L327" s="355"/>
      <c r="M327" s="355"/>
      <c r="N327" s="355"/>
      <c r="O327" s="355"/>
      <c r="P327" s="355"/>
      <c r="Q327" s="355"/>
      <c r="R327" s="355"/>
      <c r="S327" s="355"/>
      <c r="T327" s="355"/>
      <c r="U327" s="355"/>
      <c r="V327" s="355"/>
      <c r="W327" s="355"/>
      <c r="X327" s="355"/>
      <c r="Y327" s="355"/>
      <c r="Z327" s="355"/>
      <c r="AA327" s="355"/>
      <c r="AB327" s="355"/>
      <c r="AC327" s="355"/>
      <c r="AD327" s="355"/>
      <c r="AE327" s="355"/>
      <c r="AF327" s="355"/>
      <c r="AG327" s="355"/>
      <c r="AH327" s="355"/>
      <c r="AI327" s="355"/>
      <c r="AJ327" s="355"/>
      <c r="AK327" s="355"/>
      <c r="AM327" s="155"/>
    </row>
    <row r="328" spans="2:39" ht="26.25" customHeight="1">
      <c r="B328" s="355" t="s">
        <v>382</v>
      </c>
      <c r="C328" s="355"/>
      <c r="D328" s="355"/>
      <c r="E328" s="355"/>
      <c r="F328" s="355"/>
      <c r="G328" s="355"/>
      <c r="H328" s="355"/>
      <c r="I328" s="355"/>
      <c r="J328" s="355"/>
      <c r="K328" s="355"/>
      <c r="L328" s="355"/>
      <c r="M328" s="355"/>
      <c r="N328" s="355"/>
      <c r="O328" s="355"/>
      <c r="P328" s="355"/>
      <c r="Q328" s="355"/>
      <c r="R328" s="355"/>
      <c r="S328" s="355"/>
      <c r="T328" s="355"/>
      <c r="U328" s="355"/>
      <c r="V328" s="355"/>
      <c r="W328" s="355"/>
      <c r="X328" s="355"/>
      <c r="Y328" s="355"/>
      <c r="Z328" s="355"/>
      <c r="AA328" s="355"/>
      <c r="AB328" s="355"/>
      <c r="AC328" s="355"/>
      <c r="AD328" s="355"/>
      <c r="AE328" s="355"/>
      <c r="AF328" s="355"/>
      <c r="AG328" s="355"/>
      <c r="AH328" s="355"/>
      <c r="AI328" s="355"/>
      <c r="AJ328" s="355"/>
      <c r="AK328" s="355"/>
      <c r="AM328" s="155"/>
    </row>
    <row r="329" spans="2:39" ht="26.25" customHeight="1">
      <c r="B329" s="342" t="s">
        <v>460</v>
      </c>
      <c r="C329" s="355"/>
      <c r="D329" s="355"/>
      <c r="E329" s="355"/>
      <c r="F329" s="355"/>
      <c r="G329" s="355"/>
      <c r="H329" s="355"/>
      <c r="I329" s="355"/>
      <c r="J329" s="355"/>
      <c r="K329" s="355"/>
      <c r="L329" s="355"/>
      <c r="M329" s="355"/>
      <c r="N329" s="355"/>
      <c r="O329" s="355"/>
      <c r="P329" s="355"/>
      <c r="Q329" s="355"/>
      <c r="R329" s="355"/>
      <c r="S329" s="355"/>
      <c r="T329" s="355"/>
      <c r="U329" s="355"/>
      <c r="V329" s="355"/>
      <c r="W329" s="355"/>
      <c r="X329" s="355"/>
      <c r="Y329" s="355"/>
      <c r="Z329" s="355"/>
      <c r="AA329" s="355"/>
      <c r="AB329" s="355"/>
      <c r="AC329" s="355"/>
      <c r="AD329" s="355"/>
      <c r="AE329" s="355"/>
      <c r="AF329" s="355"/>
      <c r="AG329" s="355"/>
      <c r="AH329" s="355"/>
      <c r="AI329" s="355"/>
      <c r="AJ329" s="355"/>
      <c r="AK329" s="355"/>
      <c r="AM329" s="155"/>
    </row>
    <row r="330" spans="2:39" ht="26.25" customHeight="1">
      <c r="B330" s="355"/>
      <c r="C330" s="355"/>
      <c r="D330" s="355"/>
      <c r="E330" s="355"/>
      <c r="F330" s="355"/>
      <c r="G330" s="355"/>
      <c r="H330" s="355"/>
      <c r="I330" s="355"/>
      <c r="J330" s="355"/>
      <c r="K330" s="355"/>
      <c r="L330" s="355"/>
      <c r="M330" s="355"/>
      <c r="N330" s="355"/>
      <c r="O330" s="355"/>
      <c r="P330" s="355"/>
      <c r="Q330" s="355"/>
      <c r="R330" s="355"/>
      <c r="S330" s="355"/>
      <c r="T330" s="355"/>
      <c r="U330" s="355"/>
      <c r="V330" s="355"/>
      <c r="W330" s="355"/>
      <c r="X330" s="355"/>
      <c r="Y330" s="355"/>
      <c r="Z330" s="355"/>
      <c r="AA330" s="355"/>
      <c r="AB330" s="355"/>
      <c r="AC330" s="355"/>
      <c r="AD330" s="355"/>
      <c r="AE330" s="355"/>
      <c r="AF330" s="355"/>
      <c r="AG330" s="355"/>
      <c r="AH330" s="355"/>
      <c r="AI330" s="355"/>
      <c r="AJ330" s="355"/>
      <c r="AK330" s="355"/>
      <c r="AM330" s="155"/>
    </row>
    <row r="331" spans="2:39" ht="26.25" customHeight="1">
      <c r="B331" s="342" t="s">
        <v>422</v>
      </c>
      <c r="C331" s="355"/>
      <c r="D331" s="355"/>
      <c r="E331" s="355"/>
      <c r="F331" s="355"/>
      <c r="G331" s="355"/>
      <c r="H331" s="355"/>
      <c r="I331" s="355"/>
      <c r="J331" s="355"/>
      <c r="K331" s="355"/>
      <c r="L331" s="355"/>
      <c r="M331" s="355"/>
      <c r="N331" s="355"/>
      <c r="O331" s="355"/>
      <c r="P331" s="355"/>
      <c r="Q331" s="355"/>
      <c r="R331" s="355"/>
      <c r="S331" s="355"/>
      <c r="T331" s="355"/>
      <c r="U331" s="355"/>
      <c r="V331" s="355"/>
      <c r="W331" s="355"/>
      <c r="X331" s="355"/>
      <c r="Y331" s="355"/>
      <c r="Z331" s="355"/>
      <c r="AA331" s="355"/>
      <c r="AB331" s="355"/>
      <c r="AC331" s="355"/>
      <c r="AD331" s="355"/>
      <c r="AE331" s="355"/>
      <c r="AF331" s="355"/>
      <c r="AG331" s="355"/>
      <c r="AH331" s="355"/>
      <c r="AI331" s="355"/>
      <c r="AJ331" s="355"/>
      <c r="AK331" s="355"/>
      <c r="AM331" s="155"/>
    </row>
    <row r="332" spans="2:39" ht="26.25" customHeight="1">
      <c r="B332" s="355" t="s">
        <v>383</v>
      </c>
      <c r="C332" s="355"/>
      <c r="D332" s="355"/>
      <c r="E332" s="355"/>
      <c r="F332" s="355"/>
      <c r="G332" s="355"/>
      <c r="H332" s="355"/>
      <c r="I332" s="355"/>
      <c r="J332" s="355"/>
      <c r="K332" s="355"/>
      <c r="L332" s="355"/>
      <c r="M332" s="355"/>
      <c r="N332" s="355"/>
      <c r="O332" s="355"/>
      <c r="P332" s="355"/>
      <c r="Q332" s="355"/>
      <c r="R332" s="355"/>
      <c r="S332" s="355"/>
      <c r="T332" s="355"/>
      <c r="U332" s="355"/>
      <c r="V332" s="355"/>
      <c r="W332" s="355"/>
      <c r="X332" s="355"/>
      <c r="Y332" s="355"/>
      <c r="Z332" s="355"/>
      <c r="AA332" s="355"/>
      <c r="AB332" s="355"/>
      <c r="AC332" s="355"/>
      <c r="AD332" s="355"/>
      <c r="AE332" s="355"/>
      <c r="AF332" s="355"/>
      <c r="AG332" s="355"/>
      <c r="AH332" s="355"/>
      <c r="AI332" s="355"/>
      <c r="AJ332" s="355"/>
      <c r="AK332" s="355"/>
      <c r="AM332" s="155"/>
    </row>
    <row r="333" spans="2:39" ht="26.25" customHeight="1">
      <c r="B333" s="342" t="s">
        <v>461</v>
      </c>
      <c r="C333" s="355"/>
      <c r="D333" s="355"/>
      <c r="E333" s="355"/>
      <c r="F333" s="355"/>
      <c r="G333" s="355"/>
      <c r="H333" s="355"/>
      <c r="I333" s="355"/>
      <c r="J333" s="355"/>
      <c r="K333" s="355"/>
      <c r="L333" s="355"/>
      <c r="M333" s="355"/>
      <c r="N333" s="355"/>
      <c r="O333" s="355"/>
      <c r="P333" s="355"/>
      <c r="Q333" s="355"/>
      <c r="R333" s="355"/>
      <c r="S333" s="355"/>
      <c r="T333" s="355"/>
      <c r="U333" s="355"/>
      <c r="V333" s="355"/>
      <c r="W333" s="355"/>
      <c r="X333" s="355"/>
      <c r="Y333" s="355"/>
      <c r="Z333" s="355"/>
      <c r="AA333" s="355"/>
      <c r="AB333" s="355"/>
      <c r="AC333" s="355"/>
      <c r="AD333" s="355"/>
      <c r="AE333" s="355"/>
      <c r="AF333" s="355"/>
      <c r="AG333" s="355"/>
      <c r="AH333" s="355"/>
      <c r="AI333" s="355"/>
      <c r="AJ333" s="355"/>
      <c r="AK333" s="355"/>
      <c r="AM333" s="155"/>
    </row>
    <row r="334" spans="2:39" ht="26.25" customHeight="1">
      <c r="B334" s="355"/>
      <c r="C334" s="355"/>
      <c r="D334" s="355"/>
      <c r="E334" s="355"/>
      <c r="F334" s="355"/>
      <c r="G334" s="355"/>
      <c r="H334" s="355"/>
      <c r="I334" s="355"/>
      <c r="J334" s="355"/>
      <c r="K334" s="355"/>
      <c r="L334" s="355"/>
      <c r="M334" s="355"/>
      <c r="N334" s="355"/>
      <c r="O334" s="355"/>
      <c r="P334" s="355"/>
      <c r="Q334" s="355"/>
      <c r="R334" s="355"/>
      <c r="S334" s="355"/>
      <c r="T334" s="355"/>
      <c r="U334" s="355"/>
      <c r="V334" s="355"/>
      <c r="W334" s="355"/>
      <c r="X334" s="355"/>
      <c r="Y334" s="355"/>
      <c r="Z334" s="355"/>
      <c r="AA334" s="355"/>
      <c r="AB334" s="355"/>
      <c r="AC334" s="355"/>
      <c r="AD334" s="355"/>
      <c r="AE334" s="355"/>
      <c r="AF334" s="355"/>
      <c r="AG334" s="355"/>
      <c r="AH334" s="355"/>
      <c r="AI334" s="355"/>
      <c r="AJ334" s="355"/>
      <c r="AK334" s="355"/>
      <c r="AM334" s="155"/>
    </row>
    <row r="335" spans="2:39" ht="26.25" customHeight="1">
      <c r="B335" s="501" t="s">
        <v>462</v>
      </c>
      <c r="C335" s="502"/>
      <c r="D335" s="502"/>
      <c r="E335" s="502"/>
      <c r="F335" s="502"/>
      <c r="G335" s="502"/>
      <c r="H335" s="502"/>
      <c r="I335" s="502"/>
      <c r="J335" s="502"/>
      <c r="K335" s="502"/>
      <c r="L335" s="502"/>
      <c r="M335" s="502"/>
      <c r="N335" s="502"/>
      <c r="O335" s="502"/>
      <c r="P335" s="502"/>
      <c r="Q335" s="502"/>
      <c r="R335" s="502"/>
      <c r="S335" s="502"/>
      <c r="T335" s="502"/>
      <c r="U335" s="502"/>
      <c r="V335" s="502"/>
      <c r="W335" s="502"/>
      <c r="X335" s="502"/>
      <c r="Y335" s="502"/>
      <c r="Z335" s="502"/>
      <c r="AA335" s="502"/>
      <c r="AB335" s="502"/>
      <c r="AC335" s="502"/>
      <c r="AD335" s="502"/>
      <c r="AE335" s="502"/>
      <c r="AF335" s="502"/>
      <c r="AG335" s="502"/>
      <c r="AH335" s="502"/>
      <c r="AI335" s="502"/>
      <c r="AJ335" s="502"/>
      <c r="AK335" s="502"/>
      <c r="AM335" s="155"/>
    </row>
    <row r="336" spans="2:39" ht="26.25" customHeight="1">
      <c r="B336" s="355" t="s">
        <v>384</v>
      </c>
      <c r="C336" s="355"/>
      <c r="D336" s="355"/>
      <c r="E336" s="355"/>
      <c r="F336" s="355"/>
      <c r="G336" s="355"/>
      <c r="H336" s="355"/>
      <c r="I336" s="355"/>
      <c r="J336" s="355"/>
      <c r="K336" s="355"/>
      <c r="L336" s="355"/>
      <c r="M336" s="355"/>
      <c r="N336" s="355"/>
      <c r="O336" s="355"/>
      <c r="P336" s="355"/>
      <c r="Q336" s="355"/>
      <c r="R336" s="355"/>
      <c r="S336" s="355"/>
      <c r="T336" s="355"/>
      <c r="U336" s="355"/>
      <c r="V336" s="355"/>
      <c r="W336" s="355"/>
      <c r="X336" s="355"/>
      <c r="Y336" s="355"/>
      <c r="Z336" s="355"/>
      <c r="AA336" s="355"/>
      <c r="AB336" s="355"/>
      <c r="AC336" s="355"/>
      <c r="AD336" s="355"/>
      <c r="AE336" s="355"/>
      <c r="AF336" s="355"/>
      <c r="AG336" s="355"/>
      <c r="AH336" s="355"/>
      <c r="AI336" s="355"/>
      <c r="AJ336" s="355"/>
      <c r="AK336" s="355"/>
      <c r="AM336" s="155"/>
    </row>
    <row r="337" spans="2:39" ht="26.25" customHeight="1">
      <c r="B337" s="342" t="s">
        <v>463</v>
      </c>
      <c r="C337" s="342"/>
      <c r="D337" s="342"/>
      <c r="E337" s="342"/>
      <c r="F337" s="342"/>
      <c r="G337" s="342"/>
      <c r="H337" s="342"/>
      <c r="I337" s="342"/>
      <c r="J337" s="342"/>
      <c r="K337" s="342"/>
      <c r="L337" s="342"/>
      <c r="M337" s="342"/>
      <c r="N337" s="342"/>
      <c r="O337" s="342"/>
      <c r="P337" s="342"/>
      <c r="Q337" s="342"/>
      <c r="R337" s="342"/>
      <c r="S337" s="342"/>
      <c r="T337" s="342"/>
      <c r="U337" s="342"/>
      <c r="V337" s="342"/>
      <c r="W337" s="342"/>
      <c r="X337" s="342"/>
      <c r="Y337" s="342"/>
      <c r="Z337" s="342"/>
      <c r="AA337" s="342"/>
      <c r="AB337" s="342"/>
      <c r="AC337" s="342"/>
      <c r="AD337" s="342"/>
      <c r="AE337" s="342"/>
      <c r="AF337" s="342"/>
      <c r="AG337" s="342"/>
      <c r="AH337" s="342"/>
      <c r="AI337" s="342"/>
      <c r="AJ337" s="342"/>
      <c r="AK337" s="342"/>
      <c r="AM337" s="155"/>
    </row>
    <row r="338" spans="2:39" ht="26.25" customHeight="1">
      <c r="B338" s="342"/>
      <c r="C338" s="342"/>
      <c r="D338" s="342"/>
      <c r="E338" s="342"/>
      <c r="F338" s="342"/>
      <c r="G338" s="342"/>
      <c r="H338" s="342"/>
      <c r="I338" s="342"/>
      <c r="J338" s="342"/>
      <c r="K338" s="342"/>
      <c r="L338" s="342"/>
      <c r="M338" s="342"/>
      <c r="N338" s="342"/>
      <c r="O338" s="342"/>
      <c r="P338" s="342"/>
      <c r="Q338" s="342"/>
      <c r="R338" s="342"/>
      <c r="S338" s="342"/>
      <c r="T338" s="342"/>
      <c r="U338" s="342"/>
      <c r="V338" s="342"/>
      <c r="W338" s="342"/>
      <c r="X338" s="342"/>
      <c r="Y338" s="342"/>
      <c r="Z338" s="342"/>
      <c r="AA338" s="342"/>
      <c r="AB338" s="342"/>
      <c r="AC338" s="342"/>
      <c r="AD338" s="342"/>
      <c r="AE338" s="342"/>
      <c r="AF338" s="342"/>
      <c r="AG338" s="342"/>
      <c r="AH338" s="342"/>
      <c r="AI338" s="342"/>
      <c r="AJ338" s="342"/>
      <c r="AK338" s="342"/>
      <c r="AM338" s="155"/>
    </row>
    <row r="339" spans="2:39" ht="26.25" customHeight="1">
      <c r="B339" s="501" t="s">
        <v>423</v>
      </c>
      <c r="C339" s="502"/>
      <c r="D339" s="502"/>
      <c r="E339" s="502"/>
      <c r="F339" s="502"/>
      <c r="G339" s="502"/>
      <c r="H339" s="502"/>
      <c r="I339" s="502"/>
      <c r="J339" s="502"/>
      <c r="K339" s="502"/>
      <c r="L339" s="502"/>
      <c r="M339" s="502"/>
      <c r="N339" s="502"/>
      <c r="O339" s="502"/>
      <c r="P339" s="502"/>
      <c r="Q339" s="502"/>
      <c r="R339" s="502"/>
      <c r="S339" s="502"/>
      <c r="T339" s="502"/>
      <c r="U339" s="502"/>
      <c r="V339" s="502"/>
      <c r="W339" s="502"/>
      <c r="X339" s="502"/>
      <c r="Y339" s="502"/>
      <c r="Z339" s="502"/>
      <c r="AA339" s="502"/>
      <c r="AB339" s="502"/>
      <c r="AC339" s="502"/>
      <c r="AD339" s="502"/>
      <c r="AE339" s="502"/>
      <c r="AF339" s="502"/>
      <c r="AG339" s="502"/>
      <c r="AH339" s="502"/>
      <c r="AI339" s="502"/>
      <c r="AJ339" s="502"/>
      <c r="AK339" s="502"/>
      <c r="AM339" s="155"/>
    </row>
    <row r="340" spans="2:39" ht="26.25" customHeight="1">
      <c r="B340" s="502" t="s">
        <v>385</v>
      </c>
      <c r="C340" s="502"/>
      <c r="D340" s="502"/>
      <c r="E340" s="502"/>
      <c r="F340" s="502"/>
      <c r="G340" s="502"/>
      <c r="H340" s="502"/>
      <c r="I340" s="502"/>
      <c r="J340" s="502"/>
      <c r="K340" s="502"/>
      <c r="L340" s="502"/>
      <c r="M340" s="502"/>
      <c r="N340" s="502"/>
      <c r="O340" s="502"/>
      <c r="P340" s="502"/>
      <c r="Q340" s="502"/>
      <c r="R340" s="502"/>
      <c r="S340" s="502"/>
      <c r="T340" s="502"/>
      <c r="U340" s="502"/>
      <c r="V340" s="502"/>
      <c r="W340" s="502"/>
      <c r="X340" s="502"/>
      <c r="Y340" s="502"/>
      <c r="Z340" s="502"/>
      <c r="AA340" s="502"/>
      <c r="AB340" s="502"/>
      <c r="AC340" s="502"/>
      <c r="AD340" s="502"/>
      <c r="AE340" s="502"/>
      <c r="AF340" s="502"/>
      <c r="AG340" s="502"/>
      <c r="AH340" s="502"/>
      <c r="AI340" s="502"/>
      <c r="AJ340" s="502"/>
      <c r="AK340" s="502"/>
      <c r="AM340" s="155"/>
    </row>
    <row r="341" spans="2:39" ht="26.25" customHeight="1">
      <c r="B341" s="342" t="s">
        <v>464</v>
      </c>
      <c r="C341" s="355"/>
      <c r="D341" s="355"/>
      <c r="E341" s="355"/>
      <c r="F341" s="355"/>
      <c r="G341" s="355"/>
      <c r="H341" s="355"/>
      <c r="I341" s="355"/>
      <c r="J341" s="355"/>
      <c r="K341" s="355"/>
      <c r="L341" s="355"/>
      <c r="M341" s="355"/>
      <c r="N341" s="355"/>
      <c r="O341" s="355"/>
      <c r="P341" s="355"/>
      <c r="Q341" s="355"/>
      <c r="R341" s="355"/>
      <c r="S341" s="355"/>
      <c r="T341" s="355"/>
      <c r="U341" s="355"/>
      <c r="V341" s="355"/>
      <c r="W341" s="355"/>
      <c r="X341" s="355"/>
      <c r="Y341" s="355"/>
      <c r="Z341" s="355"/>
      <c r="AA341" s="355"/>
      <c r="AB341" s="355"/>
      <c r="AC341" s="355"/>
      <c r="AD341" s="355"/>
      <c r="AE341" s="355"/>
      <c r="AF341" s="355"/>
      <c r="AG341" s="355"/>
      <c r="AH341" s="355"/>
      <c r="AI341" s="355"/>
      <c r="AJ341" s="355"/>
      <c r="AK341" s="355"/>
      <c r="AM341" s="155"/>
    </row>
    <row r="342" spans="2:39" ht="26.25" customHeight="1">
      <c r="B342" s="355" t="s">
        <v>398</v>
      </c>
      <c r="C342" s="355"/>
      <c r="D342" s="355"/>
      <c r="E342" s="355"/>
      <c r="F342" s="355"/>
      <c r="G342" s="355"/>
      <c r="H342" s="355"/>
      <c r="I342" s="355"/>
      <c r="J342" s="355"/>
      <c r="K342" s="355"/>
      <c r="L342" s="355"/>
      <c r="M342" s="355"/>
      <c r="N342" s="355"/>
      <c r="O342" s="355"/>
      <c r="P342" s="355"/>
      <c r="Q342" s="355"/>
      <c r="R342" s="355"/>
      <c r="S342" s="355"/>
      <c r="T342" s="355"/>
      <c r="U342" s="355"/>
      <c r="V342" s="355"/>
      <c r="W342" s="355"/>
      <c r="X342" s="355"/>
      <c r="Y342" s="355"/>
      <c r="Z342" s="355"/>
      <c r="AA342" s="355"/>
      <c r="AB342" s="355"/>
      <c r="AC342" s="355"/>
      <c r="AD342" s="355"/>
      <c r="AE342" s="355"/>
      <c r="AF342" s="355"/>
      <c r="AG342" s="355"/>
      <c r="AH342" s="355"/>
      <c r="AI342" s="355"/>
      <c r="AJ342" s="355"/>
      <c r="AK342" s="355"/>
      <c r="AM342" s="155"/>
    </row>
    <row r="343" spans="2:39" ht="26.25" customHeight="1">
      <c r="B343" s="342" t="s">
        <v>465</v>
      </c>
      <c r="C343" s="355"/>
      <c r="D343" s="355"/>
      <c r="E343" s="355"/>
      <c r="F343" s="355"/>
      <c r="G343" s="355"/>
      <c r="H343" s="355"/>
      <c r="I343" s="355"/>
      <c r="J343" s="355"/>
      <c r="K343" s="355"/>
      <c r="L343" s="355"/>
      <c r="M343" s="355"/>
      <c r="N343" s="355"/>
      <c r="O343" s="355"/>
      <c r="P343" s="355"/>
      <c r="Q343" s="355"/>
      <c r="R343" s="355"/>
      <c r="S343" s="355"/>
      <c r="T343" s="355"/>
      <c r="U343" s="355"/>
      <c r="V343" s="355"/>
      <c r="W343" s="355"/>
      <c r="X343" s="355"/>
      <c r="Y343" s="355"/>
      <c r="Z343" s="355"/>
      <c r="AA343" s="355"/>
      <c r="AB343" s="355"/>
      <c r="AC343" s="355"/>
      <c r="AD343" s="355"/>
      <c r="AE343" s="355"/>
      <c r="AF343" s="355"/>
      <c r="AG343" s="355"/>
      <c r="AH343" s="355"/>
      <c r="AI343" s="355"/>
      <c r="AJ343" s="355"/>
      <c r="AK343" s="355"/>
      <c r="AM343" s="155"/>
    </row>
    <row r="344" spans="2:39" ht="26.25" customHeight="1">
      <c r="B344" s="342" t="s">
        <v>424</v>
      </c>
      <c r="C344" s="355"/>
      <c r="D344" s="355"/>
      <c r="E344" s="355"/>
      <c r="F344" s="355"/>
      <c r="G344" s="355"/>
      <c r="H344" s="355"/>
      <c r="I344" s="355"/>
      <c r="J344" s="355"/>
      <c r="K344" s="355"/>
      <c r="L344" s="355"/>
      <c r="M344" s="355"/>
      <c r="N344" s="355"/>
      <c r="O344" s="355"/>
      <c r="P344" s="355"/>
      <c r="Q344" s="355"/>
      <c r="R344" s="355"/>
      <c r="S344" s="355"/>
      <c r="T344" s="355"/>
      <c r="U344" s="355"/>
      <c r="V344" s="355"/>
      <c r="W344" s="355"/>
      <c r="X344" s="355"/>
      <c r="Y344" s="355"/>
      <c r="Z344" s="355"/>
      <c r="AA344" s="355"/>
      <c r="AB344" s="355"/>
      <c r="AC344" s="355"/>
      <c r="AD344" s="355"/>
      <c r="AE344" s="355"/>
      <c r="AF344" s="355"/>
      <c r="AG344" s="355"/>
      <c r="AH344" s="355"/>
      <c r="AI344" s="355"/>
      <c r="AJ344" s="355"/>
      <c r="AK344" s="355"/>
      <c r="AM344" s="155"/>
    </row>
    <row r="345" spans="2:39" ht="26.25" customHeight="1">
      <c r="B345" s="355"/>
      <c r="C345" s="355"/>
      <c r="D345" s="355"/>
      <c r="E345" s="355"/>
      <c r="F345" s="355"/>
      <c r="G345" s="355"/>
      <c r="H345" s="355"/>
      <c r="I345" s="355"/>
      <c r="J345" s="355"/>
      <c r="K345" s="355"/>
      <c r="L345" s="355"/>
      <c r="M345" s="355"/>
      <c r="N345" s="355"/>
      <c r="O345" s="355"/>
      <c r="P345" s="355"/>
      <c r="Q345" s="355"/>
      <c r="R345" s="355"/>
      <c r="S345" s="355"/>
      <c r="T345" s="355"/>
      <c r="U345" s="355"/>
      <c r="V345" s="355"/>
      <c r="W345" s="355"/>
      <c r="X345" s="355"/>
      <c r="Y345" s="355"/>
      <c r="Z345" s="355"/>
      <c r="AA345" s="355"/>
      <c r="AB345" s="355"/>
      <c r="AC345" s="355"/>
      <c r="AD345" s="355"/>
      <c r="AE345" s="355"/>
      <c r="AF345" s="355"/>
      <c r="AG345" s="355"/>
      <c r="AH345" s="355"/>
      <c r="AI345" s="355"/>
      <c r="AJ345" s="355"/>
      <c r="AK345" s="355"/>
      <c r="AM345" s="155"/>
    </row>
    <row r="346" spans="2:39" ht="26.25" customHeight="1">
      <c r="B346" s="501" t="s">
        <v>425</v>
      </c>
      <c r="C346" s="502"/>
      <c r="D346" s="502"/>
      <c r="E346" s="502"/>
      <c r="F346" s="502"/>
      <c r="G346" s="502"/>
      <c r="H346" s="502"/>
      <c r="I346" s="502"/>
      <c r="J346" s="502"/>
      <c r="K346" s="502"/>
      <c r="L346" s="502"/>
      <c r="M346" s="502"/>
      <c r="N346" s="502"/>
      <c r="O346" s="502"/>
      <c r="P346" s="502"/>
      <c r="Q346" s="502"/>
      <c r="R346" s="502"/>
      <c r="S346" s="502"/>
      <c r="T346" s="502"/>
      <c r="U346" s="502"/>
      <c r="V346" s="502"/>
      <c r="W346" s="502"/>
      <c r="X346" s="502"/>
      <c r="Y346" s="502"/>
      <c r="Z346" s="502"/>
      <c r="AA346" s="502"/>
      <c r="AB346" s="502"/>
      <c r="AC346" s="502"/>
      <c r="AD346" s="502"/>
      <c r="AE346" s="502"/>
      <c r="AF346" s="502"/>
      <c r="AG346" s="502"/>
      <c r="AH346" s="502"/>
      <c r="AI346" s="502"/>
      <c r="AJ346" s="502"/>
      <c r="AK346" s="502"/>
      <c r="AM346" s="155"/>
    </row>
    <row r="347" spans="2:39" ht="26.25" customHeight="1">
      <c r="B347" s="342" t="s">
        <v>426</v>
      </c>
      <c r="C347" s="355"/>
      <c r="D347" s="355"/>
      <c r="E347" s="355"/>
      <c r="F347" s="355"/>
      <c r="G347" s="355"/>
      <c r="H347" s="355"/>
      <c r="I347" s="355"/>
      <c r="J347" s="355"/>
      <c r="K347" s="355"/>
      <c r="L347" s="355"/>
      <c r="M347" s="355"/>
      <c r="N347" s="355"/>
      <c r="O347" s="355"/>
      <c r="P347" s="355"/>
      <c r="Q347" s="355"/>
      <c r="R347" s="355"/>
      <c r="S347" s="355"/>
      <c r="T347" s="355"/>
      <c r="U347" s="355"/>
      <c r="V347" s="355"/>
      <c r="W347" s="355"/>
      <c r="X347" s="355"/>
      <c r="Y347" s="355"/>
      <c r="Z347" s="355"/>
      <c r="AA347" s="355"/>
      <c r="AB347" s="355"/>
      <c r="AC347" s="355"/>
      <c r="AD347" s="355"/>
      <c r="AE347" s="355"/>
      <c r="AF347" s="355"/>
      <c r="AG347" s="355"/>
      <c r="AH347" s="355"/>
      <c r="AI347" s="355"/>
      <c r="AJ347" s="355"/>
      <c r="AK347" s="355"/>
      <c r="AM347" s="155"/>
    </row>
    <row r="348" spans="2:39" ht="26.25" customHeight="1">
      <c r="B348" s="355"/>
      <c r="C348" s="355"/>
      <c r="D348" s="355"/>
      <c r="E348" s="355"/>
      <c r="F348" s="355"/>
      <c r="G348" s="355"/>
      <c r="H348" s="355"/>
      <c r="I348" s="355"/>
      <c r="J348" s="355"/>
      <c r="K348" s="355"/>
      <c r="L348" s="355"/>
      <c r="M348" s="355"/>
      <c r="N348" s="355"/>
      <c r="O348" s="355"/>
      <c r="P348" s="355"/>
      <c r="Q348" s="355"/>
      <c r="R348" s="355"/>
      <c r="S348" s="355"/>
      <c r="T348" s="355"/>
      <c r="U348" s="355"/>
      <c r="V348" s="355"/>
      <c r="W348" s="355"/>
      <c r="X348" s="355"/>
      <c r="Y348" s="355"/>
      <c r="Z348" s="355"/>
      <c r="AA348" s="355"/>
      <c r="AB348" s="355"/>
      <c r="AC348" s="355"/>
      <c r="AD348" s="355"/>
      <c r="AE348" s="355"/>
      <c r="AF348" s="355"/>
      <c r="AG348" s="355"/>
      <c r="AH348" s="355"/>
      <c r="AI348" s="355"/>
      <c r="AJ348" s="355"/>
      <c r="AK348" s="355"/>
      <c r="AM348" s="155"/>
    </row>
    <row r="349" spans="2:39" ht="26.25" customHeight="1">
      <c r="B349" s="502" t="s">
        <v>386</v>
      </c>
      <c r="C349" s="502"/>
      <c r="D349" s="502"/>
      <c r="E349" s="502"/>
      <c r="F349" s="502"/>
      <c r="G349" s="502"/>
      <c r="H349" s="502"/>
      <c r="I349" s="502"/>
      <c r="J349" s="502"/>
      <c r="K349" s="502"/>
      <c r="L349" s="502"/>
      <c r="M349" s="502"/>
      <c r="N349" s="502"/>
      <c r="O349" s="502"/>
      <c r="P349" s="502"/>
      <c r="Q349" s="502"/>
      <c r="R349" s="502"/>
      <c r="S349" s="502"/>
      <c r="T349" s="502"/>
      <c r="U349" s="502"/>
      <c r="V349" s="502"/>
      <c r="W349" s="502"/>
      <c r="X349" s="502"/>
      <c r="Y349" s="502"/>
      <c r="Z349" s="502"/>
      <c r="AA349" s="502"/>
      <c r="AB349" s="502"/>
      <c r="AC349" s="502"/>
      <c r="AD349" s="502"/>
      <c r="AE349" s="502"/>
      <c r="AF349" s="502"/>
      <c r="AG349" s="502"/>
      <c r="AH349" s="502"/>
      <c r="AI349" s="502"/>
      <c r="AJ349" s="502"/>
      <c r="AK349" s="502"/>
      <c r="AM349" s="155"/>
    </row>
    <row r="350" spans="2:39" ht="26.25" customHeight="1">
      <c r="B350" s="342" t="s">
        <v>427</v>
      </c>
      <c r="C350" s="355"/>
      <c r="D350" s="355"/>
      <c r="E350" s="355"/>
      <c r="F350" s="355"/>
      <c r="G350" s="355"/>
      <c r="H350" s="355"/>
      <c r="I350" s="355"/>
      <c r="J350" s="355"/>
      <c r="K350" s="355"/>
      <c r="L350" s="355"/>
      <c r="M350" s="355"/>
      <c r="N350" s="355"/>
      <c r="O350" s="355"/>
      <c r="P350" s="355"/>
      <c r="Q350" s="355"/>
      <c r="R350" s="355"/>
      <c r="S350" s="355"/>
      <c r="T350" s="355"/>
      <c r="U350" s="355"/>
      <c r="V350" s="355"/>
      <c r="W350" s="355"/>
      <c r="X350" s="355"/>
      <c r="Y350" s="355"/>
      <c r="Z350" s="355"/>
      <c r="AA350" s="355"/>
      <c r="AB350" s="355"/>
      <c r="AC350" s="355"/>
      <c r="AD350" s="355"/>
      <c r="AE350" s="355"/>
      <c r="AF350" s="355"/>
      <c r="AG350" s="355"/>
      <c r="AH350" s="355"/>
      <c r="AI350" s="355"/>
      <c r="AJ350" s="355"/>
      <c r="AK350" s="355"/>
      <c r="AM350" s="155"/>
    </row>
    <row r="351" spans="2:39" ht="26.25" customHeight="1">
      <c r="B351" s="355"/>
      <c r="C351" s="355"/>
      <c r="D351" s="355"/>
      <c r="E351" s="355"/>
      <c r="F351" s="355"/>
      <c r="G351" s="355"/>
      <c r="H351" s="355"/>
      <c r="I351" s="355"/>
      <c r="J351" s="355"/>
      <c r="K351" s="355"/>
      <c r="L351" s="355"/>
      <c r="M351" s="355"/>
      <c r="N351" s="355"/>
      <c r="O351" s="355"/>
      <c r="P351" s="355"/>
      <c r="Q351" s="355"/>
      <c r="R351" s="355"/>
      <c r="S351" s="355"/>
      <c r="T351" s="355"/>
      <c r="U351" s="355"/>
      <c r="V351" s="355"/>
      <c r="W351" s="355"/>
      <c r="X351" s="355"/>
      <c r="Y351" s="355"/>
      <c r="Z351" s="355"/>
      <c r="AA351" s="355"/>
      <c r="AB351" s="355"/>
      <c r="AC351" s="355"/>
      <c r="AD351" s="355"/>
      <c r="AE351" s="355"/>
      <c r="AF351" s="355"/>
      <c r="AG351" s="355"/>
      <c r="AH351" s="355"/>
      <c r="AI351" s="355"/>
      <c r="AJ351" s="355"/>
      <c r="AK351" s="355"/>
      <c r="AM351" s="155"/>
    </row>
    <row r="352" spans="2:39" ht="26.25" customHeight="1">
      <c r="B352" s="355"/>
      <c r="C352" s="355"/>
      <c r="D352" s="355"/>
      <c r="E352" s="355"/>
      <c r="F352" s="355"/>
      <c r="G352" s="355"/>
      <c r="H352" s="355"/>
      <c r="I352" s="355"/>
      <c r="J352" s="355"/>
      <c r="K352" s="355"/>
      <c r="L352" s="355"/>
      <c r="M352" s="355"/>
      <c r="N352" s="355"/>
      <c r="O352" s="355"/>
      <c r="P352" s="355"/>
      <c r="Q352" s="355"/>
      <c r="R352" s="355"/>
      <c r="S352" s="355"/>
      <c r="T352" s="355"/>
      <c r="U352" s="355"/>
      <c r="V352" s="355"/>
      <c r="W352" s="355"/>
      <c r="X352" s="355"/>
      <c r="Y352" s="355"/>
      <c r="Z352" s="355"/>
      <c r="AA352" s="355"/>
      <c r="AB352" s="355"/>
      <c r="AC352" s="355"/>
      <c r="AD352" s="355"/>
      <c r="AE352" s="355"/>
      <c r="AF352" s="355"/>
      <c r="AG352" s="355"/>
      <c r="AH352" s="355"/>
      <c r="AI352" s="355"/>
      <c r="AJ352" s="355"/>
      <c r="AK352" s="355"/>
      <c r="AM352" s="155"/>
    </row>
    <row r="353" spans="2:39" ht="26.25" customHeight="1">
      <c r="B353" s="502" t="s">
        <v>387</v>
      </c>
      <c r="C353" s="502"/>
      <c r="D353" s="502"/>
      <c r="E353" s="502"/>
      <c r="F353" s="502"/>
      <c r="G353" s="502"/>
      <c r="H353" s="502"/>
      <c r="I353" s="502"/>
      <c r="J353" s="502"/>
      <c r="K353" s="502"/>
      <c r="L353" s="502"/>
      <c r="M353" s="502"/>
      <c r="N353" s="502"/>
      <c r="O353" s="502"/>
      <c r="P353" s="502"/>
      <c r="Q353" s="502"/>
      <c r="R353" s="502"/>
      <c r="S353" s="502"/>
      <c r="T353" s="502"/>
      <c r="U353" s="502"/>
      <c r="V353" s="502"/>
      <c r="W353" s="502"/>
      <c r="X353" s="502"/>
      <c r="Y353" s="502"/>
      <c r="Z353" s="502"/>
      <c r="AA353" s="502"/>
      <c r="AB353" s="502"/>
      <c r="AC353" s="502"/>
      <c r="AD353" s="502"/>
      <c r="AE353" s="502"/>
      <c r="AF353" s="502"/>
      <c r="AG353" s="502"/>
      <c r="AH353" s="502"/>
      <c r="AI353" s="502"/>
      <c r="AJ353" s="502"/>
      <c r="AK353" s="502"/>
      <c r="AM353" s="155"/>
    </row>
    <row r="354" spans="2:39" ht="26.25" customHeight="1">
      <c r="B354" s="502" t="s">
        <v>388</v>
      </c>
      <c r="C354" s="502"/>
      <c r="D354" s="502"/>
      <c r="E354" s="502"/>
      <c r="F354" s="502"/>
      <c r="G354" s="502"/>
      <c r="H354" s="502"/>
      <c r="I354" s="502"/>
      <c r="J354" s="502"/>
      <c r="K354" s="502"/>
      <c r="L354" s="502"/>
      <c r="M354" s="502"/>
      <c r="N354" s="502"/>
      <c r="O354" s="502"/>
      <c r="P354" s="502"/>
      <c r="Q354" s="502"/>
      <c r="R354" s="502"/>
      <c r="S354" s="502"/>
      <c r="T354" s="502"/>
      <c r="U354" s="502"/>
      <c r="V354" s="502"/>
      <c r="W354" s="502"/>
      <c r="X354" s="502"/>
      <c r="Y354" s="502"/>
      <c r="Z354" s="502"/>
      <c r="AA354" s="502"/>
      <c r="AB354" s="502"/>
      <c r="AC354" s="502"/>
      <c r="AD354" s="502"/>
      <c r="AE354" s="502"/>
      <c r="AF354" s="502"/>
      <c r="AG354" s="502"/>
      <c r="AH354" s="502"/>
      <c r="AI354" s="502"/>
      <c r="AJ354" s="502"/>
      <c r="AK354" s="502"/>
      <c r="AM354" s="155"/>
    </row>
    <row r="355" spans="2:39" ht="26.25" customHeight="1">
      <c r="B355" s="342" t="s">
        <v>466</v>
      </c>
      <c r="C355" s="355"/>
      <c r="D355" s="355"/>
      <c r="E355" s="355"/>
      <c r="F355" s="355"/>
      <c r="G355" s="355"/>
      <c r="H355" s="355"/>
      <c r="I355" s="355"/>
      <c r="J355" s="355"/>
      <c r="K355" s="355"/>
      <c r="L355" s="355"/>
      <c r="M355" s="355"/>
      <c r="N355" s="355"/>
      <c r="O355" s="355"/>
      <c r="P355" s="355"/>
      <c r="Q355" s="355"/>
      <c r="R355" s="355"/>
      <c r="S355" s="355"/>
      <c r="T355" s="355"/>
      <c r="U355" s="355"/>
      <c r="V355" s="355"/>
      <c r="W355" s="355"/>
      <c r="X355" s="355"/>
      <c r="Y355" s="355"/>
      <c r="Z355" s="355"/>
      <c r="AA355" s="355"/>
      <c r="AB355" s="355"/>
      <c r="AC355" s="355"/>
      <c r="AD355" s="355"/>
      <c r="AE355" s="355"/>
      <c r="AF355" s="355"/>
      <c r="AG355" s="355"/>
      <c r="AH355" s="355"/>
      <c r="AI355" s="355"/>
      <c r="AJ355" s="355"/>
      <c r="AK355" s="355"/>
      <c r="AM355" s="155"/>
    </row>
    <row r="356" spans="2:39" ht="26.25" customHeight="1">
      <c r="B356" s="355"/>
      <c r="C356" s="355"/>
      <c r="D356" s="355"/>
      <c r="E356" s="355"/>
      <c r="F356" s="355"/>
      <c r="G356" s="355"/>
      <c r="H356" s="355"/>
      <c r="I356" s="355"/>
      <c r="J356" s="355"/>
      <c r="K356" s="355"/>
      <c r="L356" s="355"/>
      <c r="M356" s="355"/>
      <c r="N356" s="355"/>
      <c r="O356" s="355"/>
      <c r="P356" s="355"/>
      <c r="Q356" s="355"/>
      <c r="R356" s="355"/>
      <c r="S356" s="355"/>
      <c r="T356" s="355"/>
      <c r="U356" s="355"/>
      <c r="V356" s="355"/>
      <c r="W356" s="355"/>
      <c r="X356" s="355"/>
      <c r="Y356" s="355"/>
      <c r="Z356" s="355"/>
      <c r="AA356" s="355"/>
      <c r="AB356" s="355"/>
      <c r="AC356" s="355"/>
      <c r="AD356" s="355"/>
      <c r="AE356" s="355"/>
      <c r="AF356" s="355"/>
      <c r="AG356" s="355"/>
      <c r="AH356" s="355"/>
      <c r="AI356" s="355"/>
      <c r="AJ356" s="355"/>
      <c r="AK356" s="355"/>
      <c r="AM356" s="155"/>
    </row>
    <row r="357" spans="2:39" ht="26.25" customHeight="1">
      <c r="B357" s="342" t="s">
        <v>428</v>
      </c>
      <c r="C357" s="355"/>
      <c r="D357" s="355"/>
      <c r="E357" s="355"/>
      <c r="F357" s="355"/>
      <c r="G357" s="355"/>
      <c r="H357" s="355"/>
      <c r="I357" s="355"/>
      <c r="J357" s="355"/>
      <c r="K357" s="355"/>
      <c r="L357" s="355"/>
      <c r="M357" s="355"/>
      <c r="N357" s="355"/>
      <c r="O357" s="355"/>
      <c r="P357" s="355"/>
      <c r="Q357" s="355"/>
      <c r="R357" s="355"/>
      <c r="S357" s="355"/>
      <c r="T357" s="355"/>
      <c r="U357" s="355"/>
      <c r="V357" s="355"/>
      <c r="W357" s="355"/>
      <c r="X357" s="355"/>
      <c r="Y357" s="355"/>
      <c r="Z357" s="355"/>
      <c r="AA357" s="355"/>
      <c r="AB357" s="355"/>
      <c r="AC357" s="355"/>
      <c r="AD357" s="355"/>
      <c r="AE357" s="355"/>
      <c r="AF357" s="355"/>
      <c r="AG357" s="355"/>
      <c r="AH357" s="355"/>
      <c r="AI357" s="355"/>
      <c r="AJ357" s="355"/>
      <c r="AK357" s="355"/>
      <c r="AM357" s="155"/>
    </row>
    <row r="358" spans="2:39" ht="26.25" customHeight="1">
      <c r="B358" s="355"/>
      <c r="C358" s="355"/>
      <c r="D358" s="355"/>
      <c r="E358" s="355"/>
      <c r="F358" s="355"/>
      <c r="G358" s="355"/>
      <c r="H358" s="355"/>
      <c r="I358" s="355"/>
      <c r="J358" s="355"/>
      <c r="K358" s="355"/>
      <c r="L358" s="355"/>
      <c r="M358" s="355"/>
      <c r="N358" s="355"/>
      <c r="O358" s="355"/>
      <c r="P358" s="355"/>
      <c r="Q358" s="355"/>
      <c r="R358" s="355"/>
      <c r="S358" s="355"/>
      <c r="T358" s="355"/>
      <c r="U358" s="355"/>
      <c r="V358" s="355"/>
      <c r="W358" s="355"/>
      <c r="X358" s="355"/>
      <c r="Y358" s="355"/>
      <c r="Z358" s="355"/>
      <c r="AA358" s="355"/>
      <c r="AB358" s="355"/>
      <c r="AC358" s="355"/>
      <c r="AD358" s="355"/>
      <c r="AE358" s="355"/>
      <c r="AF358" s="355"/>
      <c r="AG358" s="355"/>
      <c r="AH358" s="355"/>
      <c r="AI358" s="355"/>
      <c r="AJ358" s="355"/>
      <c r="AK358" s="355"/>
      <c r="AM358" s="155"/>
    </row>
    <row r="359" spans="2:39" ht="26.25" customHeight="1">
      <c r="B359" s="501" t="s">
        <v>429</v>
      </c>
      <c r="C359" s="502"/>
      <c r="D359" s="502"/>
      <c r="E359" s="502"/>
      <c r="F359" s="502"/>
      <c r="G359" s="502"/>
      <c r="H359" s="502"/>
      <c r="I359" s="502"/>
      <c r="J359" s="502"/>
      <c r="K359" s="502"/>
      <c r="L359" s="502"/>
      <c r="M359" s="502"/>
      <c r="N359" s="502"/>
      <c r="O359" s="502"/>
      <c r="P359" s="502"/>
      <c r="Q359" s="502"/>
      <c r="R359" s="502"/>
      <c r="S359" s="502"/>
      <c r="T359" s="502"/>
      <c r="U359" s="502"/>
      <c r="V359" s="502"/>
      <c r="W359" s="502"/>
      <c r="X359" s="502"/>
      <c r="Y359" s="502"/>
      <c r="Z359" s="502"/>
      <c r="AA359" s="502"/>
      <c r="AB359" s="502"/>
      <c r="AC359" s="502"/>
      <c r="AD359" s="502"/>
      <c r="AE359" s="502"/>
      <c r="AF359" s="502"/>
      <c r="AG359" s="502"/>
      <c r="AH359" s="502"/>
      <c r="AI359" s="502"/>
      <c r="AJ359" s="502"/>
      <c r="AK359" s="502"/>
      <c r="AM359" s="155"/>
    </row>
    <row r="360" spans="2:39" ht="26.25" customHeight="1">
      <c r="B360" s="342" t="s">
        <v>430</v>
      </c>
      <c r="C360" s="355"/>
      <c r="D360" s="355"/>
      <c r="E360" s="355"/>
      <c r="F360" s="355"/>
      <c r="G360" s="355"/>
      <c r="H360" s="355"/>
      <c r="I360" s="355"/>
      <c r="J360" s="355"/>
      <c r="K360" s="355"/>
      <c r="L360" s="355"/>
      <c r="M360" s="355"/>
      <c r="N360" s="355"/>
      <c r="O360" s="355"/>
      <c r="P360" s="355"/>
      <c r="Q360" s="355"/>
      <c r="R360" s="355"/>
      <c r="S360" s="355"/>
      <c r="T360" s="355"/>
      <c r="U360" s="355"/>
      <c r="V360" s="355"/>
      <c r="W360" s="355"/>
      <c r="X360" s="355"/>
      <c r="Y360" s="355"/>
      <c r="Z360" s="355"/>
      <c r="AA360" s="355"/>
      <c r="AB360" s="355"/>
      <c r="AC360" s="355"/>
      <c r="AD360" s="355"/>
      <c r="AE360" s="355"/>
      <c r="AF360" s="355"/>
      <c r="AG360" s="355"/>
      <c r="AH360" s="355"/>
      <c r="AI360" s="355"/>
      <c r="AJ360" s="355"/>
      <c r="AK360" s="355"/>
      <c r="AM360" s="155"/>
    </row>
    <row r="361" spans="2:39" ht="26.25" customHeight="1">
      <c r="B361" s="502" t="s">
        <v>392</v>
      </c>
      <c r="C361" s="502"/>
      <c r="D361" s="502"/>
      <c r="E361" s="502"/>
      <c r="F361" s="502"/>
      <c r="G361" s="502"/>
      <c r="H361" s="502"/>
      <c r="I361" s="502"/>
      <c r="J361" s="502"/>
      <c r="K361" s="502"/>
      <c r="L361" s="502"/>
      <c r="M361" s="502"/>
      <c r="N361" s="502"/>
      <c r="O361" s="502"/>
      <c r="P361" s="502"/>
      <c r="Q361" s="502"/>
      <c r="R361" s="502"/>
      <c r="S361" s="502"/>
      <c r="T361" s="502"/>
      <c r="U361" s="502"/>
      <c r="V361" s="502"/>
      <c r="W361" s="502"/>
      <c r="X361" s="502"/>
      <c r="Y361" s="502"/>
      <c r="Z361" s="502"/>
      <c r="AA361" s="502"/>
      <c r="AB361" s="502"/>
      <c r="AC361" s="502"/>
      <c r="AD361" s="502"/>
      <c r="AE361" s="502"/>
      <c r="AF361" s="502"/>
      <c r="AG361" s="502"/>
      <c r="AH361" s="502"/>
      <c r="AI361" s="502"/>
      <c r="AJ361" s="502"/>
      <c r="AK361" s="502"/>
      <c r="AM361" s="155"/>
    </row>
    <row r="362" spans="2:39" ht="26.25" customHeight="1">
      <c r="B362" s="342" t="s">
        <v>467</v>
      </c>
      <c r="C362" s="355"/>
      <c r="D362" s="355"/>
      <c r="E362" s="355"/>
      <c r="F362" s="355"/>
      <c r="G362" s="355"/>
      <c r="H362" s="355"/>
      <c r="I362" s="355"/>
      <c r="J362" s="355"/>
      <c r="K362" s="355"/>
      <c r="L362" s="355"/>
      <c r="M362" s="355"/>
      <c r="N362" s="355"/>
      <c r="O362" s="355"/>
      <c r="P362" s="355"/>
      <c r="Q362" s="355"/>
      <c r="R362" s="355"/>
      <c r="S362" s="355"/>
      <c r="T362" s="355"/>
      <c r="U362" s="355"/>
      <c r="V362" s="355"/>
      <c r="W362" s="355"/>
      <c r="X362" s="355"/>
      <c r="Y362" s="355"/>
      <c r="Z362" s="355"/>
      <c r="AA362" s="355"/>
      <c r="AB362" s="355"/>
      <c r="AC362" s="355"/>
      <c r="AD362" s="355"/>
      <c r="AE362" s="355"/>
      <c r="AF362" s="355"/>
      <c r="AG362" s="355"/>
      <c r="AH362" s="355"/>
      <c r="AI362" s="355"/>
      <c r="AJ362" s="355"/>
      <c r="AK362" s="355"/>
      <c r="AM362" s="155"/>
    </row>
    <row r="363" spans="2:39" ht="26.25" customHeight="1">
      <c r="B363" s="355"/>
      <c r="C363" s="355"/>
      <c r="D363" s="355"/>
      <c r="E363" s="355"/>
      <c r="F363" s="355"/>
      <c r="G363" s="355"/>
      <c r="H363" s="355"/>
      <c r="I363" s="355"/>
      <c r="J363" s="355"/>
      <c r="K363" s="355"/>
      <c r="L363" s="355"/>
      <c r="M363" s="355"/>
      <c r="N363" s="355"/>
      <c r="O363" s="355"/>
      <c r="P363" s="355"/>
      <c r="Q363" s="355"/>
      <c r="R363" s="355"/>
      <c r="S363" s="355"/>
      <c r="T363" s="355"/>
      <c r="U363" s="355"/>
      <c r="V363" s="355"/>
      <c r="W363" s="355"/>
      <c r="X363" s="355"/>
      <c r="Y363" s="355"/>
      <c r="Z363" s="355"/>
      <c r="AA363" s="355"/>
      <c r="AB363" s="355"/>
      <c r="AC363" s="355"/>
      <c r="AD363" s="355"/>
      <c r="AE363" s="355"/>
      <c r="AF363" s="355"/>
      <c r="AG363" s="355"/>
      <c r="AH363" s="355"/>
      <c r="AI363" s="355"/>
      <c r="AJ363" s="355"/>
      <c r="AK363" s="355"/>
      <c r="AM363" s="155"/>
    </row>
    <row r="364" spans="2:39" ht="26.25" customHeight="1">
      <c r="B364" s="501" t="s">
        <v>634</v>
      </c>
      <c r="C364" s="502"/>
      <c r="D364" s="502"/>
      <c r="E364" s="502"/>
      <c r="F364" s="502"/>
      <c r="G364" s="502"/>
      <c r="H364" s="502"/>
      <c r="I364" s="502"/>
      <c r="J364" s="502"/>
      <c r="K364" s="502"/>
      <c r="L364" s="502"/>
      <c r="M364" s="502"/>
      <c r="N364" s="502"/>
      <c r="O364" s="502"/>
      <c r="P364" s="502"/>
      <c r="Q364" s="502"/>
      <c r="R364" s="502"/>
      <c r="S364" s="502"/>
      <c r="T364" s="502"/>
      <c r="U364" s="502"/>
      <c r="V364" s="502"/>
      <c r="W364" s="502"/>
      <c r="X364" s="502"/>
      <c r="Y364" s="502"/>
      <c r="Z364" s="502"/>
      <c r="AA364" s="502"/>
      <c r="AB364" s="502"/>
      <c r="AC364" s="502"/>
      <c r="AD364" s="502"/>
      <c r="AE364" s="502"/>
      <c r="AF364" s="502"/>
      <c r="AG364" s="502"/>
      <c r="AH364" s="502"/>
      <c r="AI364" s="502"/>
      <c r="AJ364" s="502"/>
      <c r="AK364" s="502"/>
      <c r="AM364" s="155"/>
    </row>
    <row r="365" spans="2:39" ht="26.25" customHeight="1">
      <c r="B365" s="502" t="s">
        <v>393</v>
      </c>
      <c r="C365" s="502"/>
      <c r="D365" s="502"/>
      <c r="E365" s="502"/>
      <c r="F365" s="502"/>
      <c r="G365" s="502"/>
      <c r="H365" s="502"/>
      <c r="I365" s="502"/>
      <c r="J365" s="502"/>
      <c r="K365" s="502"/>
      <c r="L365" s="502"/>
      <c r="M365" s="502"/>
      <c r="N365" s="502"/>
      <c r="O365" s="502"/>
      <c r="P365" s="502"/>
      <c r="Q365" s="502"/>
      <c r="R365" s="502"/>
      <c r="S365" s="502"/>
      <c r="T365" s="502"/>
      <c r="U365" s="502"/>
      <c r="V365" s="502"/>
      <c r="W365" s="502"/>
      <c r="X365" s="502"/>
      <c r="Y365" s="502"/>
      <c r="Z365" s="502"/>
      <c r="AA365" s="502"/>
      <c r="AB365" s="502"/>
      <c r="AC365" s="502"/>
      <c r="AD365" s="502"/>
      <c r="AE365" s="502"/>
      <c r="AF365" s="502"/>
      <c r="AG365" s="502"/>
      <c r="AH365" s="502"/>
      <c r="AI365" s="502"/>
      <c r="AJ365" s="502"/>
      <c r="AK365" s="502"/>
      <c r="AM365" s="155"/>
    </row>
    <row r="366" spans="2:39" ht="26.25" customHeight="1">
      <c r="B366" s="501" t="s">
        <v>468</v>
      </c>
      <c r="C366" s="502"/>
      <c r="D366" s="502"/>
      <c r="E366" s="502"/>
      <c r="F366" s="502"/>
      <c r="G366" s="502"/>
      <c r="H366" s="502"/>
      <c r="I366" s="502"/>
      <c r="J366" s="502"/>
      <c r="K366" s="502"/>
      <c r="L366" s="502"/>
      <c r="M366" s="502"/>
      <c r="N366" s="502"/>
      <c r="O366" s="502"/>
      <c r="P366" s="502"/>
      <c r="Q366" s="502"/>
      <c r="R366" s="502"/>
      <c r="S366" s="502"/>
      <c r="T366" s="502"/>
      <c r="U366" s="502"/>
      <c r="V366" s="502"/>
      <c r="W366" s="502"/>
      <c r="X366" s="502"/>
      <c r="Y366" s="502"/>
      <c r="Z366" s="502"/>
      <c r="AA366" s="502"/>
      <c r="AB366" s="502"/>
      <c r="AC366" s="502"/>
      <c r="AD366" s="502"/>
      <c r="AE366" s="502"/>
      <c r="AF366" s="502"/>
      <c r="AG366" s="502"/>
      <c r="AH366" s="502"/>
      <c r="AI366" s="502"/>
      <c r="AJ366" s="502"/>
      <c r="AK366" s="502"/>
      <c r="AM366" s="155"/>
    </row>
    <row r="367" spans="2:39" ht="26.25" customHeight="1">
      <c r="B367" s="342" t="s">
        <v>636</v>
      </c>
      <c r="C367" s="342"/>
      <c r="D367" s="342"/>
      <c r="E367" s="342"/>
      <c r="F367" s="342"/>
      <c r="G367" s="342"/>
      <c r="H367" s="342"/>
      <c r="I367" s="342"/>
      <c r="J367" s="342"/>
      <c r="K367" s="342"/>
      <c r="L367" s="342"/>
      <c r="M367" s="342"/>
      <c r="N367" s="342"/>
      <c r="O367" s="342"/>
      <c r="P367" s="342"/>
      <c r="Q367" s="342"/>
      <c r="R367" s="342"/>
      <c r="S367" s="342"/>
      <c r="T367" s="342"/>
      <c r="U367" s="342"/>
      <c r="V367" s="342"/>
      <c r="W367" s="342"/>
      <c r="X367" s="342"/>
      <c r="Y367" s="342"/>
      <c r="Z367" s="342"/>
      <c r="AA367" s="342"/>
      <c r="AB367" s="342"/>
      <c r="AC367" s="342"/>
      <c r="AD367" s="342"/>
      <c r="AE367" s="342"/>
      <c r="AF367" s="342"/>
      <c r="AG367" s="342"/>
      <c r="AH367" s="342"/>
      <c r="AI367" s="342"/>
      <c r="AJ367" s="342"/>
      <c r="AK367" s="342"/>
      <c r="AM367" s="287"/>
    </row>
    <row r="368" spans="2:39" ht="26.25" customHeight="1">
      <c r="B368" s="342"/>
      <c r="C368" s="342"/>
      <c r="D368" s="342"/>
      <c r="E368" s="342"/>
      <c r="F368" s="342"/>
      <c r="G368" s="342"/>
      <c r="H368" s="342"/>
      <c r="I368" s="342"/>
      <c r="J368" s="342"/>
      <c r="K368" s="342"/>
      <c r="L368" s="342"/>
      <c r="M368" s="342"/>
      <c r="N368" s="342"/>
      <c r="O368" s="342"/>
      <c r="P368" s="342"/>
      <c r="Q368" s="342"/>
      <c r="R368" s="342"/>
      <c r="S368" s="342"/>
      <c r="T368" s="342"/>
      <c r="U368" s="342"/>
      <c r="V368" s="342"/>
      <c r="W368" s="342"/>
      <c r="X368" s="342"/>
      <c r="Y368" s="342"/>
      <c r="Z368" s="342"/>
      <c r="AA368" s="342"/>
      <c r="AB368" s="342"/>
      <c r="AC368" s="342"/>
      <c r="AD368" s="342"/>
      <c r="AE368" s="342"/>
      <c r="AF368" s="342"/>
      <c r="AG368" s="342"/>
      <c r="AH368" s="342"/>
      <c r="AI368" s="342"/>
      <c r="AJ368" s="342"/>
      <c r="AK368" s="342"/>
    </row>
    <row r="369" spans="2:39" ht="26.25" customHeight="1">
      <c r="B369" s="327" t="s">
        <v>637</v>
      </c>
      <c r="C369" s="327"/>
      <c r="D369" s="327"/>
      <c r="E369" s="327"/>
      <c r="F369" s="327"/>
      <c r="G369" s="327"/>
      <c r="H369" s="327"/>
      <c r="I369" s="327"/>
      <c r="J369" s="327"/>
      <c r="K369" s="327"/>
      <c r="L369" s="327"/>
      <c r="M369" s="327"/>
      <c r="N369" s="327"/>
      <c r="O369" s="327"/>
      <c r="P369" s="327"/>
      <c r="Q369" s="327"/>
      <c r="R369" s="327"/>
      <c r="S369" s="327"/>
      <c r="T369" s="327"/>
      <c r="U369" s="327"/>
      <c r="V369" s="327"/>
      <c r="W369" s="327"/>
      <c r="X369" s="327"/>
      <c r="Y369" s="327"/>
      <c r="Z369" s="327"/>
      <c r="AA369" s="327"/>
      <c r="AB369" s="327"/>
      <c r="AC369" s="327"/>
      <c r="AD369" s="327"/>
      <c r="AE369" s="327"/>
      <c r="AF369" s="327"/>
      <c r="AG369" s="327"/>
      <c r="AH369" s="327"/>
      <c r="AI369" s="327"/>
      <c r="AJ369" s="327"/>
      <c r="AK369" s="327"/>
    </row>
    <row r="370" spans="2:39" ht="26.25" customHeight="1">
      <c r="B370" s="327" t="s">
        <v>638</v>
      </c>
      <c r="C370" s="327"/>
      <c r="D370" s="327"/>
      <c r="E370" s="327"/>
      <c r="F370" s="327"/>
      <c r="G370" s="327"/>
      <c r="H370" s="327"/>
      <c r="I370" s="327"/>
      <c r="J370" s="327"/>
      <c r="K370" s="327"/>
      <c r="L370" s="327"/>
      <c r="M370" s="327"/>
      <c r="N370" s="327"/>
      <c r="O370" s="327"/>
      <c r="P370" s="327"/>
      <c r="Q370" s="327"/>
      <c r="R370" s="327"/>
      <c r="S370" s="327"/>
      <c r="T370" s="327"/>
      <c r="U370" s="327"/>
      <c r="V370" s="327"/>
      <c r="W370" s="327"/>
      <c r="X370" s="327"/>
      <c r="Y370" s="327"/>
      <c r="Z370" s="327"/>
      <c r="AA370" s="327"/>
      <c r="AB370" s="327"/>
      <c r="AC370" s="327"/>
      <c r="AD370" s="327"/>
      <c r="AE370" s="327"/>
      <c r="AF370" s="327"/>
      <c r="AG370" s="327"/>
      <c r="AH370" s="327"/>
      <c r="AI370" s="327"/>
      <c r="AJ370" s="327"/>
      <c r="AK370" s="327"/>
      <c r="AM370" s="292"/>
    </row>
    <row r="371" spans="2:39" ht="26.25" customHeight="1">
      <c r="B371" s="501" t="s">
        <v>635</v>
      </c>
      <c r="C371" s="502"/>
      <c r="D371" s="502"/>
      <c r="E371" s="502"/>
      <c r="F371" s="502"/>
      <c r="G371" s="502"/>
      <c r="H371" s="502"/>
      <c r="I371" s="502"/>
      <c r="J371" s="502"/>
      <c r="K371" s="502"/>
      <c r="L371" s="502"/>
      <c r="M371" s="502"/>
      <c r="N371" s="502"/>
      <c r="O371" s="502"/>
      <c r="P371" s="502"/>
      <c r="Q371" s="502"/>
      <c r="R371" s="502"/>
      <c r="S371" s="502"/>
      <c r="T371" s="502"/>
      <c r="U371" s="502"/>
      <c r="V371" s="502"/>
      <c r="W371" s="502"/>
      <c r="X371" s="502"/>
      <c r="Y371" s="502"/>
      <c r="Z371" s="502"/>
      <c r="AA371" s="502"/>
      <c r="AB371" s="502"/>
      <c r="AC371" s="502"/>
      <c r="AD371" s="502"/>
      <c r="AE371" s="502"/>
      <c r="AF371" s="502"/>
      <c r="AG371" s="502"/>
      <c r="AH371" s="502"/>
      <c r="AI371" s="502"/>
      <c r="AJ371" s="502"/>
      <c r="AK371" s="502"/>
      <c r="AM371" s="292"/>
    </row>
    <row r="372" spans="2:39" ht="26.25" customHeight="1">
      <c r="B372" s="327" t="s">
        <v>639</v>
      </c>
      <c r="C372" s="327"/>
      <c r="D372" s="327"/>
      <c r="E372" s="327"/>
      <c r="F372" s="327"/>
      <c r="G372" s="327"/>
      <c r="H372" s="327"/>
      <c r="I372" s="327"/>
      <c r="J372" s="327"/>
      <c r="K372" s="327"/>
      <c r="L372" s="327"/>
      <c r="M372" s="327"/>
      <c r="N372" s="327"/>
      <c r="O372" s="327"/>
      <c r="P372" s="327"/>
      <c r="Q372" s="327"/>
      <c r="R372" s="327"/>
      <c r="S372" s="327"/>
      <c r="T372" s="327"/>
      <c r="U372" s="327"/>
      <c r="V372" s="327"/>
      <c r="W372" s="327"/>
      <c r="X372" s="327"/>
      <c r="Y372" s="327"/>
      <c r="Z372" s="327"/>
      <c r="AA372" s="327"/>
      <c r="AB372" s="327"/>
      <c r="AC372" s="327"/>
      <c r="AD372" s="327"/>
      <c r="AE372" s="327"/>
      <c r="AF372" s="327"/>
      <c r="AG372" s="327"/>
      <c r="AH372" s="327"/>
      <c r="AI372" s="327"/>
      <c r="AJ372" s="327"/>
      <c r="AK372" s="327"/>
      <c r="AM372" s="292"/>
    </row>
    <row r="373" spans="2:39" s="292" customFormat="1" ht="26.25" customHeight="1">
      <c r="B373" s="327"/>
      <c r="C373" s="327"/>
      <c r="D373" s="327"/>
      <c r="E373" s="327"/>
      <c r="F373" s="327"/>
      <c r="G373" s="327"/>
      <c r="H373" s="327"/>
      <c r="I373" s="327"/>
      <c r="J373" s="327"/>
      <c r="K373" s="327"/>
      <c r="L373" s="327"/>
      <c r="M373" s="327"/>
      <c r="N373" s="327"/>
      <c r="O373" s="327"/>
      <c r="P373" s="327"/>
      <c r="Q373" s="327"/>
      <c r="R373" s="327"/>
      <c r="S373" s="327"/>
      <c r="T373" s="327"/>
      <c r="U373" s="327"/>
      <c r="V373" s="327"/>
      <c r="W373" s="327"/>
      <c r="X373" s="327"/>
      <c r="Y373" s="327"/>
      <c r="Z373" s="327"/>
      <c r="AA373" s="327"/>
      <c r="AB373" s="327"/>
      <c r="AC373" s="327"/>
      <c r="AD373" s="327"/>
      <c r="AE373" s="327"/>
      <c r="AF373" s="327"/>
      <c r="AG373" s="327"/>
      <c r="AH373" s="327"/>
      <c r="AI373" s="327"/>
      <c r="AJ373" s="327"/>
      <c r="AK373" s="327"/>
    </row>
    <row r="374" spans="2:39" ht="26.25" customHeight="1">
      <c r="B374" s="327" t="s">
        <v>640</v>
      </c>
      <c r="C374" s="327"/>
      <c r="D374" s="327"/>
      <c r="E374" s="327"/>
      <c r="F374" s="327"/>
      <c r="G374" s="327"/>
      <c r="H374" s="327"/>
      <c r="I374" s="327"/>
      <c r="J374" s="327"/>
      <c r="K374" s="327"/>
      <c r="L374" s="327"/>
      <c r="M374" s="327"/>
      <c r="N374" s="327"/>
      <c r="O374" s="327"/>
      <c r="P374" s="327"/>
      <c r="Q374" s="327"/>
      <c r="R374" s="327"/>
      <c r="S374" s="327"/>
      <c r="T374" s="327"/>
      <c r="U374" s="327"/>
      <c r="V374" s="327"/>
      <c r="W374" s="327"/>
      <c r="X374" s="327"/>
      <c r="Y374" s="327"/>
      <c r="Z374" s="327"/>
      <c r="AA374" s="327"/>
      <c r="AB374" s="327"/>
      <c r="AC374" s="327"/>
      <c r="AD374" s="327"/>
      <c r="AE374" s="327"/>
      <c r="AF374" s="327"/>
      <c r="AG374" s="327"/>
      <c r="AH374" s="327"/>
      <c r="AI374" s="327"/>
      <c r="AJ374" s="327"/>
      <c r="AK374" s="327"/>
    </row>
    <row r="375" spans="2:39" ht="26.25" customHeight="1">
      <c r="B375" s="502" t="s">
        <v>389</v>
      </c>
      <c r="C375" s="502"/>
      <c r="D375" s="502"/>
      <c r="E375" s="502"/>
      <c r="F375" s="502"/>
      <c r="G375" s="502"/>
      <c r="H375" s="502"/>
      <c r="I375" s="502"/>
      <c r="J375" s="502"/>
      <c r="K375" s="502"/>
      <c r="L375" s="502"/>
      <c r="M375" s="502"/>
      <c r="N375" s="502"/>
      <c r="O375" s="502"/>
      <c r="P375" s="502"/>
      <c r="Q375" s="502"/>
      <c r="R375" s="502"/>
      <c r="S375" s="502"/>
      <c r="T375" s="502"/>
      <c r="U375" s="502"/>
      <c r="V375" s="502"/>
      <c r="W375" s="502"/>
      <c r="X375" s="502"/>
      <c r="Y375" s="502"/>
      <c r="Z375" s="502"/>
      <c r="AA375" s="502"/>
      <c r="AB375" s="502"/>
      <c r="AC375" s="502"/>
      <c r="AD375" s="502"/>
      <c r="AE375" s="502"/>
      <c r="AF375" s="502"/>
      <c r="AG375" s="502"/>
      <c r="AH375" s="502"/>
      <c r="AI375" s="502"/>
      <c r="AJ375" s="502"/>
      <c r="AK375" s="502"/>
      <c r="AM375" s="155"/>
    </row>
    <row r="376" spans="2:39" ht="26.25" customHeight="1">
      <c r="B376" s="502" t="s">
        <v>390</v>
      </c>
      <c r="C376" s="502"/>
      <c r="D376" s="502"/>
      <c r="E376" s="502"/>
      <c r="F376" s="502"/>
      <c r="G376" s="502"/>
      <c r="H376" s="502"/>
      <c r="I376" s="502"/>
      <c r="J376" s="502"/>
      <c r="K376" s="502"/>
      <c r="L376" s="502"/>
      <c r="M376" s="502"/>
      <c r="N376" s="502"/>
      <c r="O376" s="502"/>
      <c r="P376" s="502"/>
      <c r="Q376" s="502"/>
      <c r="R376" s="502"/>
      <c r="S376" s="502"/>
      <c r="T376" s="502"/>
      <c r="U376" s="502"/>
      <c r="V376" s="502"/>
      <c r="W376" s="502"/>
      <c r="X376" s="502"/>
      <c r="Y376" s="502"/>
      <c r="Z376" s="502"/>
      <c r="AA376" s="502"/>
      <c r="AB376" s="502"/>
      <c r="AC376" s="502"/>
      <c r="AD376" s="502"/>
      <c r="AE376" s="502"/>
      <c r="AF376" s="502"/>
      <c r="AG376" s="502"/>
      <c r="AH376" s="502"/>
      <c r="AI376" s="502"/>
      <c r="AJ376" s="502"/>
      <c r="AK376" s="502"/>
      <c r="AM376" s="155"/>
    </row>
    <row r="377" spans="2:39" ht="26.25" customHeight="1">
      <c r="B377" s="502" t="s">
        <v>394</v>
      </c>
      <c r="C377" s="502"/>
      <c r="D377" s="502"/>
      <c r="E377" s="502"/>
      <c r="F377" s="502"/>
      <c r="G377" s="502"/>
      <c r="H377" s="502"/>
      <c r="I377" s="502"/>
      <c r="J377" s="502"/>
      <c r="K377" s="502"/>
      <c r="L377" s="502"/>
      <c r="M377" s="502"/>
      <c r="N377" s="502"/>
      <c r="O377" s="502"/>
      <c r="P377" s="502"/>
      <c r="Q377" s="502"/>
      <c r="R377" s="502"/>
      <c r="S377" s="502"/>
      <c r="T377" s="502"/>
      <c r="U377" s="502"/>
      <c r="V377" s="502"/>
      <c r="W377" s="502"/>
      <c r="X377" s="502"/>
      <c r="Y377" s="502"/>
      <c r="Z377" s="502"/>
      <c r="AA377" s="502"/>
      <c r="AB377" s="502"/>
      <c r="AC377" s="502"/>
      <c r="AD377" s="502"/>
      <c r="AE377" s="502"/>
      <c r="AF377" s="502"/>
      <c r="AG377" s="502"/>
      <c r="AH377" s="502"/>
      <c r="AI377" s="502"/>
      <c r="AJ377" s="502"/>
      <c r="AK377" s="502"/>
      <c r="AM377" s="155"/>
    </row>
    <row r="378" spans="2:39" ht="26.25" customHeight="1">
      <c r="B378" s="501" t="s">
        <v>469</v>
      </c>
      <c r="C378" s="502"/>
      <c r="D378" s="502"/>
      <c r="E378" s="502"/>
      <c r="F378" s="502"/>
      <c r="G378" s="502"/>
      <c r="H378" s="502"/>
      <c r="I378" s="502"/>
      <c r="J378" s="502"/>
      <c r="K378" s="502"/>
      <c r="L378" s="502"/>
      <c r="M378" s="502"/>
      <c r="N378" s="502"/>
      <c r="O378" s="502"/>
      <c r="P378" s="502"/>
      <c r="Q378" s="502"/>
      <c r="R378" s="502"/>
      <c r="S378" s="502"/>
      <c r="T378" s="502"/>
      <c r="U378" s="502"/>
      <c r="V378" s="502"/>
      <c r="W378" s="502"/>
      <c r="X378" s="502"/>
      <c r="Y378" s="502"/>
      <c r="Z378" s="502"/>
      <c r="AA378" s="502"/>
      <c r="AB378" s="502"/>
      <c r="AC378" s="502"/>
      <c r="AD378" s="502"/>
      <c r="AE378" s="502"/>
      <c r="AF378" s="502"/>
      <c r="AG378" s="502"/>
      <c r="AH378" s="502"/>
      <c r="AI378" s="502"/>
      <c r="AJ378" s="502"/>
      <c r="AK378" s="502"/>
      <c r="AM378" s="155"/>
    </row>
    <row r="379" spans="2:39" ht="26.25" customHeight="1">
      <c r="B379" s="502" t="s">
        <v>395</v>
      </c>
      <c r="C379" s="502"/>
      <c r="D379" s="502"/>
      <c r="E379" s="502"/>
      <c r="F379" s="502"/>
      <c r="G379" s="502"/>
      <c r="H379" s="502"/>
      <c r="I379" s="502"/>
      <c r="J379" s="502"/>
      <c r="K379" s="502"/>
      <c r="L379" s="502"/>
      <c r="M379" s="502"/>
      <c r="N379" s="502"/>
      <c r="O379" s="502"/>
      <c r="P379" s="502"/>
      <c r="Q379" s="502"/>
      <c r="R379" s="502"/>
      <c r="S379" s="502"/>
      <c r="T379" s="502"/>
      <c r="U379" s="502"/>
      <c r="V379" s="502"/>
      <c r="W379" s="502"/>
      <c r="X379" s="502"/>
      <c r="Y379" s="502"/>
      <c r="Z379" s="502"/>
      <c r="AA379" s="502"/>
      <c r="AB379" s="502"/>
      <c r="AC379" s="502"/>
      <c r="AD379" s="502"/>
      <c r="AE379" s="502"/>
      <c r="AF379" s="502"/>
      <c r="AG379" s="502"/>
      <c r="AH379" s="502"/>
      <c r="AI379" s="502"/>
      <c r="AJ379" s="502"/>
      <c r="AK379" s="502"/>
      <c r="AM379" s="155"/>
    </row>
    <row r="380" spans="2:39" ht="26.25" customHeight="1">
      <c r="B380" s="502" t="s">
        <v>396</v>
      </c>
      <c r="C380" s="502"/>
      <c r="D380" s="502"/>
      <c r="E380" s="502"/>
      <c r="F380" s="502"/>
      <c r="G380" s="502"/>
      <c r="H380" s="502"/>
      <c r="I380" s="502"/>
      <c r="J380" s="502"/>
      <c r="K380" s="502"/>
      <c r="L380" s="502"/>
      <c r="M380" s="502"/>
      <c r="N380" s="502"/>
      <c r="O380" s="502"/>
      <c r="P380" s="502"/>
      <c r="Q380" s="502"/>
      <c r="R380" s="502"/>
      <c r="S380" s="502"/>
      <c r="T380" s="502"/>
      <c r="U380" s="502"/>
      <c r="V380" s="502"/>
      <c r="W380" s="502"/>
      <c r="X380" s="502"/>
      <c r="Y380" s="502"/>
      <c r="Z380" s="502"/>
      <c r="AA380" s="502"/>
      <c r="AB380" s="502"/>
      <c r="AC380" s="502"/>
      <c r="AD380" s="502"/>
      <c r="AE380" s="502"/>
      <c r="AF380" s="502"/>
      <c r="AG380" s="502"/>
      <c r="AH380" s="502"/>
      <c r="AI380" s="502"/>
      <c r="AJ380" s="502"/>
      <c r="AK380" s="502"/>
      <c r="AM380" s="155"/>
    </row>
    <row r="381" spans="2:39" ht="26.25" customHeight="1">
      <c r="B381" s="502" t="s">
        <v>397</v>
      </c>
      <c r="C381" s="502"/>
      <c r="D381" s="502"/>
      <c r="E381" s="502"/>
      <c r="F381" s="502"/>
      <c r="G381" s="502"/>
      <c r="H381" s="502"/>
      <c r="I381" s="502"/>
      <c r="J381" s="502"/>
      <c r="K381" s="502"/>
      <c r="L381" s="502"/>
      <c r="M381" s="502"/>
      <c r="N381" s="502"/>
      <c r="O381" s="502"/>
      <c r="P381" s="502"/>
      <c r="Q381" s="502"/>
      <c r="R381" s="502"/>
      <c r="S381" s="502"/>
      <c r="T381" s="502"/>
      <c r="U381" s="502"/>
      <c r="V381" s="502"/>
      <c r="W381" s="502"/>
      <c r="X381" s="502"/>
      <c r="Y381" s="502"/>
      <c r="Z381" s="502"/>
      <c r="AA381" s="502"/>
      <c r="AB381" s="502"/>
      <c r="AC381" s="502"/>
      <c r="AD381" s="502"/>
      <c r="AE381" s="502"/>
      <c r="AF381" s="502"/>
      <c r="AG381" s="502"/>
      <c r="AH381" s="502"/>
      <c r="AI381" s="502"/>
      <c r="AJ381" s="502"/>
      <c r="AK381" s="502"/>
      <c r="AM381" s="155"/>
    </row>
  </sheetData>
  <sheetProtection sheet="1" selectLockedCells="1"/>
  <mergeCells count="919">
    <mergeCell ref="B155:I155"/>
    <mergeCell ref="B156:I156"/>
    <mergeCell ref="B158:I158"/>
    <mergeCell ref="B159:I159"/>
    <mergeCell ref="B166:O166"/>
    <mergeCell ref="W175:Y175"/>
    <mergeCell ref="V176:AA176"/>
    <mergeCell ref="U210:AH210"/>
    <mergeCell ref="AG160:AH160"/>
    <mergeCell ref="B160:I160"/>
    <mergeCell ref="J160:O160"/>
    <mergeCell ref="Q160:U160"/>
    <mergeCell ref="Y160:AC160"/>
    <mergeCell ref="J158:O159"/>
    <mergeCell ref="P158:P159"/>
    <mergeCell ref="Q158:T159"/>
    <mergeCell ref="Y158:AB159"/>
    <mergeCell ref="AG158:AH159"/>
    <mergeCell ref="B161:O162"/>
    <mergeCell ref="P161:P165"/>
    <mergeCell ref="Q161:U161"/>
    <mergeCell ref="Y161:Z161"/>
    <mergeCell ref="AD161:AF161"/>
    <mergeCell ref="Q162:U162"/>
    <mergeCell ref="N27:T28"/>
    <mergeCell ref="L30:R31"/>
    <mergeCell ref="L34:R34"/>
    <mergeCell ref="M32:R32"/>
    <mergeCell ref="K35:L35"/>
    <mergeCell ref="V265:AI265"/>
    <mergeCell ref="W5:X6"/>
    <mergeCell ref="Y5:AK6"/>
    <mergeCell ref="W7:X8"/>
    <mergeCell ref="Y7:AK8"/>
    <mergeCell ref="B66:AJ66"/>
    <mergeCell ref="B63:J63"/>
    <mergeCell ref="B64:J64"/>
    <mergeCell ref="B65:J65"/>
    <mergeCell ref="B62:J62"/>
    <mergeCell ref="B61:J61"/>
    <mergeCell ref="K58:K59"/>
    <mergeCell ref="U58:U59"/>
    <mergeCell ref="B59:J59"/>
    <mergeCell ref="K57:L57"/>
    <mergeCell ref="Q70:T70"/>
    <mergeCell ref="B71:O71"/>
    <mergeCell ref="Q71:AJ71"/>
    <mergeCell ref="B82:I83"/>
    <mergeCell ref="W39:X39"/>
    <mergeCell ref="Y39:AJ39"/>
    <mergeCell ref="R53:T53"/>
    <mergeCell ref="B46:J46"/>
    <mergeCell ref="B41:J41"/>
    <mergeCell ref="B47:J47"/>
    <mergeCell ref="P47:Q47"/>
    <mergeCell ref="R47:W47"/>
    <mergeCell ref="X47:Z47"/>
    <mergeCell ref="AA47:AJ47"/>
    <mergeCell ref="B48:J48"/>
    <mergeCell ref="K48:O49"/>
    <mergeCell ref="P48:AJ49"/>
    <mergeCell ref="B49:J49"/>
    <mergeCell ref="B10:AJ11"/>
    <mergeCell ref="B24:AJ24"/>
    <mergeCell ref="B2:AJ2"/>
    <mergeCell ref="AC3:AJ3"/>
    <mergeCell ref="AD76:AH76"/>
    <mergeCell ref="AE75:AH75"/>
    <mergeCell ref="Q73:S73"/>
    <mergeCell ref="Y29:AB29"/>
    <mergeCell ref="AC29:AJ29"/>
    <mergeCell ref="B30:K30"/>
    <mergeCell ref="S30:X30"/>
    <mergeCell ref="Y30:Z31"/>
    <mergeCell ref="AA30:AJ31"/>
    <mergeCell ref="B31:K31"/>
    <mergeCell ref="B42:J42"/>
    <mergeCell ref="K42:AJ43"/>
    <mergeCell ref="B43:J43"/>
    <mergeCell ref="B44:J45"/>
    <mergeCell ref="K45:AJ46"/>
    <mergeCell ref="B25:I26"/>
    <mergeCell ref="U27:AJ28"/>
    <mergeCell ref="Q36:R36"/>
    <mergeCell ref="L37:P40"/>
    <mergeCell ref="Q37:U40"/>
    <mergeCell ref="B81:O81"/>
    <mergeCell ref="P72:P81"/>
    <mergeCell ref="B79:O79"/>
    <mergeCell ref="AN37:AQ37"/>
    <mergeCell ref="B38:J40"/>
    <mergeCell ref="V38:Y38"/>
    <mergeCell ref="S31:X31"/>
    <mergeCell ref="B32:K34"/>
    <mergeCell ref="S32:X34"/>
    <mergeCell ref="Y32:Z34"/>
    <mergeCell ref="AA32:AJ34"/>
    <mergeCell ref="B35:J36"/>
    <mergeCell ref="V35:W35"/>
    <mergeCell ref="B37:J37"/>
    <mergeCell ref="AB37:AC37"/>
    <mergeCell ref="M35:U35"/>
    <mergeCell ref="B57:J57"/>
    <mergeCell ref="B58:J58"/>
    <mergeCell ref="B80:O80"/>
    <mergeCell ref="AB79:AJ79"/>
    <mergeCell ref="Q79:T79"/>
    <mergeCell ref="AB80:AI80"/>
    <mergeCell ref="T78:U78"/>
    <mergeCell ref="B78:O78"/>
    <mergeCell ref="J90:O92"/>
    <mergeCell ref="P90:P92"/>
    <mergeCell ref="Q90:S90"/>
    <mergeCell ref="J82:O82"/>
    <mergeCell ref="Q82:U82"/>
    <mergeCell ref="B67:O67"/>
    <mergeCell ref="P67:AJ67"/>
    <mergeCell ref="B68:O68"/>
    <mergeCell ref="Q68:AJ68"/>
    <mergeCell ref="B69:O70"/>
    <mergeCell ref="P69:P71"/>
    <mergeCell ref="Q69:R69"/>
    <mergeCell ref="Z78:AF78"/>
    <mergeCell ref="AG78:AI78"/>
    <mergeCell ref="B75:O75"/>
    <mergeCell ref="AG74:AJ74"/>
    <mergeCell ref="B72:O72"/>
    <mergeCell ref="Q72:AJ72"/>
    <mergeCell ref="B73:O74"/>
    <mergeCell ref="T73:W73"/>
    <mergeCell ref="X73:AA73"/>
    <mergeCell ref="AB73:AE73"/>
    <mergeCell ref="AF73:AI73"/>
    <mergeCell ref="B76:O76"/>
    <mergeCell ref="AY94:AZ94"/>
    <mergeCell ref="P95:P96"/>
    <mergeCell ref="Q95:AJ96"/>
    <mergeCell ref="Q92:S92"/>
    <mergeCell ref="T92:AI92"/>
    <mergeCell ref="J83:O83"/>
    <mergeCell ref="B84:I84"/>
    <mergeCell ref="J84:O84"/>
    <mergeCell ref="S84:U84"/>
    <mergeCell ref="Y84:Z84"/>
    <mergeCell ref="AT87:AU87"/>
    <mergeCell ref="Q88:R88"/>
    <mergeCell ref="X88:AD88"/>
    <mergeCell ref="S88:V88"/>
    <mergeCell ref="AE88:AH88"/>
    <mergeCell ref="B85:I92"/>
    <mergeCell ref="J85:O87"/>
    <mergeCell ref="P85:P87"/>
    <mergeCell ref="Q85:T85"/>
    <mergeCell ref="AT85:AU85"/>
    <mergeCell ref="Q86:T86"/>
    <mergeCell ref="AT86:AU86"/>
    <mergeCell ref="Q87:T87"/>
    <mergeCell ref="J89:O89"/>
    <mergeCell ref="B93:O94"/>
    <mergeCell ref="P93:P94"/>
    <mergeCell ref="X94:Z94"/>
    <mergeCell ref="AE94:AF94"/>
    <mergeCell ref="AE98:AF98"/>
    <mergeCell ref="Z99:AD99"/>
    <mergeCell ref="U99:X99"/>
    <mergeCell ref="AE99:AH99"/>
    <mergeCell ref="B97:O98"/>
    <mergeCell ref="P97:P98"/>
    <mergeCell ref="X98:Z98"/>
    <mergeCell ref="T97:V97"/>
    <mergeCell ref="T98:V98"/>
    <mergeCell ref="Q99:T99"/>
    <mergeCell ref="B99:O99"/>
    <mergeCell ref="AA97:AC97"/>
    <mergeCell ref="AA98:AC98"/>
    <mergeCell ref="AG98:AI98"/>
    <mergeCell ref="T93:V93"/>
    <mergeCell ref="T94:V94"/>
    <mergeCell ref="AA93:AC93"/>
    <mergeCell ref="AA94:AC94"/>
    <mergeCell ref="AG94:AI94"/>
    <mergeCell ref="B103:I103"/>
    <mergeCell ref="J103:O103"/>
    <mergeCell ref="P103:P105"/>
    <mergeCell ref="X103:Y103"/>
    <mergeCell ref="B104:I104"/>
    <mergeCell ref="J104:O104"/>
    <mergeCell ref="X104:Y104"/>
    <mergeCell ref="AB100:AC100"/>
    <mergeCell ref="J101:O101"/>
    <mergeCell ref="B102:I102"/>
    <mergeCell ref="J102:O102"/>
    <mergeCell ref="Q102:T102"/>
    <mergeCell ref="U102:V102"/>
    <mergeCell ref="X102:AA102"/>
    <mergeCell ref="AB102:AC102"/>
    <mergeCell ref="B100:I101"/>
    <mergeCell ref="Q100:T100"/>
    <mergeCell ref="U100:V100"/>
    <mergeCell ref="X100:AA100"/>
    <mergeCell ref="AA104:AF104"/>
    <mergeCell ref="J100:O100"/>
    <mergeCell ref="AE100:AJ100"/>
    <mergeCell ref="AE101:AJ101"/>
    <mergeCell ref="W105:AJ105"/>
    <mergeCell ref="B105:I105"/>
    <mergeCell ref="J105:O105"/>
    <mergeCell ref="B106:I107"/>
    <mergeCell ref="J106:O106"/>
    <mergeCell ref="P106:P108"/>
    <mergeCell ref="R106:U106"/>
    <mergeCell ref="V106:X106"/>
    <mergeCell ref="AC106:AE106"/>
    <mergeCell ref="AF106:AG106"/>
    <mergeCell ref="R107:V107"/>
    <mergeCell ref="J107:O107"/>
    <mergeCell ref="Y106:AB106"/>
    <mergeCell ref="W107:Z107"/>
    <mergeCell ref="AA107:AB107"/>
    <mergeCell ref="J110:O110"/>
    <mergeCell ref="Q110:AJ110"/>
    <mergeCell ref="B113:I116"/>
    <mergeCell ref="J113:O113"/>
    <mergeCell ref="Q113:S113"/>
    <mergeCell ref="J114:O114"/>
    <mergeCell ref="Q114:S114"/>
    <mergeCell ref="B108:I108"/>
    <mergeCell ref="J108:O108"/>
    <mergeCell ref="Q108:AJ108"/>
    <mergeCell ref="J109:O109"/>
    <mergeCell ref="P109:P110"/>
    <mergeCell ref="R109:S109"/>
    <mergeCell ref="T109:W109"/>
    <mergeCell ref="J116:O116"/>
    <mergeCell ref="Q116:S116"/>
    <mergeCell ref="U116:W116"/>
    <mergeCell ref="X116:Z116"/>
    <mergeCell ref="J115:O115"/>
    <mergeCell ref="B109:I109"/>
    <mergeCell ref="B110:I110"/>
    <mergeCell ref="B111:AJ111"/>
    <mergeCell ref="B112:O112"/>
    <mergeCell ref="P112:AJ112"/>
    <mergeCell ref="B117:I117"/>
    <mergeCell ref="J117:O120"/>
    <mergeCell ref="P117:P120"/>
    <mergeCell ref="Q117:X117"/>
    <mergeCell ref="AC117:AD117"/>
    <mergeCell ref="B123:I123"/>
    <mergeCell ref="J123:O125"/>
    <mergeCell ref="P123:P125"/>
    <mergeCell ref="Q123:S123"/>
    <mergeCell ref="T123:AJ123"/>
    <mergeCell ref="B124:I124"/>
    <mergeCell ref="Q124:S124"/>
    <mergeCell ref="Q121:X121"/>
    <mergeCell ref="AC121:AD121"/>
    <mergeCell ref="Q122:S122"/>
    <mergeCell ref="T122:AI122"/>
    <mergeCell ref="B118:I122"/>
    <mergeCell ref="Q118:U118"/>
    <mergeCell ref="Z118:AA118"/>
    <mergeCell ref="Q119:S119"/>
    <mergeCell ref="T119:AI119"/>
    <mergeCell ref="Q120:T120"/>
    <mergeCell ref="U120:W120"/>
    <mergeCell ref="Y120:AA120"/>
    <mergeCell ref="J121:O122"/>
    <mergeCell ref="B125:I125"/>
    <mergeCell ref="Q125:R125"/>
    <mergeCell ref="S125:AJ125"/>
    <mergeCell ref="B126:I126"/>
    <mergeCell ref="J126:O127"/>
    <mergeCell ref="P126:P127"/>
    <mergeCell ref="R126:T126"/>
    <mergeCell ref="W126:Y126"/>
    <mergeCell ref="B127:I127"/>
    <mergeCell ref="V127:AI127"/>
    <mergeCell ref="T124:Z124"/>
    <mergeCell ref="AA124:AB124"/>
    <mergeCell ref="AC124:AJ124"/>
    <mergeCell ref="P121:P122"/>
    <mergeCell ref="B128:I128"/>
    <mergeCell ref="J128:O128"/>
    <mergeCell ref="R128:T128"/>
    <mergeCell ref="B129:I129"/>
    <mergeCell ref="J129:O130"/>
    <mergeCell ref="P129:P130"/>
    <mergeCell ref="Y129:AJ129"/>
    <mergeCell ref="B130:I130"/>
    <mergeCell ref="V130:AI130"/>
    <mergeCell ref="B134:I134"/>
    <mergeCell ref="Q134:T134"/>
    <mergeCell ref="U134:AJ134"/>
    <mergeCell ref="B135:I135"/>
    <mergeCell ref="Q135:AJ136"/>
    <mergeCell ref="B136:I136"/>
    <mergeCell ref="AC133:AE133"/>
    <mergeCell ref="AA131:AB131"/>
    <mergeCell ref="Q132:AJ132"/>
    <mergeCell ref="B132:I132"/>
    <mergeCell ref="J133:O136"/>
    <mergeCell ref="P133:P136"/>
    <mergeCell ref="Q133:T133"/>
    <mergeCell ref="U133:W133"/>
    <mergeCell ref="X133:Y133"/>
    <mergeCell ref="Z133:AB133"/>
    <mergeCell ref="J131:O132"/>
    <mergeCell ref="P131:P132"/>
    <mergeCell ref="R131:S131"/>
    <mergeCell ref="T131:W131"/>
    <mergeCell ref="X131:Y131"/>
    <mergeCell ref="B131:I131"/>
    <mergeCell ref="B133:I133"/>
    <mergeCell ref="AF133:AG133"/>
    <mergeCell ref="B140:I140"/>
    <mergeCell ref="Q140:R140"/>
    <mergeCell ref="S140:AJ140"/>
    <mergeCell ref="B141:I141"/>
    <mergeCell ref="Q141:S141"/>
    <mergeCell ref="T141:V141"/>
    <mergeCell ref="X141:Z141"/>
    <mergeCell ref="AA141:AD141"/>
    <mergeCell ref="B137:I137"/>
    <mergeCell ref="J137:O142"/>
    <mergeCell ref="P137:P142"/>
    <mergeCell ref="Q137:X137"/>
    <mergeCell ref="B138:I138"/>
    <mergeCell ref="Q138:S138"/>
    <mergeCell ref="T138:AJ138"/>
    <mergeCell ref="B139:I139"/>
    <mergeCell ref="Q139:S139"/>
    <mergeCell ref="T139:Z139"/>
    <mergeCell ref="AA139:AB139"/>
    <mergeCell ref="AC139:AJ139"/>
    <mergeCell ref="B146:I146"/>
    <mergeCell ref="J146:O148"/>
    <mergeCell ref="P146:P148"/>
    <mergeCell ref="Q146:R146"/>
    <mergeCell ref="S146:T146"/>
    <mergeCell ref="B147:I147"/>
    <mergeCell ref="Q147:AJ148"/>
    <mergeCell ref="B148:I148"/>
    <mergeCell ref="B142:I142"/>
    <mergeCell ref="B143:I143"/>
    <mergeCell ref="J143:O145"/>
    <mergeCell ref="P143:P145"/>
    <mergeCell ref="U143:V143"/>
    <mergeCell ref="B144:I144"/>
    <mergeCell ref="Q144:AJ145"/>
    <mergeCell ref="B145:I145"/>
    <mergeCell ref="B152:I152"/>
    <mergeCell ref="J152:O154"/>
    <mergeCell ref="P152:P154"/>
    <mergeCell ref="Q152:Z152"/>
    <mergeCell ref="AI152:AJ152"/>
    <mergeCell ref="B153:I153"/>
    <mergeCell ref="Q153:AJ154"/>
    <mergeCell ref="B154:I154"/>
    <mergeCell ref="B149:I149"/>
    <mergeCell ref="J149:O151"/>
    <mergeCell ref="P149:P151"/>
    <mergeCell ref="Q149:R149"/>
    <mergeCell ref="S149:T149"/>
    <mergeCell ref="B150:I150"/>
    <mergeCell ref="Q150:AJ151"/>
    <mergeCell ref="B151:I151"/>
    <mergeCell ref="B172:O172"/>
    <mergeCell ref="Q172:W172"/>
    <mergeCell ref="V162:W162"/>
    <mergeCell ref="B167:O167"/>
    <mergeCell ref="B173:O173"/>
    <mergeCell ref="Q173:AJ173"/>
    <mergeCell ref="B174:O174"/>
    <mergeCell ref="B165:O165"/>
    <mergeCell ref="Y165:Z165"/>
    <mergeCell ref="AD165:AF165"/>
    <mergeCell ref="B163:O163"/>
    <mergeCell ref="Q163:U163"/>
    <mergeCell ref="Y163:Z163"/>
    <mergeCell ref="AD163:AF163"/>
    <mergeCell ref="B164:O164"/>
    <mergeCell ref="X164:AJ164"/>
    <mergeCell ref="B171:O171"/>
    <mergeCell ref="Q171:AJ171"/>
    <mergeCell ref="B170:O170"/>
    <mergeCell ref="P170:AJ170"/>
    <mergeCell ref="V163:W163"/>
    <mergeCell ref="V165:W165"/>
    <mergeCell ref="Y162:Z162"/>
    <mergeCell ref="AD162:AF162"/>
    <mergeCell ref="B244:I244"/>
    <mergeCell ref="Q244:R244"/>
    <mergeCell ref="Z244:AA244"/>
    <mergeCell ref="B176:O176"/>
    <mergeCell ref="B242:I243"/>
    <mergeCell ref="J242:O248"/>
    <mergeCell ref="P242:P248"/>
    <mergeCell ref="Q242:S242"/>
    <mergeCell ref="B175:O175"/>
    <mergeCell ref="U211:AH211"/>
    <mergeCell ref="B247:I247"/>
    <mergeCell ref="Q247:R247"/>
    <mergeCell ref="S247:AJ247"/>
    <mergeCell ref="B248:I248"/>
    <mergeCell ref="Q248:R248"/>
    <mergeCell ref="S248:AJ248"/>
    <mergeCell ref="B245:I245"/>
    <mergeCell ref="Q245:Y245"/>
    <mergeCell ref="Z245:AJ245"/>
    <mergeCell ref="B246:I246"/>
    <mergeCell ref="Q246:R246"/>
    <mergeCell ref="B177:O178"/>
    <mergeCell ref="P177:P182"/>
    <mergeCell ref="Q178:S178"/>
    <mergeCell ref="B255:I255"/>
    <mergeCell ref="B251:I251"/>
    <mergeCell ref="Q251:AJ252"/>
    <mergeCell ref="B252:I252"/>
    <mergeCell ref="B253:I253"/>
    <mergeCell ref="U253:W253"/>
    <mergeCell ref="B249:I249"/>
    <mergeCell ref="J249:O258"/>
    <mergeCell ref="P249:P258"/>
    <mergeCell ref="Q249:R249"/>
    <mergeCell ref="B250:I250"/>
    <mergeCell ref="B254:I254"/>
    <mergeCell ref="B256:I256"/>
    <mergeCell ref="Q256:R256"/>
    <mergeCell ref="B258:I258"/>
    <mergeCell ref="R250:U250"/>
    <mergeCell ref="X250:Z250"/>
    <mergeCell ref="U255:V255"/>
    <mergeCell ref="Q258:R258"/>
    <mergeCell ref="S258:AJ258"/>
    <mergeCell ref="AD255:AJ255"/>
    <mergeCell ref="W255:AB255"/>
    <mergeCell ref="W254:AJ254"/>
    <mergeCell ref="U254:V254"/>
    <mergeCell ref="B259:I259"/>
    <mergeCell ref="J259:O260"/>
    <mergeCell ref="P259:P260"/>
    <mergeCell ref="B260:I260"/>
    <mergeCell ref="R260:V260"/>
    <mergeCell ref="W260:AI260"/>
    <mergeCell ref="Z256:AB256"/>
    <mergeCell ref="B257:I257"/>
    <mergeCell ref="Q257:R257"/>
    <mergeCell ref="S257:AJ257"/>
    <mergeCell ref="AC256:AJ256"/>
    <mergeCell ref="S256:Y256"/>
    <mergeCell ref="J264:O264"/>
    <mergeCell ref="B265:I265"/>
    <mergeCell ref="J265:O265"/>
    <mergeCell ref="Q265:U265"/>
    <mergeCell ref="B261:I261"/>
    <mergeCell ref="J261:O261"/>
    <mergeCell ref="P261:P262"/>
    <mergeCell ref="B262:I262"/>
    <mergeCell ref="J262:O262"/>
    <mergeCell ref="R261:S261"/>
    <mergeCell ref="B179:O179"/>
    <mergeCell ref="Q179:S179"/>
    <mergeCell ref="W267:X267"/>
    <mergeCell ref="B268:I268"/>
    <mergeCell ref="J268:O268"/>
    <mergeCell ref="B266:I266"/>
    <mergeCell ref="J266:O267"/>
    <mergeCell ref="P266:P267"/>
    <mergeCell ref="Q266:S266"/>
    <mergeCell ref="T266:U266"/>
    <mergeCell ref="W266:X266"/>
    <mergeCell ref="B267:I267"/>
    <mergeCell ref="Q267:S267"/>
    <mergeCell ref="T267:U267"/>
    <mergeCell ref="W262:AA262"/>
    <mergeCell ref="Q187:R187"/>
    <mergeCell ref="S187:Z187"/>
    <mergeCell ref="B188:I188"/>
    <mergeCell ref="J188:O188"/>
    <mergeCell ref="P188:P190"/>
    <mergeCell ref="B189:I189"/>
    <mergeCell ref="J189:O190"/>
    <mergeCell ref="Q189:AJ189"/>
    <mergeCell ref="B190:I190"/>
    <mergeCell ref="AB262:AI262"/>
    <mergeCell ref="B263:I263"/>
    <mergeCell ref="J263:O263"/>
    <mergeCell ref="P263:P265"/>
    <mergeCell ref="B264:I264"/>
    <mergeCell ref="B180:O180"/>
    <mergeCell ref="Q180:R180"/>
    <mergeCell ref="Z180:AA180"/>
    <mergeCell ref="B181:O182"/>
    <mergeCell ref="Q181:Y181"/>
    <mergeCell ref="Z181:AJ181"/>
    <mergeCell ref="Q182:V182"/>
    <mergeCell ref="X182:Y182"/>
    <mergeCell ref="Z182:AA182"/>
    <mergeCell ref="B183:O183"/>
    <mergeCell ref="P183:P185"/>
    <mergeCell ref="Q183:AJ185"/>
    <mergeCell ref="B184:O185"/>
    <mergeCell ref="B186:O186"/>
    <mergeCell ref="R186:S186"/>
    <mergeCell ref="T186:U186"/>
    <mergeCell ref="V186:X186"/>
    <mergeCell ref="Y186:AA186"/>
    <mergeCell ref="B187:O187"/>
    <mergeCell ref="B191:I191"/>
    <mergeCell ref="J191:O191"/>
    <mergeCell ref="R191:S191"/>
    <mergeCell ref="W191:X191"/>
    <mergeCell ref="B192:I192"/>
    <mergeCell ref="J192:O196"/>
    <mergeCell ref="P192:P196"/>
    <mergeCell ref="B193:I193"/>
    <mergeCell ref="Q193:T193"/>
    <mergeCell ref="T194:Y194"/>
    <mergeCell ref="Q192:V192"/>
    <mergeCell ref="AA192:AF192"/>
    <mergeCell ref="AD194:AH194"/>
    <mergeCell ref="AE193:AH193"/>
    <mergeCell ref="B198:I198"/>
    <mergeCell ref="Q198:S198"/>
    <mergeCell ref="T198:U198"/>
    <mergeCell ref="V198:W198"/>
    <mergeCell ref="B195:I195"/>
    <mergeCell ref="B196:I196"/>
    <mergeCell ref="B197:I197"/>
    <mergeCell ref="J197:O199"/>
    <mergeCell ref="P197:P199"/>
    <mergeCell ref="B199:I199"/>
    <mergeCell ref="Q199:U199"/>
    <mergeCell ref="Q197:U197"/>
    <mergeCell ref="Q196:S196"/>
    <mergeCell ref="Q195:S195"/>
    <mergeCell ref="B194:I194"/>
    <mergeCell ref="Q194:S194"/>
    <mergeCell ref="B201:I201"/>
    <mergeCell ref="Q201:S201"/>
    <mergeCell ref="B202:I202"/>
    <mergeCell ref="Q202:S202"/>
    <mergeCell ref="B203:I203"/>
    <mergeCell ref="Q203:V203"/>
    <mergeCell ref="W203:AI203"/>
    <mergeCell ref="B200:I200"/>
    <mergeCell ref="J200:O203"/>
    <mergeCell ref="P200:P203"/>
    <mergeCell ref="Q200:U200"/>
    <mergeCell ref="V200:W200"/>
    <mergeCell ref="Y200:AA200"/>
    <mergeCell ref="B204:I204"/>
    <mergeCell ref="J204:O204"/>
    <mergeCell ref="T204:U204"/>
    <mergeCell ref="B205:I205"/>
    <mergeCell ref="J205:O208"/>
    <mergeCell ref="P205:P208"/>
    <mergeCell ref="R205:U205"/>
    <mergeCell ref="B207:I207"/>
    <mergeCell ref="Q207:AJ207"/>
    <mergeCell ref="B208:I208"/>
    <mergeCell ref="J209:O209"/>
    <mergeCell ref="R209:S209"/>
    <mergeCell ref="T209:U209"/>
    <mergeCell ref="V209:W209"/>
    <mergeCell ref="Z209:AJ209"/>
    <mergeCell ref="V205:W205"/>
    <mergeCell ref="X205:Z205"/>
    <mergeCell ref="AA205:AB205"/>
    <mergeCell ref="B206:I206"/>
    <mergeCell ref="R206:V206"/>
    <mergeCell ref="W206:Y206"/>
    <mergeCell ref="B287:AK287"/>
    <mergeCell ref="B288:AK288"/>
    <mergeCell ref="B272:AK272"/>
    <mergeCell ref="B273:AK273"/>
    <mergeCell ref="B274:AK274"/>
    <mergeCell ref="B275:AK275"/>
    <mergeCell ref="B276:AK276"/>
    <mergeCell ref="B277:AK277"/>
    <mergeCell ref="B269:O269"/>
    <mergeCell ref="B270:O270"/>
    <mergeCell ref="Q270:AJ270"/>
    <mergeCell ref="B271:AK271"/>
    <mergeCell ref="B381:AK381"/>
    <mergeCell ref="B361:AK361"/>
    <mergeCell ref="B364:AK364"/>
    <mergeCell ref="B365:AK365"/>
    <mergeCell ref="B366:AK366"/>
    <mergeCell ref="B375:AK375"/>
    <mergeCell ref="B353:AK353"/>
    <mergeCell ref="B354:AK354"/>
    <mergeCell ref="B95:O96"/>
    <mergeCell ref="Q115:S115"/>
    <mergeCell ref="B298:AK298"/>
    <mergeCell ref="B303:AK303"/>
    <mergeCell ref="B304:AK304"/>
    <mergeCell ref="B305:AK305"/>
    <mergeCell ref="B306:AK306"/>
    <mergeCell ref="B307:AK307"/>
    <mergeCell ref="B310:AK311"/>
    <mergeCell ref="B309:AK309"/>
    <mergeCell ref="B314:AK314"/>
    <mergeCell ref="B308:AK308"/>
    <mergeCell ref="B312:AK313"/>
    <mergeCell ref="B296:AK296"/>
    <mergeCell ref="B297:AK297"/>
    <mergeCell ref="B284:AK284"/>
    <mergeCell ref="B371:AK371"/>
    <mergeCell ref="C27:C28"/>
    <mergeCell ref="D27:L28"/>
    <mergeCell ref="M27:M28"/>
    <mergeCell ref="B376:AK376"/>
    <mergeCell ref="B377:AK377"/>
    <mergeCell ref="B378:AK378"/>
    <mergeCell ref="B379:AK379"/>
    <mergeCell ref="B380:AK380"/>
    <mergeCell ref="J88:O88"/>
    <mergeCell ref="L33:O33"/>
    <mergeCell ref="K51:AJ52"/>
    <mergeCell ref="B285:AK285"/>
    <mergeCell ref="B291:AK291"/>
    <mergeCell ref="B278:AK278"/>
    <mergeCell ref="B279:AK279"/>
    <mergeCell ref="B280:AK280"/>
    <mergeCell ref="B281:AK281"/>
    <mergeCell ref="B282:AK282"/>
    <mergeCell ref="B283:AK283"/>
    <mergeCell ref="B289:AK290"/>
    <mergeCell ref="B292:AK292"/>
    <mergeCell ref="B293:AK293"/>
    <mergeCell ref="B286:AK286"/>
    <mergeCell ref="X83:AC83"/>
    <mergeCell ref="AE83:AJ83"/>
    <mergeCell ref="V78:Y78"/>
    <mergeCell ref="U85:W85"/>
    <mergeCell ref="U86:W86"/>
    <mergeCell ref="U87:W87"/>
    <mergeCell ref="AE85:AG85"/>
    <mergeCell ref="AE86:AG86"/>
    <mergeCell ref="AE87:AG87"/>
    <mergeCell ref="AB81:AI81"/>
    <mergeCell ref="V82:AA82"/>
    <mergeCell ref="AF82:AI82"/>
    <mergeCell ref="R80:Y80"/>
    <mergeCell ref="R81:Y81"/>
    <mergeCell ref="AA109:AB109"/>
    <mergeCell ref="AC109:AJ109"/>
    <mergeCell ref="P172:P176"/>
    <mergeCell ref="AC74:AF74"/>
    <mergeCell ref="Q75:T75"/>
    <mergeCell ref="U75:W75"/>
    <mergeCell ref="Q74:S74"/>
    <mergeCell ref="Q77:T77"/>
    <mergeCell ref="U77:W77"/>
    <mergeCell ref="X75:AA75"/>
    <mergeCell ref="AB75:AD75"/>
    <mergeCell ref="Q76:T76"/>
    <mergeCell ref="U76:W76"/>
    <mergeCell ref="U79:X79"/>
    <mergeCell ref="Y79:AA79"/>
    <mergeCell ref="X76:Z76"/>
    <mergeCell ref="W90:X90"/>
    <mergeCell ref="Y90:AA90"/>
    <mergeCell ref="AE90:AF90"/>
    <mergeCell ref="Q91:S91"/>
    <mergeCell ref="W91:X91"/>
    <mergeCell ref="AB82:AE82"/>
    <mergeCell ref="Q89:AJ89"/>
    <mergeCell ref="R83:V83"/>
    <mergeCell ref="B220:I220"/>
    <mergeCell ref="Z241:AA241"/>
    <mergeCell ref="Q175:V175"/>
    <mergeCell ref="AG162:AH162"/>
    <mergeCell ref="AG161:AH161"/>
    <mergeCell ref="AA165:AB165"/>
    <mergeCell ref="AA163:AB163"/>
    <mergeCell ref="AA162:AB162"/>
    <mergeCell ref="AA161:AB161"/>
    <mergeCell ref="Q220:S220"/>
    <mergeCell ref="B217:I217"/>
    <mergeCell ref="J217:O218"/>
    <mergeCell ref="P217:P218"/>
    <mergeCell ref="U217:V217"/>
    <mergeCell ref="B218:I218"/>
    <mergeCell ref="Q218:U218"/>
    <mergeCell ref="V218:AI218"/>
    <mergeCell ref="B213:I213"/>
    <mergeCell ref="B214:I214"/>
    <mergeCell ref="Q214:S214"/>
    <mergeCell ref="X214:Y214"/>
    <mergeCell ref="B210:I210"/>
    <mergeCell ref="J210:O214"/>
    <mergeCell ref="B209:I209"/>
    <mergeCell ref="J155:O155"/>
    <mergeCell ref="R155:T155"/>
    <mergeCell ref="J156:O157"/>
    <mergeCell ref="P156:P157"/>
    <mergeCell ref="Y156:AJ156"/>
    <mergeCell ref="B157:I157"/>
    <mergeCell ref="V157:AI157"/>
    <mergeCell ref="Y220:Z220"/>
    <mergeCell ref="B221:I221"/>
    <mergeCell ref="J221:O222"/>
    <mergeCell ref="P221:P222"/>
    <mergeCell ref="Q221:W221"/>
    <mergeCell ref="B222:I222"/>
    <mergeCell ref="Q222:Z222"/>
    <mergeCell ref="B219:I219"/>
    <mergeCell ref="J219:O220"/>
    <mergeCell ref="B215:AJ215"/>
    <mergeCell ref="B216:O216"/>
    <mergeCell ref="P210:P214"/>
    <mergeCell ref="Q210:T210"/>
    <mergeCell ref="B211:I211"/>
    <mergeCell ref="Q211:T211"/>
    <mergeCell ref="B212:I212"/>
    <mergeCell ref="Q212:X212"/>
    <mergeCell ref="B370:AK370"/>
    <mergeCell ref="B359:AK359"/>
    <mergeCell ref="B343:AK343"/>
    <mergeCell ref="B355:AK356"/>
    <mergeCell ref="B357:AK358"/>
    <mergeCell ref="B362:AK363"/>
    <mergeCell ref="B360:AK360"/>
    <mergeCell ref="B336:AK336"/>
    <mergeCell ref="B341:AK341"/>
    <mergeCell ref="B342:AK342"/>
    <mergeCell ref="B349:AK349"/>
    <mergeCell ref="B347:AK348"/>
    <mergeCell ref="B344:AK345"/>
    <mergeCell ref="B337:AK338"/>
    <mergeCell ref="B350:AK352"/>
    <mergeCell ref="B339:AK339"/>
    <mergeCell ref="B340:AK340"/>
    <mergeCell ref="B346:AK346"/>
    <mergeCell ref="B369:AK369"/>
    <mergeCell ref="B335:AK335"/>
    <mergeCell ref="B328:AK328"/>
    <mergeCell ref="B331:AK331"/>
    <mergeCell ref="B332:AK332"/>
    <mergeCell ref="B317:AK318"/>
    <mergeCell ref="B319:AK319"/>
    <mergeCell ref="B322:AK322"/>
    <mergeCell ref="B323:AK323"/>
    <mergeCell ref="B324:AK324"/>
    <mergeCell ref="B325:AK325"/>
    <mergeCell ref="B333:AK334"/>
    <mergeCell ref="B60:J60"/>
    <mergeCell ref="K60:AJ60"/>
    <mergeCell ref="V36:AJ36"/>
    <mergeCell ref="AD37:AJ37"/>
    <mergeCell ref="Z38:AJ38"/>
    <mergeCell ref="V40:AJ40"/>
    <mergeCell ref="K50:L50"/>
    <mergeCell ref="M50:AJ50"/>
    <mergeCell ref="K36:M36"/>
    <mergeCell ref="B55:J55"/>
    <mergeCell ref="B56:J56"/>
    <mergeCell ref="P56:Q56"/>
    <mergeCell ref="R56:W56"/>
    <mergeCell ref="X56:Z56"/>
    <mergeCell ref="AA56:AJ56"/>
    <mergeCell ref="B50:J51"/>
    <mergeCell ref="B52:J52"/>
    <mergeCell ref="B53:J54"/>
    <mergeCell ref="L53:O53"/>
    <mergeCell ref="K54:AJ55"/>
    <mergeCell ref="K41:L41"/>
    <mergeCell ref="M41:AJ41"/>
    <mergeCell ref="L44:O44"/>
    <mergeCell ref="R44:T44"/>
    <mergeCell ref="T179:Z179"/>
    <mergeCell ref="AA179:AB179"/>
    <mergeCell ref="AC179:AJ179"/>
    <mergeCell ref="AF186:AG186"/>
    <mergeCell ref="AE182:AF182"/>
    <mergeCell ref="U193:Y193"/>
    <mergeCell ref="AB120:AE120"/>
    <mergeCell ref="S246:Y246"/>
    <mergeCell ref="Z246:AB246"/>
    <mergeCell ref="AC246:AJ246"/>
    <mergeCell ref="T243:Z243"/>
    <mergeCell ref="AC243:AJ243"/>
    <mergeCell ref="AC212:AD212"/>
    <mergeCell ref="Q208:AJ208"/>
    <mergeCell ref="AB200:AC200"/>
    <mergeCell ref="V197:X197"/>
    <mergeCell ref="Z197:AB197"/>
    <mergeCell ref="Q243:S243"/>
    <mergeCell ref="AA243:AB243"/>
    <mergeCell ref="P216:AJ216"/>
    <mergeCell ref="P219:P220"/>
    <mergeCell ref="W219:X219"/>
    <mergeCell ref="AC197:AG197"/>
    <mergeCell ref="V241:Y241"/>
    <mergeCell ref="T178:Z178"/>
    <mergeCell ref="AC178:AJ178"/>
    <mergeCell ref="Q176:U176"/>
    <mergeCell ref="X109:Y109"/>
    <mergeCell ref="V161:W161"/>
    <mergeCell ref="AH104:AI104"/>
    <mergeCell ref="Q103:V104"/>
    <mergeCell ref="B168:AJ168"/>
    <mergeCell ref="Q166:AJ167"/>
    <mergeCell ref="P166:P167"/>
    <mergeCell ref="AC115:AD115"/>
    <mergeCell ref="T114:U114"/>
    <mergeCell ref="W114:Z114"/>
    <mergeCell ref="AA114:AB114"/>
    <mergeCell ref="T115:U115"/>
    <mergeCell ref="V115:Z115"/>
    <mergeCell ref="AA115:AB115"/>
    <mergeCell ref="AD160:AF160"/>
    <mergeCell ref="AC158:AF159"/>
    <mergeCell ref="U158:X159"/>
    <mergeCell ref="V160:X160"/>
    <mergeCell ref="V174:AC174"/>
    <mergeCell ref="AG165:AH165"/>
    <mergeCell ref="AG163:AH163"/>
    <mergeCell ref="K61:AJ61"/>
    <mergeCell ref="M57:AJ57"/>
    <mergeCell ref="L58:T59"/>
    <mergeCell ref="V58:AJ59"/>
    <mergeCell ref="U70:W70"/>
    <mergeCell ref="Y70:AF70"/>
    <mergeCell ref="AG70:AI70"/>
    <mergeCell ref="S69:U69"/>
    <mergeCell ref="W69:AB69"/>
    <mergeCell ref="AC69:AE69"/>
    <mergeCell ref="K62:AJ62"/>
    <mergeCell ref="K63:AJ63"/>
    <mergeCell ref="K64:AJ65"/>
    <mergeCell ref="B77:O77"/>
    <mergeCell ref="X77:Z77"/>
    <mergeCell ref="AA77:AC77"/>
    <mergeCell ref="AD77:AF77"/>
    <mergeCell ref="AG77:AH77"/>
    <mergeCell ref="Q78:S78"/>
    <mergeCell ref="AA76:AC76"/>
    <mergeCell ref="T74:V74"/>
    <mergeCell ref="W74:Z74"/>
    <mergeCell ref="AA74:AB74"/>
    <mergeCell ref="J223:O223"/>
    <mergeCell ref="J224:O224"/>
    <mergeCell ref="J225:O225"/>
    <mergeCell ref="J226:O226"/>
    <mergeCell ref="J227:O227"/>
    <mergeCell ref="J228:O228"/>
    <mergeCell ref="J229:O229"/>
    <mergeCell ref="B232:I232"/>
    <mergeCell ref="B233:I233"/>
    <mergeCell ref="B223:I223"/>
    <mergeCell ref="B224:I224"/>
    <mergeCell ref="B225:I225"/>
    <mergeCell ref="B226:I226"/>
    <mergeCell ref="B227:I227"/>
    <mergeCell ref="B228:I228"/>
    <mergeCell ref="B229:I229"/>
    <mergeCell ref="B230:I230"/>
    <mergeCell ref="B231:I231"/>
    <mergeCell ref="Q224:Y224"/>
    <mergeCell ref="Q226:S226"/>
    <mergeCell ref="X226:Y226"/>
    <mergeCell ref="Q227:AA227"/>
    <mergeCell ref="AF227:AH227"/>
    <mergeCell ref="Z223:AA223"/>
    <mergeCell ref="Q225:S225"/>
    <mergeCell ref="X225:Y225"/>
    <mergeCell ref="P223:P227"/>
    <mergeCell ref="B329:AK330"/>
    <mergeCell ref="Q229:W229"/>
    <mergeCell ref="AF228:AG228"/>
    <mergeCell ref="X229:AI229"/>
    <mergeCell ref="J230:O231"/>
    <mergeCell ref="Y230:Z230"/>
    <mergeCell ref="Y231:Z231"/>
    <mergeCell ref="J232:O234"/>
    <mergeCell ref="R232:AI234"/>
    <mergeCell ref="P232:P234"/>
    <mergeCell ref="P230:P231"/>
    <mergeCell ref="P228:P229"/>
    <mergeCell ref="B234:I234"/>
    <mergeCell ref="B235:I235"/>
    <mergeCell ref="B236:I236"/>
    <mergeCell ref="B237:I237"/>
    <mergeCell ref="B238:I238"/>
    <mergeCell ref="B239:I239"/>
    <mergeCell ref="B315:AK315"/>
    <mergeCell ref="B316:AK316"/>
    <mergeCell ref="B240:O240"/>
    <mergeCell ref="P240:P241"/>
    <mergeCell ref="V240:Y240"/>
    <mergeCell ref="Z240:AA240"/>
    <mergeCell ref="N25:AJ26"/>
    <mergeCell ref="B374:AK374"/>
    <mergeCell ref="B372:AK373"/>
    <mergeCell ref="J235:O237"/>
    <mergeCell ref="P235:P237"/>
    <mergeCell ref="J238:O239"/>
    <mergeCell ref="V239:W239"/>
    <mergeCell ref="X239:Y239"/>
    <mergeCell ref="AC239:AD239"/>
    <mergeCell ref="V238:AI238"/>
    <mergeCell ref="B367:AK368"/>
    <mergeCell ref="U235:V235"/>
    <mergeCell ref="X236:AI236"/>
    <mergeCell ref="V237:W237"/>
    <mergeCell ref="X237:Y237"/>
    <mergeCell ref="AC237:AD237"/>
    <mergeCell ref="Q240:R240"/>
    <mergeCell ref="Q241:R241"/>
    <mergeCell ref="S240:T240"/>
    <mergeCell ref="S241:T241"/>
    <mergeCell ref="B241:O241"/>
    <mergeCell ref="AC242:AJ242"/>
    <mergeCell ref="T242:Z242"/>
    <mergeCell ref="B326:AK327"/>
  </mergeCells>
  <phoneticPr fontId="3"/>
  <dataValidations count="50">
    <dataValidation type="list" allowBlank="1" showInputMessage="1" showErrorMessage="1" sqref="V186:X186" xr:uid="{00000000-0002-0000-0000-000000000000}">
      <formula1>"・ その他（,⊡ その他（"</formula1>
    </dataValidation>
    <dataValidation type="list" allowBlank="1" showInputMessage="1" showErrorMessage="1" sqref="T186:U186" xr:uid="{00000000-0002-0000-0000-000001000000}">
      <formula1>"・EPOC　,⊡ EPOC　"</formula1>
    </dataValidation>
    <dataValidation type="list" allowBlank="1" showInputMessage="1" showErrorMessage="1" sqref="Z266:Z267" xr:uid="{00000000-0002-0000-0000-000002000000}">
      <formula1>"（月）,（火）,（水）,（木）,（金）,（土）,（日）"</formula1>
    </dataValidation>
    <dataValidation type="whole" allowBlank="1" showInputMessage="1" showErrorMessage="1" sqref="T266:U266" xr:uid="{00000000-0002-0000-0000-000003000000}">
      <formula1>1</formula1>
      <formula2>12</formula2>
    </dataValidation>
    <dataValidation type="list" allowBlank="1" showInputMessage="1" showErrorMessage="1" sqref="Q262" xr:uid="{00000000-0002-0000-0000-000004000000}">
      <formula1>"４,④"</formula1>
    </dataValidation>
    <dataValidation type="list" allowBlank="1" showInputMessage="1" showErrorMessage="1" sqref="V262" xr:uid="{00000000-0002-0000-0000-000005000000}">
      <formula1>"５,⑤"</formula1>
    </dataValidation>
    <dataValidation type="list" allowBlank="1" showInputMessage="1" showErrorMessage="1" sqref="AH104:AI104" xr:uid="{00000000-0002-0000-0000-000006000000}">
      <formula1>"大学,病院"</formula1>
    </dataValidation>
    <dataValidation type="list" allowBlank="1" showInputMessage="1" showErrorMessage="1" sqref="X84 W104 Q107 Z109 AB121 AB117 Y118 Z131 AB142 T143 AH218 Y199 W195:W196 W201:W202 AH189 AH203 AB212 AC213 Z219 X220 AA221 T268:T269 V90:V91 AD90:AG90 Y223 W214 AF152 AD182 AE186 AH183:AH185 AD152 AH197 AH207:AH209 AE227:AE228 W225:W226 AD222 X230:X231 T235 AB237 AB239" xr:uid="{00000000-0002-0000-0000-000007000000}">
      <formula1>"０,⓪"</formula1>
    </dataValidation>
    <dataValidation type="list" allowBlank="1" showInputMessage="1" showErrorMessage="1" sqref="AD83 AB261" xr:uid="{00000000-0002-0000-0000-000008000000}">
      <formula1>"３,③"</formula1>
    </dataValidation>
    <dataValidation type="list" allowBlank="1" showInputMessage="1" showErrorMessage="1" sqref="W103 Q106 Q109 Y121 Y117 V118 Q126 Q129 Q131 Y142 Q143 AA152 T201:T202 Q259 Q261 Q263 T195:T196 Q186 AE186 Q188 Q191 V199 X212:X213 W182 Y212 Z213 X228 V219 T220 X206:X208 Q268:Q269 Q156 AB90 T90:T91 C27 T214 X189 X183:X187 X203:X204 X191 X197 Q83:Q84 AA222 X218:X222 V223 T225:T226 AB227:AB228 U230:U231 Q235 U237 U239" xr:uid="{00000000-0002-0000-0000-000009000000}">
      <formula1>"１,①"</formula1>
    </dataValidation>
    <dataValidation type="list" allowBlank="1" showInputMessage="1" showErrorMessage="1" sqref="AA250 U44 U53" xr:uid="{00000000-0002-0000-0000-00000A000000}">
      <formula1>"都,道,府,県"</formula1>
    </dataValidation>
    <dataValidation type="list" allowBlank="1" showInputMessage="1" showErrorMessage="1" sqref="W12 O15 W83 V126 U129 Q260 U261 Q264 Q190 V191 M27 U156" xr:uid="{00000000-0002-0000-0000-00000B000000}">
      <formula1>"2,②"</formula1>
    </dataValidation>
    <dataValidation type="list" allowBlank="1" showInputMessage="1" showErrorMessage="1" sqref="B15" xr:uid="{00000000-0002-0000-0000-00000C000000}">
      <formula1>"1,①"</formula1>
    </dataValidation>
    <dataValidation type="list" allowBlank="1" showInputMessage="1" showErrorMessage="1" sqref="Z78" xr:uid="{00000000-0002-0000-0000-00000D000000}">
      <formula1>"31.リハビリテーション科,㉛.リハビリテーション科"</formula1>
    </dataValidation>
    <dataValidation type="list" allowBlank="1" showInputMessage="1" showErrorMessage="1" sqref="V78" xr:uid="{00000000-0002-0000-0000-00000E000000}">
      <formula1>"30.耳鼻咽喉科,㉚.耳鼻咽喉科"</formula1>
    </dataValidation>
    <dataValidation type="list" allowBlank="1" showInputMessage="1" showErrorMessage="1" sqref="T78" xr:uid="{00000000-0002-0000-0000-00000F000000}">
      <formula1>"29.眼科,㉙.眼科"</formula1>
    </dataValidation>
    <dataValidation type="list" allowBlank="1" showInputMessage="1" showErrorMessage="1" sqref="Q78" xr:uid="{00000000-0002-0000-0000-000010000000}">
      <formula1>"28.婦人科,㉘.婦人科"</formula1>
    </dataValidation>
    <dataValidation type="list" allowBlank="1" showInputMessage="1" showErrorMessage="1" sqref="AG77" xr:uid="{00000000-0002-0000-0000-000011000000}">
      <formula1>"27.産科,㉗.産科"</formula1>
    </dataValidation>
    <dataValidation type="list" allowBlank="1" showInputMessage="1" showErrorMessage="1" sqref="AD77" xr:uid="{00000000-0002-0000-0000-000012000000}">
      <formula1>"26.産婦人科,㉖.産婦人科"</formula1>
    </dataValidation>
    <dataValidation type="list" allowBlank="1" showInputMessage="1" showErrorMessage="1" sqref="AA77" xr:uid="{00000000-0002-0000-0000-000013000000}">
      <formula1>"25.泌尿器科,㉕.泌尿器科"</formula1>
    </dataValidation>
    <dataValidation type="list" allowBlank="1" showInputMessage="1" showErrorMessage="1" sqref="X77" xr:uid="{00000000-0002-0000-0000-000014000000}">
      <formula1>"24.皮膚科,㉔.皮膚科"</formula1>
    </dataValidation>
    <dataValidation type="list" allowBlank="1" showInputMessage="1" showErrorMessage="1" sqref="U77" xr:uid="{00000000-0002-0000-0000-000015000000}">
      <formula1>"23.小児科,㉓.小児科"</formula1>
    </dataValidation>
    <dataValidation type="list" allowBlank="1" showInputMessage="1" showErrorMessage="1" sqref="Q77" xr:uid="{00000000-0002-0000-0000-000016000000}">
      <formula1>"22.リウマチ科,㉒.リウマチ科"</formula1>
    </dataValidation>
    <dataValidation type="list" allowBlank="1" showInputMessage="1" showErrorMessage="1" sqref="AD76" xr:uid="{00000000-0002-0000-0000-000017000000}">
      <formula1>"21.アレルギー科,㉑.アレルギー科 "</formula1>
    </dataValidation>
    <dataValidation type="list" allowBlank="1" showInputMessage="1" showErrorMessage="1" sqref="AA76" xr:uid="{00000000-0002-0000-0000-000018000000}">
      <formula1>"20.精神科,⑳.精神科"</formula1>
    </dataValidation>
    <dataValidation type="list" allowBlank="1" showInputMessage="1" showErrorMessage="1" sqref="X76" xr:uid="{00000000-0002-0000-0000-000019000000}">
      <formula1>"19.美容外科,⑲.美容外科"</formula1>
    </dataValidation>
    <dataValidation type="list" allowBlank="1" showInputMessage="1" showErrorMessage="1" sqref="U76" xr:uid="{00000000-0002-0000-0000-00001A000000}">
      <formula1>"18.形成外科,⑱.形成外科 "</formula1>
    </dataValidation>
    <dataValidation type="list" allowBlank="1" showInputMessage="1" showErrorMessage="1" sqref="Q76" xr:uid="{00000000-0002-0000-0000-00001B000000}">
      <formula1>"17.脳神経外科,⑰.脳神経外科"</formula1>
    </dataValidation>
    <dataValidation type="list" allowBlank="1" showInputMessage="1" showErrorMessage="1" sqref="AE75" xr:uid="{00000000-0002-0000-0000-00001C000000}">
      <formula1>"16.整形外科,⑯.整形外科"</formula1>
    </dataValidation>
    <dataValidation type="list" allowBlank="1" showInputMessage="1" showErrorMessage="1" sqref="AB75" xr:uid="{00000000-0002-0000-0000-00001D000000}">
      <formula1>"15.肛門外科,⑮.肛門外科"</formula1>
    </dataValidation>
    <dataValidation type="list" allowBlank="1" showInputMessage="1" showErrorMessage="1" sqref="X75" xr:uid="{00000000-0002-0000-0000-00001E000000}">
      <formula1>"14.気管食道外科,⑭.気管食道外科"</formula1>
    </dataValidation>
    <dataValidation type="list" allowBlank="1" showInputMessage="1" showErrorMessage="1" sqref="U75" xr:uid="{00000000-0002-0000-0000-00001F000000}">
      <formula1>"13.小児外科,⑬.小児外科"</formula1>
    </dataValidation>
    <dataValidation type="list" allowBlank="1" showInputMessage="1" showErrorMessage="1" sqref="Q75" xr:uid="{00000000-0002-0000-0000-000020000000}">
      <formula1>"12.消化器外科,⑫.消化器外科"</formula1>
    </dataValidation>
    <dataValidation type="list" allowBlank="1" showInputMessage="1" showErrorMessage="1" sqref="AG74" xr:uid="{00000000-0002-0000-0000-000021000000}">
      <formula1>"11.心臓血管外科,⑪.心臓血管外科"</formula1>
    </dataValidation>
    <dataValidation type="list" allowBlank="1" showInputMessage="1" showErrorMessage="1" sqref="AC74" xr:uid="{00000000-0002-0000-0000-000022000000}">
      <formula1>"10.呼吸器外科,⑩.呼吸器外科"</formula1>
    </dataValidation>
    <dataValidation type="list" allowBlank="1" showInputMessage="1" showErrorMessage="1" sqref="AA74" xr:uid="{00000000-0002-0000-0000-000023000000}">
      <formula1>"9.外科,⑨.外科"</formula1>
    </dataValidation>
    <dataValidation type="list" allowBlank="1" showInputMessage="1" showErrorMessage="1" sqref="W74" xr:uid="{00000000-0002-0000-0000-000024000000}">
      <formula1>"8.性感染症内科,⑧.性感染症内科"</formula1>
    </dataValidation>
    <dataValidation type="list" allowBlank="1" showInputMessage="1" showErrorMessage="1" sqref="T74" xr:uid="{00000000-0002-0000-0000-000025000000}">
      <formula1>"7.心療内科,⑦.心療内科"</formula1>
    </dataValidation>
    <dataValidation type="list" allowBlank="1" showInputMessage="1" showErrorMessage="1" sqref="Q74" xr:uid="{00000000-0002-0000-0000-000026000000}">
      <formula1>"6.神経内科,⑥.神経内科"</formula1>
    </dataValidation>
    <dataValidation type="list" allowBlank="1" showInputMessage="1" showErrorMessage="1" sqref="AF73" xr:uid="{00000000-0002-0000-0000-000027000000}">
      <formula1>"5.気管食道内科,⑤.気管食道内科"</formula1>
    </dataValidation>
    <dataValidation type="list" allowBlank="1" showInputMessage="1" showErrorMessage="1" sqref="AB73" xr:uid="{00000000-0002-0000-0000-000028000000}">
      <formula1>"4.消化器内科,④.消化器内科"</formula1>
    </dataValidation>
    <dataValidation type="list" allowBlank="1" showInputMessage="1" showErrorMessage="1" sqref="X73" xr:uid="{00000000-0002-0000-0000-000029000000}">
      <formula1>"3.循環器内科,③.循環器内科"</formula1>
    </dataValidation>
    <dataValidation type="list" allowBlank="1" showInputMessage="1" showErrorMessage="1" sqref="T73" xr:uid="{00000000-0002-0000-0000-00002A000000}">
      <formula1>"2.呼吸器内科,②.呼吸器内科"</formula1>
    </dataValidation>
    <dataValidation type="list" allowBlank="1" showInputMessage="1" showErrorMessage="1" sqref="Q73" xr:uid="{00000000-0002-0000-0000-00002B000000}">
      <formula1>"1.内科,①.内科"</formula1>
    </dataValidation>
    <dataValidation type="list" allowBlank="1" showInputMessage="1" showErrorMessage="1" sqref="AZ78:BB78 Q79" xr:uid="{00000000-0002-0000-0000-00002C000000}">
      <formula1>"33.病理診断科,㉝.病理診断科"</formula1>
    </dataValidation>
    <dataValidation type="list" allowBlank="1" showInputMessage="1" showErrorMessage="1" sqref="AG78" xr:uid="{00000000-0002-0000-0000-00002D000000}">
      <formula1>"32.放射線科,㉜.放射線科"</formula1>
    </dataValidation>
    <dataValidation type="list" allowBlank="1" showInputMessage="1" showErrorMessage="1" sqref="U79" xr:uid="{00000000-0002-0000-0000-00002E000000}">
      <formula1>"34.臨床検査科,㉞.臨床検査科"</formula1>
    </dataValidation>
    <dataValidation type="list" allowBlank="1" showInputMessage="1" showErrorMessage="1" sqref="Y79" xr:uid="{00000000-0002-0000-0000-00002F000000}">
      <formula1>"35.救急科,㉟.救急科"</formula1>
    </dataValidation>
    <dataValidation type="list" allowBlank="1" showInputMessage="1" sqref="AA224 AF224" xr:uid="{00000000-0002-0000-0000-000030000000}">
      <formula1>"1,2,3,4,5,6,7,8,9,10,11,12,13,14,15,16,17,18,19,２0,21,22,23,24"</formula1>
    </dataValidation>
    <dataValidation type="list" allowBlank="1" showInputMessage="1" showErrorMessage="1" sqref="AC224 AH224" xr:uid="{00000000-0002-0000-0000-000031000000}">
      <formula1>"00,05,10,15,20,25,30,35,40,45,50,55"</formula1>
    </dataValidation>
  </dataValidations>
  <pageMargins left="0.53" right="0.2" top="0.47244094488188981" bottom="0.19685039370078741" header="0.31496062992125984" footer="0.31496062992125984"/>
  <pageSetup paperSize="8" scale="90" orientation="portrait" r:id="rId1"/>
  <rowBreaks count="7" manualBreakCount="7">
    <brk id="23" max="30" man="1"/>
    <brk id="65" max="36" man="1"/>
    <brk id="110" max="30" man="1"/>
    <brk id="167" max="30" man="1"/>
    <brk id="214" max="30" man="1"/>
    <brk id="270" max="16383" man="1"/>
    <brk id="318"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locked="0" defaultSize="0" autoFill="0" autoLine="0" autoPict="0">
                <anchor moveWithCells="1">
                  <from>
                    <xdr:col>11</xdr:col>
                    <xdr:colOff>38100</xdr:colOff>
                    <xdr:row>31</xdr:row>
                    <xdr:rowOff>28575</xdr:rowOff>
                  </from>
                  <to>
                    <xdr:col>12</xdr:col>
                    <xdr:colOff>85725</xdr:colOff>
                    <xdr:row>31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2"/>
  </sheetPr>
  <dimension ref="A2:Q38"/>
  <sheetViews>
    <sheetView workbookViewId="0"/>
  </sheetViews>
  <sheetFormatPr defaultRowHeight="18.75"/>
  <cols>
    <col min="1" max="1" width="25" customWidth="1"/>
    <col min="2" max="17" width="6.625" customWidth="1"/>
  </cols>
  <sheetData>
    <row r="2" spans="1:17">
      <c r="A2" s="956" t="s">
        <v>561</v>
      </c>
      <c r="B2" s="956"/>
      <c r="C2" s="956"/>
      <c r="D2" s="956"/>
      <c r="E2" s="956"/>
      <c r="F2" s="956"/>
      <c r="G2" s="956"/>
      <c r="H2" s="956"/>
      <c r="I2" s="956"/>
      <c r="J2" s="956"/>
      <c r="K2" s="956"/>
      <c r="L2" s="956"/>
      <c r="M2" s="956"/>
      <c r="N2" s="956"/>
      <c r="O2" s="956"/>
      <c r="P2" s="956"/>
      <c r="Q2" s="956"/>
    </row>
    <row r="3" spans="1:17" ht="19.5" customHeight="1">
      <c r="H3" s="957" t="s">
        <v>475</v>
      </c>
      <c r="I3" s="958"/>
      <c r="J3" s="958"/>
      <c r="K3" s="959"/>
      <c r="L3" s="959"/>
      <c r="M3" s="959"/>
      <c r="N3" s="959"/>
      <c r="O3" s="959"/>
      <c r="P3" s="959"/>
      <c r="Q3" s="960"/>
    </row>
    <row r="4" spans="1:17" ht="19.5" customHeight="1">
      <c r="A4" s="192"/>
      <c r="B4" s="192"/>
      <c r="C4" s="192"/>
      <c r="D4" s="192"/>
      <c r="E4" s="192"/>
      <c r="F4" s="192"/>
      <c r="H4" s="961" t="s">
        <v>476</v>
      </c>
      <c r="I4" s="962"/>
      <c r="J4" s="962"/>
      <c r="K4" s="963"/>
      <c r="L4" s="963"/>
      <c r="M4" s="963"/>
      <c r="N4" s="963"/>
      <c r="O4" s="963"/>
      <c r="P4" s="963"/>
      <c r="Q4" s="964"/>
    </row>
    <row r="5" spans="1:17" ht="34.5" customHeight="1">
      <c r="A5" s="954" t="s">
        <v>477</v>
      </c>
      <c r="B5" s="955" t="s">
        <v>478</v>
      </c>
      <c r="C5" s="955" t="s">
        <v>479</v>
      </c>
      <c r="D5" s="955" t="s">
        <v>480</v>
      </c>
      <c r="E5" s="955" t="s">
        <v>481</v>
      </c>
      <c r="F5" s="955" t="s">
        <v>482</v>
      </c>
      <c r="G5" s="965" t="s">
        <v>483</v>
      </c>
      <c r="H5" s="966"/>
      <c r="I5" s="954"/>
      <c r="J5" s="955" t="s">
        <v>484</v>
      </c>
      <c r="K5" s="967" t="s">
        <v>485</v>
      </c>
      <c r="L5" s="967"/>
      <c r="M5" s="967"/>
      <c r="N5" s="967" t="s">
        <v>486</v>
      </c>
      <c r="O5" s="967"/>
      <c r="P5" s="967"/>
      <c r="Q5" s="968" t="s">
        <v>487</v>
      </c>
    </row>
    <row r="6" spans="1:17" ht="34.5" customHeight="1">
      <c r="A6" s="954"/>
      <c r="B6" s="955"/>
      <c r="C6" s="955"/>
      <c r="D6" s="955"/>
      <c r="E6" s="955"/>
      <c r="F6" s="955"/>
      <c r="G6" s="955"/>
      <c r="H6" s="954" t="s">
        <v>488</v>
      </c>
      <c r="I6" s="954"/>
      <c r="J6" s="955"/>
      <c r="K6" s="971"/>
      <c r="L6" s="971"/>
      <c r="M6" s="971"/>
      <c r="N6" s="971"/>
      <c r="O6" s="971"/>
      <c r="P6" s="971"/>
      <c r="Q6" s="969"/>
    </row>
    <row r="7" spans="1:17" ht="34.5" customHeight="1">
      <c r="A7" s="954"/>
      <c r="B7" s="955"/>
      <c r="C7" s="955"/>
      <c r="D7" s="955"/>
      <c r="E7" s="955"/>
      <c r="F7" s="955"/>
      <c r="G7" s="955"/>
      <c r="H7" s="193" t="s">
        <v>489</v>
      </c>
      <c r="I7" s="194" t="s">
        <v>490</v>
      </c>
      <c r="J7" s="955"/>
      <c r="K7" s="971"/>
      <c r="L7" s="971"/>
      <c r="M7" s="971"/>
      <c r="N7" s="971"/>
      <c r="O7" s="971"/>
      <c r="P7" s="971"/>
      <c r="Q7" s="970"/>
    </row>
    <row r="8" spans="1:17" ht="20.25" customHeight="1">
      <c r="A8" s="195" t="s">
        <v>491</v>
      </c>
      <c r="B8" s="973"/>
      <c r="C8" s="196"/>
      <c r="D8" s="973"/>
      <c r="E8" s="973"/>
      <c r="F8" s="973"/>
      <c r="G8" s="196"/>
      <c r="H8" s="196"/>
      <c r="I8" s="973"/>
      <c r="J8" s="973"/>
      <c r="K8" s="973"/>
      <c r="L8" s="973"/>
      <c r="M8" s="973"/>
      <c r="N8" s="973"/>
      <c r="O8" s="973"/>
      <c r="P8" s="973"/>
      <c r="Q8" s="973"/>
    </row>
    <row r="9" spans="1:17" ht="20.25" customHeight="1">
      <c r="A9" s="197" t="s">
        <v>492</v>
      </c>
      <c r="B9" s="974"/>
      <c r="C9" s="198" t="s">
        <v>493</v>
      </c>
      <c r="D9" s="974"/>
      <c r="E9" s="974"/>
      <c r="F9" s="974"/>
      <c r="G9" s="975" t="s">
        <v>494</v>
      </c>
      <c r="H9" s="976"/>
      <c r="I9" s="974"/>
      <c r="J9" s="974"/>
      <c r="K9" s="974"/>
      <c r="L9" s="974"/>
      <c r="M9" s="974"/>
      <c r="N9" s="974"/>
      <c r="O9" s="974"/>
      <c r="P9" s="974"/>
      <c r="Q9" s="974"/>
    </row>
    <row r="10" spans="1:17" ht="43.5" customHeight="1">
      <c r="A10" s="191" t="s">
        <v>495</v>
      </c>
      <c r="B10" s="199"/>
      <c r="C10" s="199"/>
      <c r="D10" s="199"/>
      <c r="E10" s="199"/>
      <c r="F10" s="199"/>
      <c r="G10" s="199"/>
      <c r="H10" s="199"/>
      <c r="I10" s="199"/>
      <c r="J10" s="199"/>
      <c r="K10" s="199"/>
      <c r="L10" s="199"/>
      <c r="M10" s="199"/>
      <c r="N10" s="199"/>
      <c r="O10" s="199"/>
      <c r="P10" s="199"/>
      <c r="Q10" s="199"/>
    </row>
    <row r="11" spans="1:17" ht="38.25" customHeight="1">
      <c r="A11" s="195" t="s">
        <v>496</v>
      </c>
      <c r="B11" s="196"/>
      <c r="C11" s="196"/>
      <c r="D11" s="196"/>
      <c r="E11" s="196"/>
      <c r="F11" s="196"/>
      <c r="G11" s="196"/>
      <c r="H11" s="196"/>
      <c r="I11" s="196"/>
      <c r="J11" s="196"/>
      <c r="K11" s="196"/>
      <c r="L11" s="196"/>
      <c r="M11" s="196"/>
      <c r="N11" s="196"/>
      <c r="O11" s="196"/>
      <c r="P11" s="196"/>
      <c r="Q11" s="977"/>
    </row>
    <row r="12" spans="1:17" ht="24.75" customHeight="1">
      <c r="A12" s="197" t="s">
        <v>497</v>
      </c>
      <c r="B12" s="200"/>
      <c r="C12" s="200"/>
      <c r="D12" s="200"/>
      <c r="E12" s="200"/>
      <c r="F12" s="200"/>
      <c r="G12" s="200"/>
      <c r="H12" s="200"/>
      <c r="I12" s="200"/>
      <c r="J12" s="200"/>
      <c r="K12" s="200"/>
      <c r="L12" s="200"/>
      <c r="M12" s="200"/>
      <c r="N12" s="200"/>
      <c r="O12" s="200"/>
      <c r="P12" s="200"/>
      <c r="Q12" s="978"/>
    </row>
    <row r="13" spans="1:17" ht="36" customHeight="1">
      <c r="A13" s="195" t="s">
        <v>498</v>
      </c>
      <c r="B13" s="196"/>
      <c r="C13" s="196"/>
      <c r="D13" s="196"/>
      <c r="E13" s="196"/>
      <c r="F13" s="196"/>
      <c r="G13" s="196"/>
      <c r="H13" s="196"/>
      <c r="I13" s="196"/>
      <c r="J13" s="196"/>
      <c r="K13" s="196"/>
      <c r="L13" s="196"/>
      <c r="M13" s="196"/>
      <c r="N13" s="196"/>
      <c r="O13" s="196"/>
      <c r="P13" s="196"/>
      <c r="Q13" s="201"/>
    </row>
    <row r="14" spans="1:17" ht="24.75" customHeight="1">
      <c r="A14" s="195" t="s">
        <v>499</v>
      </c>
      <c r="B14" s="196"/>
      <c r="C14" s="196"/>
      <c r="D14" s="196"/>
      <c r="E14" s="196"/>
      <c r="F14" s="196"/>
      <c r="G14" s="196"/>
      <c r="H14" s="196"/>
      <c r="I14" s="196"/>
      <c r="J14" s="196"/>
      <c r="K14" s="196"/>
      <c r="L14" s="196"/>
      <c r="M14" s="196"/>
      <c r="N14" s="196"/>
      <c r="O14" s="196"/>
      <c r="P14" s="196"/>
      <c r="Q14" s="196"/>
    </row>
    <row r="15" spans="1:17" ht="32.25" customHeight="1">
      <c r="A15" s="202" t="s">
        <v>500</v>
      </c>
      <c r="B15" s="198" t="s">
        <v>501</v>
      </c>
      <c r="C15" s="198"/>
      <c r="D15" s="198"/>
      <c r="E15" s="198"/>
      <c r="F15" s="198"/>
      <c r="G15" s="198" t="s">
        <v>502</v>
      </c>
      <c r="H15" s="198"/>
      <c r="I15" s="198"/>
      <c r="J15" s="198"/>
      <c r="K15" s="198"/>
      <c r="L15" s="198"/>
      <c r="M15" s="198"/>
      <c r="N15" s="198"/>
      <c r="O15" s="198"/>
      <c r="P15" s="198"/>
      <c r="Q15" s="198"/>
    </row>
    <row r="16" spans="1:17">
      <c r="A16" s="203"/>
      <c r="B16" s="203"/>
      <c r="C16" s="203"/>
      <c r="D16" s="203"/>
      <c r="E16" s="203"/>
      <c r="F16" s="203"/>
      <c r="G16" s="203"/>
      <c r="H16" s="203"/>
      <c r="I16" s="203"/>
      <c r="J16" s="203"/>
      <c r="K16" s="203"/>
      <c r="L16" s="203"/>
      <c r="M16" s="203"/>
      <c r="N16" s="203"/>
      <c r="O16" s="203"/>
      <c r="P16" s="203"/>
      <c r="Q16" s="203"/>
    </row>
    <row r="17" spans="1:17" ht="54" customHeight="1">
      <c r="A17" s="979" t="s">
        <v>503</v>
      </c>
      <c r="B17" s="979"/>
      <c r="C17" s="979"/>
      <c r="D17" s="979"/>
      <c r="E17" s="979"/>
      <c r="F17" s="979"/>
      <c r="G17" s="979"/>
      <c r="H17" s="979"/>
      <c r="I17" s="979"/>
      <c r="J17" s="979"/>
      <c r="K17" s="979"/>
      <c r="L17" s="979"/>
      <c r="M17" s="979"/>
      <c r="N17" s="979"/>
      <c r="O17" s="979"/>
      <c r="P17" s="979"/>
      <c r="Q17" s="204"/>
    </row>
    <row r="18" spans="1:17" ht="33.75" customHeight="1">
      <c r="A18" s="980" t="s">
        <v>504</v>
      </c>
      <c r="B18" s="980"/>
      <c r="C18" s="980"/>
      <c r="D18" s="980"/>
      <c r="E18" s="980"/>
      <c r="F18" s="980"/>
      <c r="G18" s="980"/>
      <c r="H18" s="980"/>
      <c r="I18" s="980"/>
      <c r="J18" s="980"/>
      <c r="K18" s="980"/>
      <c r="L18" s="980"/>
      <c r="M18" s="980"/>
      <c r="N18" s="980"/>
      <c r="O18" s="980"/>
      <c r="P18" s="980"/>
      <c r="Q18" s="205"/>
    </row>
    <row r="19" spans="1:17">
      <c r="A19" s="972" t="s">
        <v>505</v>
      </c>
      <c r="B19" s="972"/>
      <c r="C19" s="972"/>
      <c r="D19" s="972"/>
      <c r="E19" s="972"/>
      <c r="F19" s="972"/>
      <c r="G19" s="972"/>
      <c r="H19" s="972"/>
      <c r="I19" s="972"/>
      <c r="J19" s="972"/>
      <c r="K19" s="972"/>
      <c r="L19" s="972"/>
      <c r="M19" s="972"/>
      <c r="N19" s="972"/>
      <c r="O19" s="972"/>
      <c r="P19" s="972"/>
    </row>
    <row r="21" spans="1:17">
      <c r="A21" s="956" t="s">
        <v>506</v>
      </c>
      <c r="B21" s="956"/>
      <c r="C21" s="956"/>
      <c r="D21" s="956"/>
      <c r="E21" s="956"/>
      <c r="F21" s="956"/>
      <c r="G21" s="956"/>
      <c r="H21" s="956"/>
      <c r="I21" s="956"/>
      <c r="J21" s="956"/>
      <c r="K21" s="956"/>
      <c r="L21" s="956"/>
      <c r="M21" s="956"/>
      <c r="N21" s="956"/>
      <c r="O21" s="956"/>
      <c r="P21" s="956"/>
      <c r="Q21" s="956"/>
    </row>
    <row r="22" spans="1:17" ht="19.5" customHeight="1">
      <c r="H22" s="957" t="s">
        <v>475</v>
      </c>
      <c r="I22" s="958"/>
      <c r="J22" s="958"/>
      <c r="K22" s="959"/>
      <c r="L22" s="959"/>
      <c r="M22" s="959"/>
      <c r="N22" s="959"/>
      <c r="O22" s="959"/>
      <c r="P22" s="959"/>
      <c r="Q22" s="960"/>
    </row>
    <row r="23" spans="1:17" ht="19.5" customHeight="1">
      <c r="A23" s="192"/>
      <c r="B23" s="192"/>
      <c r="C23" s="192"/>
      <c r="D23" s="192"/>
      <c r="E23" s="192"/>
      <c r="F23" s="192"/>
      <c r="H23" s="961" t="s">
        <v>476</v>
      </c>
      <c r="I23" s="962"/>
      <c r="J23" s="962"/>
      <c r="K23" s="963"/>
      <c r="L23" s="963"/>
      <c r="M23" s="963"/>
      <c r="N23" s="963"/>
      <c r="O23" s="963"/>
      <c r="P23" s="963"/>
      <c r="Q23" s="964"/>
    </row>
    <row r="24" spans="1:17" ht="34.5" customHeight="1">
      <c r="A24" s="954" t="s">
        <v>477</v>
      </c>
      <c r="B24" s="955"/>
      <c r="C24" s="955"/>
      <c r="D24" s="955"/>
      <c r="E24" s="955"/>
      <c r="F24" s="955"/>
      <c r="G24" s="981"/>
      <c r="H24" s="981"/>
      <c r="I24" s="968"/>
      <c r="J24" s="984"/>
      <c r="K24" s="984"/>
      <c r="L24" s="984"/>
      <c r="M24" s="984"/>
      <c r="N24" s="984"/>
      <c r="O24" s="984"/>
      <c r="P24" s="984"/>
      <c r="Q24" s="968" t="s">
        <v>487</v>
      </c>
    </row>
    <row r="25" spans="1:17" ht="34.5" customHeight="1">
      <c r="A25" s="954"/>
      <c r="B25" s="955"/>
      <c r="C25" s="955"/>
      <c r="D25" s="955"/>
      <c r="E25" s="955"/>
      <c r="F25" s="955"/>
      <c r="G25" s="982"/>
      <c r="H25" s="982"/>
      <c r="I25" s="969"/>
      <c r="J25" s="985"/>
      <c r="K25" s="985"/>
      <c r="L25" s="985"/>
      <c r="M25" s="985"/>
      <c r="N25" s="985"/>
      <c r="O25" s="985"/>
      <c r="P25" s="985"/>
      <c r="Q25" s="969"/>
    </row>
    <row r="26" spans="1:17" ht="34.5" customHeight="1">
      <c r="A26" s="954"/>
      <c r="B26" s="955"/>
      <c r="C26" s="955"/>
      <c r="D26" s="955"/>
      <c r="E26" s="955"/>
      <c r="F26" s="955"/>
      <c r="G26" s="983"/>
      <c r="H26" s="983"/>
      <c r="I26" s="970"/>
      <c r="J26" s="986"/>
      <c r="K26" s="986"/>
      <c r="L26" s="986"/>
      <c r="M26" s="986"/>
      <c r="N26" s="986"/>
      <c r="O26" s="986"/>
      <c r="P26" s="986"/>
      <c r="Q26" s="970"/>
    </row>
    <row r="27" spans="1:17" ht="20.25" customHeight="1">
      <c r="A27" s="987" t="s">
        <v>491</v>
      </c>
      <c r="B27" s="973"/>
      <c r="C27" s="973"/>
      <c r="D27" s="973"/>
      <c r="E27" s="973"/>
      <c r="F27" s="973"/>
      <c r="G27" s="973"/>
      <c r="H27" s="973"/>
      <c r="I27" s="973"/>
      <c r="J27" s="973"/>
      <c r="K27" s="973"/>
      <c r="L27" s="973"/>
      <c r="M27" s="973"/>
      <c r="N27" s="973"/>
      <c r="O27" s="973"/>
      <c r="P27" s="973"/>
      <c r="Q27" s="973"/>
    </row>
    <row r="28" spans="1:17" ht="20.25" customHeight="1">
      <c r="A28" s="988"/>
      <c r="B28" s="974"/>
      <c r="C28" s="974"/>
      <c r="D28" s="974"/>
      <c r="E28" s="974"/>
      <c r="F28" s="974"/>
      <c r="G28" s="974"/>
      <c r="H28" s="974"/>
      <c r="I28" s="974"/>
      <c r="J28" s="974"/>
      <c r="K28" s="974"/>
      <c r="L28" s="974"/>
      <c r="M28" s="974"/>
      <c r="N28" s="974"/>
      <c r="O28" s="974"/>
      <c r="P28" s="974"/>
      <c r="Q28" s="974"/>
    </row>
    <row r="29" spans="1:17" ht="43.5" customHeight="1">
      <c r="A29" s="191" t="s">
        <v>495</v>
      </c>
      <c r="B29" s="199"/>
      <c r="C29" s="199"/>
      <c r="D29" s="199"/>
      <c r="E29" s="199"/>
      <c r="F29" s="199"/>
      <c r="G29" s="199"/>
      <c r="H29" s="199"/>
      <c r="I29" s="199"/>
      <c r="J29" s="199"/>
      <c r="K29" s="199"/>
      <c r="L29" s="199"/>
      <c r="M29" s="199"/>
      <c r="N29" s="199"/>
      <c r="O29" s="199"/>
      <c r="P29" s="199"/>
      <c r="Q29" s="199"/>
    </row>
    <row r="30" spans="1:17" ht="38.25" customHeight="1">
      <c r="A30" s="195" t="s">
        <v>496</v>
      </c>
      <c r="B30" s="196"/>
      <c r="C30" s="196"/>
      <c r="D30" s="196"/>
      <c r="E30" s="196"/>
      <c r="F30" s="196"/>
      <c r="G30" s="196"/>
      <c r="H30" s="196"/>
      <c r="I30" s="196"/>
      <c r="J30" s="196"/>
      <c r="K30" s="196"/>
      <c r="L30" s="196"/>
      <c r="M30" s="196"/>
      <c r="N30" s="196"/>
      <c r="O30" s="196"/>
      <c r="P30" s="196"/>
      <c r="Q30" s="977"/>
    </row>
    <row r="31" spans="1:17" ht="24.75" customHeight="1">
      <c r="A31" s="197" t="s">
        <v>497</v>
      </c>
      <c r="B31" s="200"/>
      <c r="C31" s="200"/>
      <c r="D31" s="200"/>
      <c r="E31" s="200"/>
      <c r="F31" s="200"/>
      <c r="G31" s="200"/>
      <c r="H31" s="200"/>
      <c r="I31" s="200"/>
      <c r="J31" s="200"/>
      <c r="K31" s="200"/>
      <c r="L31" s="200"/>
      <c r="M31" s="200"/>
      <c r="N31" s="200"/>
      <c r="O31" s="200"/>
      <c r="P31" s="200"/>
      <c r="Q31" s="978"/>
    </row>
    <row r="32" spans="1:17" ht="36" customHeight="1">
      <c r="A32" s="195" t="s">
        <v>498</v>
      </c>
      <c r="B32" s="196"/>
      <c r="C32" s="196"/>
      <c r="D32" s="196"/>
      <c r="E32" s="196"/>
      <c r="F32" s="196"/>
      <c r="G32" s="196"/>
      <c r="H32" s="196"/>
      <c r="I32" s="196"/>
      <c r="J32" s="196"/>
      <c r="K32" s="196"/>
      <c r="L32" s="196"/>
      <c r="M32" s="196"/>
      <c r="N32" s="196"/>
      <c r="O32" s="196"/>
      <c r="P32" s="196"/>
      <c r="Q32" s="201"/>
    </row>
    <row r="33" spans="1:17" ht="24.75" customHeight="1">
      <c r="A33" s="195" t="s">
        <v>499</v>
      </c>
      <c r="B33" s="196"/>
      <c r="C33" s="196"/>
      <c r="D33" s="196"/>
      <c r="E33" s="196"/>
      <c r="F33" s="196"/>
      <c r="G33" s="196"/>
      <c r="H33" s="196"/>
      <c r="I33" s="196"/>
      <c r="J33" s="196"/>
      <c r="K33" s="196"/>
      <c r="L33" s="196"/>
      <c r="M33" s="196"/>
      <c r="N33" s="196"/>
      <c r="O33" s="196"/>
      <c r="P33" s="196"/>
      <c r="Q33" s="196"/>
    </row>
    <row r="34" spans="1:17" ht="32.25" customHeight="1">
      <c r="A34" s="202" t="s">
        <v>500</v>
      </c>
      <c r="B34" s="200"/>
      <c r="C34" s="200"/>
      <c r="D34" s="200"/>
      <c r="E34" s="200"/>
      <c r="F34" s="200"/>
      <c r="G34" s="200"/>
      <c r="H34" s="200"/>
      <c r="I34" s="200"/>
      <c r="J34" s="200"/>
      <c r="K34" s="200"/>
      <c r="L34" s="200"/>
      <c r="M34" s="200"/>
      <c r="N34" s="200"/>
      <c r="O34" s="200"/>
      <c r="P34" s="200"/>
      <c r="Q34" s="200"/>
    </row>
    <row r="35" spans="1:17">
      <c r="A35" s="203"/>
      <c r="B35" s="203"/>
      <c r="C35" s="203"/>
      <c r="D35" s="203"/>
      <c r="E35" s="203"/>
      <c r="F35" s="203"/>
      <c r="G35" s="203"/>
      <c r="H35" s="203"/>
      <c r="I35" s="203"/>
      <c r="J35" s="203"/>
      <c r="K35" s="203"/>
      <c r="L35" s="203"/>
      <c r="M35" s="203"/>
      <c r="N35" s="203"/>
      <c r="O35" s="203"/>
      <c r="P35" s="203"/>
      <c r="Q35" s="203"/>
    </row>
    <row r="36" spans="1:17" ht="54" customHeight="1">
      <c r="A36" s="979" t="s">
        <v>503</v>
      </c>
      <c r="B36" s="979"/>
      <c r="C36" s="979"/>
      <c r="D36" s="979"/>
      <c r="E36" s="979"/>
      <c r="F36" s="979"/>
      <c r="G36" s="979"/>
      <c r="H36" s="979"/>
      <c r="I36" s="979"/>
      <c r="J36" s="979"/>
      <c r="K36" s="979"/>
      <c r="L36" s="979"/>
      <c r="M36" s="979"/>
      <c r="N36" s="979"/>
      <c r="O36" s="979"/>
      <c r="P36" s="979"/>
      <c r="Q36" s="979"/>
    </row>
    <row r="37" spans="1:17" ht="33.75" customHeight="1">
      <c r="A37" s="980" t="s">
        <v>504</v>
      </c>
      <c r="B37" s="980"/>
      <c r="C37" s="980"/>
      <c r="D37" s="980"/>
      <c r="E37" s="980"/>
      <c r="F37" s="980"/>
      <c r="G37" s="980"/>
      <c r="H37" s="980"/>
      <c r="I37" s="980"/>
      <c r="J37" s="980"/>
      <c r="K37" s="980"/>
      <c r="L37" s="980"/>
      <c r="M37" s="980"/>
      <c r="N37" s="980"/>
      <c r="O37" s="980"/>
      <c r="P37" s="980"/>
      <c r="Q37" s="205"/>
    </row>
    <row r="38" spans="1:17">
      <c r="A38" s="972" t="s">
        <v>505</v>
      </c>
      <c r="B38" s="972"/>
      <c r="C38" s="972"/>
      <c r="D38" s="972"/>
      <c r="E38" s="972"/>
      <c r="F38" s="972"/>
      <c r="G38" s="972"/>
      <c r="H38" s="972"/>
      <c r="I38" s="972"/>
      <c r="J38" s="972"/>
      <c r="K38" s="972"/>
      <c r="L38" s="972"/>
      <c r="M38" s="972"/>
      <c r="N38" s="972"/>
      <c r="O38" s="972"/>
      <c r="P38" s="972"/>
    </row>
  </sheetData>
  <sheetProtection sheet="1" objects="1" scenarios="1"/>
  <mergeCells count="85">
    <mergeCell ref="A36:Q36"/>
    <mergeCell ref="A37:P37"/>
    <mergeCell ref="A38:P38"/>
    <mergeCell ref="M27:M28"/>
    <mergeCell ref="N27:N28"/>
    <mergeCell ref="O27:O28"/>
    <mergeCell ref="P27:P28"/>
    <mergeCell ref="Q27:Q28"/>
    <mergeCell ref="Q30:Q31"/>
    <mergeCell ref="G27:G28"/>
    <mergeCell ref="H27:H28"/>
    <mergeCell ref="I27:I28"/>
    <mergeCell ref="J27:J28"/>
    <mergeCell ref="K27:K28"/>
    <mergeCell ref="L27:L28"/>
    <mergeCell ref="A27:A28"/>
    <mergeCell ref="B27:B28"/>
    <mergeCell ref="C27:C28"/>
    <mergeCell ref="D27:D28"/>
    <mergeCell ref="E27:E28"/>
    <mergeCell ref="F27:F28"/>
    <mergeCell ref="Q24:Q26"/>
    <mergeCell ref="F24:F26"/>
    <mergeCell ref="G24:G26"/>
    <mergeCell ref="H24:H26"/>
    <mergeCell ref="I24:I26"/>
    <mergeCell ref="J24:J26"/>
    <mergeCell ref="K24:K26"/>
    <mergeCell ref="L24:L26"/>
    <mergeCell ref="M24:M26"/>
    <mergeCell ref="N24:N26"/>
    <mergeCell ref="O24:O26"/>
    <mergeCell ref="P24:P26"/>
    <mergeCell ref="A21:Q21"/>
    <mergeCell ref="H22:J22"/>
    <mergeCell ref="K22:Q22"/>
    <mergeCell ref="H23:J23"/>
    <mergeCell ref="K23:Q23"/>
    <mergeCell ref="A24:A26"/>
    <mergeCell ref="B24:B26"/>
    <mergeCell ref="C24:C26"/>
    <mergeCell ref="D24:D26"/>
    <mergeCell ref="E24:E26"/>
    <mergeCell ref="Q8:Q9"/>
    <mergeCell ref="G9:H9"/>
    <mergeCell ref="Q11:Q12"/>
    <mergeCell ref="A17:P17"/>
    <mergeCell ref="A18:P18"/>
    <mergeCell ref="A19:P19"/>
    <mergeCell ref="K8:K9"/>
    <mergeCell ref="L8:L9"/>
    <mergeCell ref="M8:M9"/>
    <mergeCell ref="N8:N9"/>
    <mergeCell ref="O8:O9"/>
    <mergeCell ref="P8:P9"/>
    <mergeCell ref="B8:B9"/>
    <mergeCell ref="D8:D9"/>
    <mergeCell ref="E8:E9"/>
    <mergeCell ref="F8:F9"/>
    <mergeCell ref="I8:I9"/>
    <mergeCell ref="J8:J9"/>
    <mergeCell ref="Q5:Q7"/>
    <mergeCell ref="H6:I6"/>
    <mergeCell ref="K6:K7"/>
    <mergeCell ref="L6:L7"/>
    <mergeCell ref="M6:M7"/>
    <mergeCell ref="N6:N7"/>
    <mergeCell ref="O6:O7"/>
    <mergeCell ref="P6:P7"/>
    <mergeCell ref="N5:P5"/>
    <mergeCell ref="F5:F7"/>
    <mergeCell ref="G5:G7"/>
    <mergeCell ref="H5:I5"/>
    <mergeCell ref="J5:J7"/>
    <mergeCell ref="K5:M5"/>
    <mergeCell ref="A2:Q2"/>
    <mergeCell ref="H3:J3"/>
    <mergeCell ref="K3:Q3"/>
    <mergeCell ref="H4:J4"/>
    <mergeCell ref="K4:Q4"/>
    <mergeCell ref="A5:A7"/>
    <mergeCell ref="B5:B7"/>
    <mergeCell ref="C5:C7"/>
    <mergeCell ref="D5:D7"/>
    <mergeCell ref="E5:E7"/>
  </mergeCells>
  <phoneticPr fontId="3"/>
  <pageMargins left="0.24" right="0.25" top="0.35" bottom="0.38"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2"/>
    <pageSetUpPr fitToPage="1"/>
  </sheetPr>
  <dimension ref="A1:O44"/>
  <sheetViews>
    <sheetView workbookViewId="0"/>
  </sheetViews>
  <sheetFormatPr defaultRowHeight="18.75"/>
  <cols>
    <col min="1" max="1" width="26.125" customWidth="1"/>
    <col min="2" max="2" width="19.25" customWidth="1"/>
  </cols>
  <sheetData>
    <row r="1" spans="1:15">
      <c r="A1" s="206"/>
    </row>
    <row r="2" spans="1:15">
      <c r="A2" s="207" t="s">
        <v>562</v>
      </c>
      <c r="H2" t="s">
        <v>507</v>
      </c>
    </row>
    <row r="3" spans="1:15" ht="10.5" customHeight="1" thickBot="1">
      <c r="A3" s="206"/>
    </row>
    <row r="4" spans="1:15" ht="19.5" customHeight="1">
      <c r="A4" s="989">
        <v>2021</v>
      </c>
      <c r="B4" s="990"/>
      <c r="C4" s="993"/>
      <c r="D4" s="993"/>
      <c r="E4" s="993"/>
      <c r="F4" s="993"/>
      <c r="G4" s="994"/>
      <c r="H4" s="997" t="s">
        <v>475</v>
      </c>
      <c r="I4" s="998"/>
      <c r="J4" s="998"/>
      <c r="K4" s="998" t="s">
        <v>508</v>
      </c>
      <c r="L4" s="998"/>
      <c r="M4" s="998"/>
      <c r="N4" s="998"/>
      <c r="O4" s="999"/>
    </row>
    <row r="5" spans="1:15" ht="19.5" customHeight="1" thickBot="1">
      <c r="A5" s="991"/>
      <c r="B5" s="992"/>
      <c r="C5" s="995"/>
      <c r="D5" s="995"/>
      <c r="E5" s="995"/>
      <c r="F5" s="995"/>
      <c r="G5" s="996"/>
      <c r="H5" s="1000" t="s">
        <v>476</v>
      </c>
      <c r="I5" s="1001"/>
      <c r="J5" s="1001"/>
      <c r="K5" s="1002">
        <v>210106</v>
      </c>
      <c r="L5" s="1002"/>
      <c r="M5" s="1002"/>
      <c r="N5" s="1002"/>
      <c r="O5" s="1003"/>
    </row>
    <row r="6" spans="1:15">
      <c r="A6" s="1005" t="s">
        <v>509</v>
      </c>
      <c r="B6" s="1005" t="s">
        <v>510</v>
      </c>
      <c r="C6" s="208" t="s">
        <v>511</v>
      </c>
      <c r="D6" s="208" t="s">
        <v>512</v>
      </c>
      <c r="E6" s="208" t="s">
        <v>513</v>
      </c>
      <c r="F6" s="209" t="s">
        <v>514</v>
      </c>
      <c r="G6" s="209" t="s">
        <v>515</v>
      </c>
      <c r="H6" s="209" t="s">
        <v>516</v>
      </c>
      <c r="I6" s="210" t="s">
        <v>517</v>
      </c>
      <c r="J6" s="209" t="s">
        <v>518</v>
      </c>
      <c r="K6" s="209" t="s">
        <v>519</v>
      </c>
      <c r="L6" s="209" t="s">
        <v>520</v>
      </c>
      <c r="M6" s="209" t="s">
        <v>521</v>
      </c>
      <c r="N6" s="209" t="s">
        <v>522</v>
      </c>
      <c r="O6" s="211" t="s">
        <v>523</v>
      </c>
    </row>
    <row r="7" spans="1:15" ht="19.5" thickBot="1">
      <c r="A7" s="1006"/>
      <c r="B7" s="1006"/>
      <c r="C7" s="212" t="s">
        <v>524</v>
      </c>
      <c r="D7" s="212" t="s">
        <v>525</v>
      </c>
      <c r="E7" s="212" t="s">
        <v>526</v>
      </c>
      <c r="F7" s="213" t="s">
        <v>527</v>
      </c>
      <c r="G7" s="213" t="s">
        <v>528</v>
      </c>
      <c r="H7" s="213" t="s">
        <v>529</v>
      </c>
      <c r="I7" s="214" t="s">
        <v>530</v>
      </c>
      <c r="J7" s="213" t="s">
        <v>531</v>
      </c>
      <c r="K7" s="213" t="s">
        <v>532</v>
      </c>
      <c r="L7" s="213" t="s">
        <v>533</v>
      </c>
      <c r="M7" s="213" t="s">
        <v>534</v>
      </c>
      <c r="N7" s="213" t="s">
        <v>535</v>
      </c>
      <c r="O7" s="215" t="s">
        <v>536</v>
      </c>
    </row>
    <row r="8" spans="1:15" ht="19.5" thickBot="1">
      <c r="A8" s="216" t="s">
        <v>508</v>
      </c>
      <c r="B8" s="217" t="s">
        <v>537</v>
      </c>
      <c r="C8" s="218">
        <v>4</v>
      </c>
      <c r="D8" s="218">
        <v>4</v>
      </c>
      <c r="E8" s="218">
        <v>1</v>
      </c>
      <c r="F8" s="218">
        <v>1</v>
      </c>
      <c r="G8" s="218">
        <v>1</v>
      </c>
      <c r="H8" s="218">
        <v>1</v>
      </c>
      <c r="I8" s="218">
        <v>1</v>
      </c>
      <c r="J8" s="218">
        <v>1</v>
      </c>
      <c r="K8" s="218">
        <v>1</v>
      </c>
      <c r="L8" s="218">
        <v>1</v>
      </c>
      <c r="M8" s="218">
        <v>1</v>
      </c>
      <c r="N8" s="218">
        <v>1</v>
      </c>
      <c r="O8" s="219">
        <v>1</v>
      </c>
    </row>
    <row r="9" spans="1:15" ht="19.5" thickBot="1">
      <c r="A9" s="1007" t="s">
        <v>538</v>
      </c>
      <c r="B9" s="1008"/>
      <c r="C9" s="220">
        <v>4</v>
      </c>
      <c r="D9" s="220">
        <v>4</v>
      </c>
      <c r="E9" s="220">
        <v>1</v>
      </c>
      <c r="F9" s="220">
        <v>1</v>
      </c>
      <c r="G9" s="220">
        <v>1</v>
      </c>
      <c r="H9" s="220">
        <v>1</v>
      </c>
      <c r="I9" s="220">
        <v>1</v>
      </c>
      <c r="J9" s="220">
        <v>1</v>
      </c>
      <c r="K9" s="220">
        <v>1</v>
      </c>
      <c r="L9" s="220">
        <v>1</v>
      </c>
      <c r="M9" s="220">
        <v>1</v>
      </c>
      <c r="N9" s="220">
        <v>1</v>
      </c>
      <c r="O9" s="221">
        <v>1</v>
      </c>
    </row>
    <row r="10" spans="1:15" ht="19.5" thickBot="1">
      <c r="A10" s="216" t="s">
        <v>539</v>
      </c>
      <c r="B10" s="222" t="s">
        <v>479</v>
      </c>
      <c r="C10" s="218"/>
      <c r="D10" s="218"/>
      <c r="E10" s="218"/>
      <c r="F10" s="218"/>
      <c r="G10" s="218">
        <v>1</v>
      </c>
      <c r="H10" s="218">
        <v>1</v>
      </c>
      <c r="I10" s="218">
        <v>1</v>
      </c>
      <c r="J10" s="218">
        <v>1</v>
      </c>
      <c r="K10" s="218">
        <v>1</v>
      </c>
      <c r="L10" s="218">
        <v>1</v>
      </c>
      <c r="M10" s="218">
        <v>1</v>
      </c>
      <c r="N10" s="218">
        <v>1</v>
      </c>
      <c r="O10" s="219">
        <v>1</v>
      </c>
    </row>
    <row r="11" spans="1:15" ht="19.5" thickBot="1">
      <c r="A11" s="216" t="s">
        <v>540</v>
      </c>
      <c r="B11" s="222" t="s">
        <v>479</v>
      </c>
      <c r="C11" s="218"/>
      <c r="D11" s="218"/>
      <c r="E11" s="218"/>
      <c r="F11" s="218"/>
      <c r="G11" s="218"/>
      <c r="H11" s="218"/>
      <c r="I11" s="218"/>
      <c r="J11" s="218"/>
      <c r="K11" s="218"/>
      <c r="L11" s="218"/>
      <c r="M11" s="218">
        <v>1</v>
      </c>
      <c r="N11" s="218">
        <v>1</v>
      </c>
      <c r="O11" s="219">
        <v>1</v>
      </c>
    </row>
    <row r="12" spans="1:15" ht="19.5" thickBot="1">
      <c r="A12" s="1007" t="s">
        <v>541</v>
      </c>
      <c r="B12" s="1008"/>
      <c r="C12" s="220">
        <v>0</v>
      </c>
      <c r="D12" s="220">
        <v>0</v>
      </c>
      <c r="E12" s="220">
        <v>0</v>
      </c>
      <c r="F12" s="220">
        <v>0</v>
      </c>
      <c r="G12" s="220">
        <v>1</v>
      </c>
      <c r="H12" s="220">
        <v>1</v>
      </c>
      <c r="I12" s="220">
        <v>1</v>
      </c>
      <c r="J12" s="220">
        <v>1</v>
      </c>
      <c r="K12" s="220">
        <v>1</v>
      </c>
      <c r="L12" s="220">
        <v>1</v>
      </c>
      <c r="M12" s="220">
        <v>2</v>
      </c>
      <c r="N12" s="220">
        <v>2</v>
      </c>
      <c r="O12" s="221">
        <v>2</v>
      </c>
    </row>
    <row r="13" spans="1:15" ht="19.5" thickBot="1">
      <c r="A13" s="216" t="s">
        <v>539</v>
      </c>
      <c r="B13" s="222" t="s">
        <v>542</v>
      </c>
      <c r="C13" s="218">
        <v>4</v>
      </c>
      <c r="D13" s="218">
        <v>4</v>
      </c>
      <c r="E13" s="218">
        <v>1</v>
      </c>
      <c r="F13" s="218">
        <v>1</v>
      </c>
      <c r="G13" s="218">
        <v>1</v>
      </c>
      <c r="H13" s="218">
        <v>1</v>
      </c>
      <c r="I13" s="218">
        <v>1</v>
      </c>
      <c r="J13" s="218">
        <v>1</v>
      </c>
      <c r="K13" s="218">
        <v>1</v>
      </c>
      <c r="L13" s="218">
        <v>1</v>
      </c>
      <c r="M13" s="218">
        <v>1</v>
      </c>
      <c r="N13" s="218">
        <v>1</v>
      </c>
      <c r="O13" s="219">
        <v>1</v>
      </c>
    </row>
    <row r="14" spans="1:15" ht="19.5" thickBot="1">
      <c r="A14" s="216" t="s">
        <v>543</v>
      </c>
      <c r="B14" s="222" t="s">
        <v>542</v>
      </c>
      <c r="C14" s="218"/>
      <c r="D14" s="218"/>
      <c r="E14" s="218"/>
      <c r="F14" s="218"/>
      <c r="G14" s="218"/>
      <c r="H14" s="218"/>
      <c r="I14" s="218"/>
      <c r="J14" s="218"/>
      <c r="K14" s="218"/>
      <c r="L14" s="218"/>
      <c r="M14" s="218"/>
      <c r="N14" s="218"/>
      <c r="O14" s="219"/>
    </row>
    <row r="15" spans="1:15" ht="19.5" thickBot="1">
      <c r="A15" s="1007" t="s">
        <v>544</v>
      </c>
      <c r="B15" s="1008"/>
      <c r="C15" s="220">
        <v>4</v>
      </c>
      <c r="D15" s="220">
        <v>4</v>
      </c>
      <c r="E15" s="220">
        <v>1</v>
      </c>
      <c r="F15" s="220">
        <v>1</v>
      </c>
      <c r="G15" s="220">
        <v>1</v>
      </c>
      <c r="H15" s="220">
        <v>1</v>
      </c>
      <c r="I15" s="220">
        <v>1</v>
      </c>
      <c r="J15" s="220">
        <v>1</v>
      </c>
      <c r="K15" s="220">
        <v>1</v>
      </c>
      <c r="L15" s="220">
        <v>1</v>
      </c>
      <c r="M15" s="220">
        <v>1</v>
      </c>
      <c r="N15" s="220">
        <v>1</v>
      </c>
      <c r="O15" s="221">
        <v>1</v>
      </c>
    </row>
    <row r="16" spans="1:15" ht="19.5" thickBot="1">
      <c r="A16" s="216" t="s">
        <v>545</v>
      </c>
      <c r="B16" s="217" t="s">
        <v>546</v>
      </c>
      <c r="C16" s="218"/>
      <c r="D16" s="218"/>
      <c r="E16" s="218"/>
      <c r="F16" s="218"/>
      <c r="G16" s="218">
        <v>1</v>
      </c>
      <c r="H16" s="218">
        <v>1</v>
      </c>
      <c r="I16" s="218">
        <v>1</v>
      </c>
      <c r="J16" s="218">
        <v>1</v>
      </c>
      <c r="K16" s="218">
        <v>1</v>
      </c>
      <c r="L16" s="218">
        <v>1</v>
      </c>
      <c r="M16" s="218">
        <v>1</v>
      </c>
      <c r="N16" s="218">
        <v>1</v>
      </c>
      <c r="O16" s="219">
        <v>1</v>
      </c>
    </row>
    <row r="17" spans="1:15" ht="19.5" thickBot="1">
      <c r="A17" s="1007" t="s">
        <v>547</v>
      </c>
      <c r="B17" s="1008"/>
      <c r="C17" s="220">
        <v>0</v>
      </c>
      <c r="D17" s="220">
        <v>0</v>
      </c>
      <c r="E17" s="220">
        <v>0</v>
      </c>
      <c r="F17" s="220">
        <v>0</v>
      </c>
      <c r="G17" s="220">
        <v>1</v>
      </c>
      <c r="H17" s="220">
        <v>1</v>
      </c>
      <c r="I17" s="220">
        <v>1</v>
      </c>
      <c r="J17" s="220">
        <v>1</v>
      </c>
      <c r="K17" s="220">
        <v>1</v>
      </c>
      <c r="L17" s="220">
        <v>1</v>
      </c>
      <c r="M17" s="220">
        <v>1</v>
      </c>
      <c r="N17" s="220">
        <v>1</v>
      </c>
      <c r="O17" s="221">
        <v>1</v>
      </c>
    </row>
    <row r="18" spans="1:15" ht="19.5" thickBot="1">
      <c r="A18" s="216" t="s">
        <v>545</v>
      </c>
      <c r="B18" s="222" t="s">
        <v>548</v>
      </c>
      <c r="C18" s="218">
        <v>1</v>
      </c>
      <c r="D18" s="218">
        <v>1</v>
      </c>
      <c r="E18" s="218">
        <v>1</v>
      </c>
      <c r="F18" s="218">
        <v>1</v>
      </c>
      <c r="G18" s="218">
        <v>1</v>
      </c>
      <c r="H18" s="218">
        <v>1</v>
      </c>
      <c r="I18" s="218">
        <v>1</v>
      </c>
      <c r="J18" s="218">
        <v>1</v>
      </c>
      <c r="K18" s="218">
        <v>1</v>
      </c>
      <c r="L18" s="218">
        <v>1</v>
      </c>
      <c r="M18" s="218">
        <v>1</v>
      </c>
      <c r="N18" s="218">
        <v>1</v>
      </c>
      <c r="O18" s="219">
        <v>1</v>
      </c>
    </row>
    <row r="19" spans="1:15" ht="19.5" thickBot="1">
      <c r="A19" s="216" t="s">
        <v>549</v>
      </c>
      <c r="B19" s="222" t="s">
        <v>548</v>
      </c>
      <c r="C19" s="218"/>
      <c r="D19" s="218"/>
      <c r="E19" s="218"/>
      <c r="F19" s="218"/>
      <c r="G19" s="218"/>
      <c r="H19" s="218"/>
      <c r="I19" s="218"/>
      <c r="J19" s="218">
        <v>1</v>
      </c>
      <c r="K19" s="218">
        <v>1</v>
      </c>
      <c r="L19" s="218">
        <v>1</v>
      </c>
      <c r="M19" s="218">
        <v>1</v>
      </c>
      <c r="N19" s="218">
        <v>1</v>
      </c>
      <c r="O19" s="219">
        <v>1</v>
      </c>
    </row>
    <row r="20" spans="1:15" ht="19.5" thickBot="1">
      <c r="A20" s="216" t="s">
        <v>550</v>
      </c>
      <c r="B20" s="222" t="s">
        <v>548</v>
      </c>
      <c r="C20" s="218"/>
      <c r="D20" s="218"/>
      <c r="E20" s="218"/>
      <c r="F20" s="218"/>
      <c r="G20" s="218"/>
      <c r="H20" s="218"/>
      <c r="I20" s="218"/>
      <c r="J20" s="218"/>
      <c r="K20" s="218"/>
      <c r="L20" s="218"/>
      <c r="M20" s="218"/>
      <c r="N20" s="218">
        <v>1</v>
      </c>
      <c r="O20" s="219">
        <v>1</v>
      </c>
    </row>
    <row r="21" spans="1:15" ht="19.5" thickBot="1">
      <c r="A21" s="216" t="s">
        <v>551</v>
      </c>
      <c r="B21" s="222" t="s">
        <v>548</v>
      </c>
      <c r="C21" s="218"/>
      <c r="D21" s="218"/>
      <c r="E21" s="218"/>
      <c r="F21" s="218"/>
      <c r="G21" s="218"/>
      <c r="H21" s="218"/>
      <c r="I21" s="218"/>
      <c r="J21" s="218"/>
      <c r="K21" s="218"/>
      <c r="L21" s="218"/>
      <c r="M21" s="218"/>
      <c r="N21" s="218"/>
      <c r="O21" s="219"/>
    </row>
    <row r="22" spans="1:15" ht="19.5" thickBot="1">
      <c r="A22" s="1007" t="s">
        <v>552</v>
      </c>
      <c r="B22" s="1008"/>
      <c r="C22" s="220">
        <v>1</v>
      </c>
      <c r="D22" s="220">
        <v>1</v>
      </c>
      <c r="E22" s="220">
        <v>1</v>
      </c>
      <c r="F22" s="220">
        <v>1</v>
      </c>
      <c r="G22" s="220">
        <v>1</v>
      </c>
      <c r="H22" s="220">
        <v>1</v>
      </c>
      <c r="I22" s="220">
        <v>1</v>
      </c>
      <c r="J22" s="220">
        <v>2</v>
      </c>
      <c r="K22" s="220">
        <v>2</v>
      </c>
      <c r="L22" s="220">
        <v>2</v>
      </c>
      <c r="M22" s="220">
        <v>2</v>
      </c>
      <c r="N22" s="220">
        <v>3</v>
      </c>
      <c r="O22" s="221">
        <v>3</v>
      </c>
    </row>
    <row r="23" spans="1:15" ht="19.5" thickBot="1">
      <c r="A23" s="216" t="s">
        <v>539</v>
      </c>
      <c r="B23" s="222" t="s">
        <v>483</v>
      </c>
      <c r="C23" s="218"/>
      <c r="D23" s="218"/>
      <c r="E23" s="218"/>
      <c r="F23" s="218"/>
      <c r="G23" s="218">
        <v>1</v>
      </c>
      <c r="H23" s="218">
        <v>1</v>
      </c>
      <c r="I23" s="218">
        <v>1</v>
      </c>
      <c r="J23" s="218">
        <v>1</v>
      </c>
      <c r="K23" s="218">
        <v>1</v>
      </c>
      <c r="L23" s="218">
        <v>1</v>
      </c>
      <c r="M23" s="218">
        <v>1</v>
      </c>
      <c r="N23" s="218">
        <v>1</v>
      </c>
      <c r="O23" s="219">
        <v>1</v>
      </c>
    </row>
    <row r="24" spans="1:15" ht="19.5" thickBot="1">
      <c r="A24" s="216" t="s">
        <v>550</v>
      </c>
      <c r="B24" s="222" t="s">
        <v>483</v>
      </c>
      <c r="C24" s="218"/>
      <c r="D24" s="218"/>
      <c r="E24" s="218"/>
      <c r="F24" s="218"/>
      <c r="G24" s="218"/>
      <c r="H24" s="218"/>
      <c r="I24" s="218"/>
      <c r="J24" s="218"/>
      <c r="K24" s="218"/>
      <c r="L24" s="218"/>
      <c r="M24" s="218"/>
      <c r="N24" s="218">
        <v>1</v>
      </c>
      <c r="O24" s="219">
        <v>1</v>
      </c>
    </row>
    <row r="25" spans="1:15" ht="19.5" thickBot="1">
      <c r="A25" s="216" t="s">
        <v>551</v>
      </c>
      <c r="B25" s="222" t="s">
        <v>483</v>
      </c>
      <c r="C25" s="218"/>
      <c r="D25" s="218"/>
      <c r="E25" s="218"/>
      <c r="F25" s="218"/>
      <c r="G25" s="218"/>
      <c r="H25" s="218"/>
      <c r="I25" s="218"/>
      <c r="J25" s="218">
        <v>1</v>
      </c>
      <c r="K25" s="218">
        <v>1</v>
      </c>
      <c r="L25" s="218">
        <v>1</v>
      </c>
      <c r="M25" s="218">
        <v>1</v>
      </c>
      <c r="N25" s="218">
        <v>1</v>
      </c>
      <c r="O25" s="219">
        <v>1</v>
      </c>
    </row>
    <row r="26" spans="1:15" ht="19.5" thickBot="1">
      <c r="A26" s="1007" t="s">
        <v>553</v>
      </c>
      <c r="B26" s="1008"/>
      <c r="C26" s="220"/>
      <c r="D26" s="220"/>
      <c r="E26" s="220"/>
      <c r="F26" s="220"/>
      <c r="G26" s="220"/>
      <c r="H26" s="220"/>
      <c r="I26" s="220"/>
      <c r="J26" s="220"/>
      <c r="K26" s="220"/>
      <c r="L26" s="220"/>
      <c r="M26" s="220"/>
      <c r="N26" s="220"/>
      <c r="O26" s="221"/>
    </row>
    <row r="27" spans="1:15" ht="19.5" thickBot="1">
      <c r="A27" s="216" t="s">
        <v>539</v>
      </c>
      <c r="B27" s="222" t="s">
        <v>554</v>
      </c>
      <c r="C27" s="218" t="s">
        <v>555</v>
      </c>
      <c r="D27" s="218"/>
      <c r="E27" s="218">
        <v>1</v>
      </c>
      <c r="F27" s="218">
        <v>1</v>
      </c>
      <c r="G27" s="218">
        <v>1</v>
      </c>
      <c r="H27" s="218">
        <v>1</v>
      </c>
      <c r="I27" s="218">
        <v>1</v>
      </c>
      <c r="J27" s="218">
        <v>1</v>
      </c>
      <c r="K27" s="218">
        <v>1</v>
      </c>
      <c r="L27" s="218">
        <v>1</v>
      </c>
      <c r="M27" s="218">
        <v>1</v>
      </c>
      <c r="N27" s="218">
        <v>1</v>
      </c>
      <c r="O27" s="219">
        <v>1</v>
      </c>
    </row>
    <row r="28" spans="1:15" ht="19.5" thickBot="1">
      <c r="A28" s="223" t="s">
        <v>550</v>
      </c>
      <c r="B28" s="222" t="s">
        <v>554</v>
      </c>
      <c r="C28" s="218"/>
      <c r="D28" s="218"/>
      <c r="E28" s="218"/>
      <c r="F28" s="218"/>
      <c r="G28" s="218"/>
      <c r="H28" s="218"/>
      <c r="I28" s="218"/>
      <c r="J28" s="218"/>
      <c r="K28" s="218"/>
      <c r="L28" s="218"/>
      <c r="M28" s="218"/>
      <c r="N28" s="218">
        <v>1</v>
      </c>
      <c r="O28" s="219">
        <v>1</v>
      </c>
    </row>
    <row r="29" spans="1:15" ht="19.5" thickBot="1">
      <c r="A29" s="1007" t="s">
        <v>556</v>
      </c>
      <c r="B29" s="1008"/>
      <c r="C29" s="220">
        <v>0</v>
      </c>
      <c r="D29" s="220">
        <v>0</v>
      </c>
      <c r="E29" s="220">
        <v>1</v>
      </c>
      <c r="F29" s="220">
        <v>1</v>
      </c>
      <c r="G29" s="220">
        <v>1</v>
      </c>
      <c r="H29" s="220">
        <v>1</v>
      </c>
      <c r="I29" s="220">
        <v>1</v>
      </c>
      <c r="J29" s="220">
        <v>1</v>
      </c>
      <c r="K29" s="220">
        <v>1</v>
      </c>
      <c r="L29" s="220">
        <v>1</v>
      </c>
      <c r="M29" s="220">
        <v>1</v>
      </c>
      <c r="N29" s="220">
        <v>2</v>
      </c>
      <c r="O29" s="221">
        <v>2</v>
      </c>
    </row>
    <row r="30" spans="1:15" ht="12.75" customHeight="1"/>
    <row r="31" spans="1:15">
      <c r="A31" s="1009" t="s">
        <v>557</v>
      </c>
      <c r="B31" s="1009"/>
      <c r="C31" s="1009"/>
      <c r="D31" s="1009"/>
      <c r="E31" s="1009"/>
      <c r="F31" s="1009"/>
      <c r="G31" s="1009"/>
      <c r="H31" s="1009"/>
      <c r="I31" s="1009"/>
      <c r="J31" s="1009"/>
      <c r="K31" s="1009"/>
      <c r="L31" s="1009"/>
      <c r="M31" s="1009"/>
      <c r="N31" s="1009"/>
      <c r="O31" s="224"/>
    </row>
    <row r="32" spans="1:15" ht="46.5" customHeight="1">
      <c r="A32" s="1004" t="s">
        <v>558</v>
      </c>
      <c r="B32" s="1004"/>
      <c r="C32" s="1004"/>
      <c r="D32" s="1004"/>
      <c r="E32" s="1004"/>
      <c r="F32" s="1004"/>
      <c r="G32" s="1004"/>
      <c r="H32" s="1004"/>
      <c r="I32" s="1004"/>
      <c r="J32" s="1004"/>
      <c r="K32" s="1004"/>
      <c r="L32" s="1004"/>
      <c r="M32" s="1004"/>
      <c r="N32" s="1004"/>
      <c r="O32" s="225"/>
    </row>
    <row r="33" spans="1:15" ht="40.5" customHeight="1">
      <c r="A33" s="1004" t="s">
        <v>559</v>
      </c>
      <c r="B33" s="1004"/>
      <c r="C33" s="1004"/>
      <c r="D33" s="1004"/>
      <c r="E33" s="1004"/>
      <c r="F33" s="1004"/>
      <c r="G33" s="1004"/>
      <c r="H33" s="1004"/>
      <c r="I33" s="1004"/>
      <c r="J33" s="1004"/>
      <c r="K33" s="1004"/>
      <c r="L33" s="1004"/>
      <c r="M33" s="1004"/>
      <c r="N33" s="1004"/>
      <c r="O33" s="225"/>
    </row>
    <row r="34" spans="1:15">
      <c r="A34" s="226"/>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18">
    <mergeCell ref="A33:N33"/>
    <mergeCell ref="A6:A7"/>
    <mergeCell ref="B6:B7"/>
    <mergeCell ref="A9:B9"/>
    <mergeCell ref="A12:B12"/>
    <mergeCell ref="A15:B15"/>
    <mergeCell ref="A17:B17"/>
    <mergeCell ref="A22:B22"/>
    <mergeCell ref="A26:B26"/>
    <mergeCell ref="A29:B29"/>
    <mergeCell ref="A31:N31"/>
    <mergeCell ref="A32:N32"/>
    <mergeCell ref="A4:B5"/>
    <mergeCell ref="C4:G5"/>
    <mergeCell ref="H4:J4"/>
    <mergeCell ref="K4:O4"/>
    <mergeCell ref="H5:J5"/>
    <mergeCell ref="K5:O5"/>
  </mergeCells>
  <phoneticPr fontId="3"/>
  <dataValidations count="1">
    <dataValidation type="list" allowBlank="1" showInputMessage="1" showErrorMessage="1" sqref="A4" xr:uid="{00000000-0002-0000-0200-000000000000}">
      <formula1>$A$35:$A$44</formula1>
    </dataValidation>
  </dataValidations>
  <pageMargins left="0.70866141732283472" right="0.70866141732283472" top="0.54" bottom="0.74803149606299213"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8" tint="0.59999389629810485"/>
  </sheetPr>
  <dimension ref="A1:R34"/>
  <sheetViews>
    <sheetView workbookViewId="0">
      <selection activeCell="B20" sqref="B20:P20"/>
    </sheetView>
  </sheetViews>
  <sheetFormatPr defaultRowHeight="18.75"/>
  <cols>
    <col min="1" max="1" width="25" customWidth="1"/>
    <col min="2" max="17" width="6.625" customWidth="1"/>
  </cols>
  <sheetData>
    <row r="1" spans="1:17" ht="19.5" customHeight="1">
      <c r="H1" s="1010" t="str">
        <f>様式１!N25</f>
        <v>臨床研修病院の名称：　　　　　　　　　　　　　　　　　　　　　　　　　　　　　　</v>
      </c>
      <c r="I1" s="959"/>
      <c r="J1" s="959"/>
      <c r="K1" s="959"/>
      <c r="L1" s="959"/>
      <c r="M1" s="959"/>
      <c r="N1" s="959"/>
      <c r="O1" s="959"/>
      <c r="P1" s="959"/>
      <c r="Q1" s="960"/>
    </row>
    <row r="2" spans="1:17" ht="19.5" customHeight="1">
      <c r="A2" s="192"/>
      <c r="B2" s="192"/>
      <c r="C2" s="192"/>
      <c r="D2" s="192"/>
      <c r="E2" s="192"/>
      <c r="F2" s="192"/>
      <c r="H2" s="1011" t="str">
        <f>様式１!B25</f>
        <v>病院施設番号：</v>
      </c>
      <c r="I2" s="1012"/>
      <c r="J2" s="1012"/>
      <c r="K2" s="1012"/>
      <c r="L2" s="1012"/>
      <c r="M2" s="1012"/>
      <c r="N2" s="1012"/>
      <c r="O2" s="1012"/>
      <c r="P2" s="1012"/>
      <c r="Q2" s="1013"/>
    </row>
    <row r="3" spans="1:17" ht="34.5" customHeight="1">
      <c r="A3" s="954" t="s">
        <v>477</v>
      </c>
      <c r="B3" s="955" t="s">
        <v>478</v>
      </c>
      <c r="C3" s="955" t="s">
        <v>479</v>
      </c>
      <c r="D3" s="955" t="s">
        <v>480</v>
      </c>
      <c r="E3" s="955" t="s">
        <v>481</v>
      </c>
      <c r="F3" s="955" t="s">
        <v>482</v>
      </c>
      <c r="G3" s="965" t="s">
        <v>483</v>
      </c>
      <c r="H3" s="966"/>
      <c r="I3" s="954"/>
      <c r="J3" s="955" t="s">
        <v>484</v>
      </c>
      <c r="K3" s="967" t="s">
        <v>485</v>
      </c>
      <c r="L3" s="967"/>
      <c r="M3" s="967"/>
      <c r="N3" s="967" t="s">
        <v>486</v>
      </c>
      <c r="O3" s="967"/>
      <c r="P3" s="967"/>
      <c r="Q3" s="968" t="s">
        <v>487</v>
      </c>
    </row>
    <row r="4" spans="1:17" ht="34.5" customHeight="1">
      <c r="A4" s="954"/>
      <c r="B4" s="955"/>
      <c r="C4" s="955"/>
      <c r="D4" s="955"/>
      <c r="E4" s="955"/>
      <c r="F4" s="955"/>
      <c r="G4" s="955"/>
      <c r="H4" s="954" t="s">
        <v>488</v>
      </c>
      <c r="I4" s="954"/>
      <c r="J4" s="955"/>
      <c r="K4" s="971"/>
      <c r="L4" s="971"/>
      <c r="M4" s="971"/>
      <c r="N4" s="971"/>
      <c r="O4" s="971"/>
      <c r="P4" s="971"/>
      <c r="Q4" s="969"/>
    </row>
    <row r="5" spans="1:17" ht="34.5" customHeight="1">
      <c r="A5" s="954"/>
      <c r="B5" s="955"/>
      <c r="C5" s="955"/>
      <c r="D5" s="955"/>
      <c r="E5" s="955"/>
      <c r="F5" s="955"/>
      <c r="G5" s="955"/>
      <c r="H5" s="193" t="s">
        <v>489</v>
      </c>
      <c r="I5" s="194" t="s">
        <v>490</v>
      </c>
      <c r="J5" s="955"/>
      <c r="K5" s="971"/>
      <c r="L5" s="971"/>
      <c r="M5" s="971"/>
      <c r="N5" s="971"/>
      <c r="O5" s="971"/>
      <c r="P5" s="971"/>
      <c r="Q5" s="970"/>
    </row>
    <row r="6" spans="1:17" ht="20.25" customHeight="1">
      <c r="A6" s="195" t="s">
        <v>491</v>
      </c>
      <c r="B6" s="1014"/>
      <c r="C6" s="267"/>
      <c r="D6" s="1014"/>
      <c r="E6" s="1014"/>
      <c r="F6" s="1014"/>
      <c r="G6" s="267"/>
      <c r="H6" s="267"/>
      <c r="I6" s="1014"/>
      <c r="J6" s="1014"/>
      <c r="K6" s="1014"/>
      <c r="L6" s="1014"/>
      <c r="M6" s="1014"/>
      <c r="N6" s="1014"/>
      <c r="O6" s="1014"/>
      <c r="P6" s="1014"/>
      <c r="Q6" s="1014">
        <f>SUM(B6,C6,D6,E6,F6,J6,K6,L6,M6,N6,O6,P6)+IF(G6="",SUM(H6,I6),G6)</f>
        <v>0</v>
      </c>
    </row>
    <row r="7" spans="1:17" ht="20.25" customHeight="1">
      <c r="A7" s="197" t="s">
        <v>492</v>
      </c>
      <c r="B7" s="1015"/>
      <c r="C7" s="227">
        <f>様式１!U85</f>
        <v>0</v>
      </c>
      <c r="D7" s="1015"/>
      <c r="E7" s="1015"/>
      <c r="F7" s="1015"/>
      <c r="G7" s="1016">
        <f>SUM(様式１!U99,様式１!AE99)</f>
        <v>0</v>
      </c>
      <c r="H7" s="1017"/>
      <c r="I7" s="1015"/>
      <c r="J7" s="1015"/>
      <c r="K7" s="1015"/>
      <c r="L7" s="1015"/>
      <c r="M7" s="1015"/>
      <c r="N7" s="1015"/>
      <c r="O7" s="1015"/>
      <c r="P7" s="1015"/>
      <c r="Q7" s="1015"/>
    </row>
    <row r="8" spans="1:17" ht="43.5" customHeight="1">
      <c r="A8" s="191" t="s">
        <v>495</v>
      </c>
      <c r="B8" s="266"/>
      <c r="C8" s="266"/>
      <c r="D8" s="266"/>
      <c r="E8" s="266"/>
      <c r="F8" s="266"/>
      <c r="G8" s="266"/>
      <c r="H8" s="266"/>
      <c r="I8" s="266"/>
      <c r="J8" s="266"/>
      <c r="K8" s="266"/>
      <c r="L8" s="266"/>
      <c r="M8" s="266"/>
      <c r="N8" s="266"/>
      <c r="O8" s="266"/>
      <c r="P8" s="266"/>
      <c r="Q8" s="266">
        <f>SUM(B8:P8)</f>
        <v>0</v>
      </c>
    </row>
    <row r="9" spans="1:17" ht="38.25" customHeight="1">
      <c r="A9" s="195" t="s">
        <v>496</v>
      </c>
      <c r="B9" s="267"/>
      <c r="C9" s="267"/>
      <c r="D9" s="267"/>
      <c r="E9" s="267"/>
      <c r="F9" s="267"/>
      <c r="G9" s="267"/>
      <c r="H9" s="267"/>
      <c r="I9" s="267"/>
      <c r="J9" s="267"/>
      <c r="K9" s="267"/>
      <c r="L9" s="267"/>
      <c r="M9" s="267"/>
      <c r="N9" s="267"/>
      <c r="O9" s="267"/>
      <c r="P9" s="267"/>
      <c r="Q9" s="1018"/>
    </row>
    <row r="10" spans="1:17" ht="24.75" customHeight="1">
      <c r="A10" s="197" t="s">
        <v>497</v>
      </c>
      <c r="B10" s="268"/>
      <c r="C10" s="268"/>
      <c r="D10" s="268"/>
      <c r="E10" s="268"/>
      <c r="F10" s="268"/>
      <c r="G10" s="268"/>
      <c r="H10" s="268"/>
      <c r="I10" s="268"/>
      <c r="J10" s="268"/>
      <c r="K10" s="268"/>
      <c r="L10" s="268"/>
      <c r="M10" s="268"/>
      <c r="N10" s="268"/>
      <c r="O10" s="268"/>
      <c r="P10" s="268"/>
      <c r="Q10" s="1019"/>
    </row>
    <row r="11" spans="1:17" ht="36" customHeight="1">
      <c r="A11" s="195" t="s">
        <v>498</v>
      </c>
      <c r="B11" s="267"/>
      <c r="C11" s="267"/>
      <c r="D11" s="267"/>
      <c r="E11" s="267"/>
      <c r="F11" s="267"/>
      <c r="G11" s="267"/>
      <c r="H11" s="267"/>
      <c r="I11" s="267"/>
      <c r="J11" s="267"/>
      <c r="K11" s="267"/>
      <c r="L11" s="267"/>
      <c r="M11" s="267"/>
      <c r="N11" s="267"/>
      <c r="O11" s="267"/>
      <c r="P11" s="267"/>
      <c r="Q11" s="269"/>
    </row>
    <row r="12" spans="1:17" ht="24.75" customHeight="1">
      <c r="A12" s="195" t="s">
        <v>499</v>
      </c>
      <c r="B12" s="267"/>
      <c r="C12" s="267"/>
      <c r="D12" s="267"/>
      <c r="E12" s="267"/>
      <c r="F12" s="267"/>
      <c r="G12" s="267"/>
      <c r="H12" s="267"/>
      <c r="I12" s="267"/>
      <c r="J12" s="267"/>
      <c r="K12" s="267"/>
      <c r="L12" s="267"/>
      <c r="M12" s="267"/>
      <c r="N12" s="267"/>
      <c r="O12" s="267"/>
      <c r="P12" s="267"/>
      <c r="Q12" s="267">
        <f>SUM(B12:P12)</f>
        <v>0</v>
      </c>
    </row>
    <row r="13" spans="1:17" ht="32.25" customHeight="1">
      <c r="A13" s="202" t="s">
        <v>500</v>
      </c>
      <c r="B13" s="265"/>
      <c r="C13" s="265"/>
      <c r="D13" s="265"/>
      <c r="E13" s="265"/>
      <c r="F13" s="265"/>
      <c r="G13" s="265"/>
      <c r="H13" s="265"/>
      <c r="I13" s="265"/>
      <c r="J13" s="265"/>
      <c r="K13" s="265"/>
      <c r="L13" s="265"/>
      <c r="M13" s="265"/>
      <c r="N13" s="265"/>
      <c r="O13" s="265"/>
      <c r="P13" s="265"/>
      <c r="Q13" s="265">
        <f>SUM(B13:P13)</f>
        <v>0</v>
      </c>
    </row>
    <row r="14" spans="1:17">
      <c r="A14" s="203"/>
      <c r="B14" s="203"/>
      <c r="C14" s="203"/>
      <c r="D14" s="203"/>
      <c r="E14" s="203"/>
      <c r="F14" s="203"/>
      <c r="G14" s="203"/>
      <c r="H14" s="203"/>
      <c r="I14" s="203"/>
      <c r="J14" s="203"/>
      <c r="K14" s="203"/>
      <c r="L14" s="203"/>
      <c r="M14" s="203"/>
      <c r="N14" s="203"/>
      <c r="O14" s="203"/>
      <c r="P14" s="203"/>
      <c r="Q14" s="203"/>
    </row>
    <row r="15" spans="1:17" ht="54" customHeight="1">
      <c r="A15" s="979" t="s">
        <v>503</v>
      </c>
      <c r="B15" s="979"/>
      <c r="C15" s="979"/>
      <c r="D15" s="979"/>
      <c r="E15" s="979"/>
      <c r="F15" s="979"/>
      <c r="G15" s="979"/>
      <c r="H15" s="979"/>
      <c r="I15" s="979"/>
      <c r="J15" s="979"/>
      <c r="K15" s="979"/>
      <c r="L15" s="979"/>
      <c r="M15" s="979"/>
      <c r="N15" s="979"/>
      <c r="O15" s="979"/>
      <c r="P15" s="979"/>
      <c r="Q15" s="204"/>
    </row>
    <row r="16" spans="1:17" ht="33.75" customHeight="1">
      <c r="A16" s="980" t="s">
        <v>504</v>
      </c>
      <c r="B16" s="980"/>
      <c r="C16" s="980"/>
      <c r="D16" s="980"/>
      <c r="E16" s="980"/>
      <c r="F16" s="980"/>
      <c r="G16" s="980"/>
      <c r="H16" s="980"/>
      <c r="I16" s="980"/>
      <c r="J16" s="980"/>
      <c r="K16" s="980"/>
      <c r="L16" s="980"/>
      <c r="M16" s="980"/>
      <c r="N16" s="980"/>
      <c r="O16" s="980"/>
      <c r="P16" s="980"/>
      <c r="Q16" s="205"/>
    </row>
    <row r="17" spans="1:18">
      <c r="A17" s="972" t="s">
        <v>505</v>
      </c>
      <c r="B17" s="972"/>
      <c r="C17" s="972"/>
      <c r="D17" s="972"/>
      <c r="E17" s="972"/>
      <c r="F17" s="972"/>
      <c r="G17" s="972"/>
      <c r="H17" s="972"/>
      <c r="I17" s="972"/>
      <c r="J17" s="972"/>
      <c r="K17" s="972"/>
      <c r="L17" s="972"/>
      <c r="M17" s="972"/>
      <c r="N17" s="972"/>
      <c r="O17" s="972"/>
      <c r="P17" s="972"/>
    </row>
    <row r="18" spans="1:18" ht="19.5" customHeight="1">
      <c r="H18" s="1010" t="str">
        <f>H1</f>
        <v>臨床研修病院の名称：　　　　　　　　　　　　　　　　　　　　　　　　　　　　　　</v>
      </c>
      <c r="I18" s="959"/>
      <c r="J18" s="959"/>
      <c r="K18" s="959"/>
      <c r="L18" s="959"/>
      <c r="M18" s="959"/>
      <c r="N18" s="959"/>
      <c r="O18" s="959"/>
      <c r="P18" s="959"/>
      <c r="Q18" s="960"/>
    </row>
    <row r="19" spans="1:18" ht="19.5" customHeight="1">
      <c r="A19" s="192"/>
      <c r="B19" s="192"/>
      <c r="C19" s="192"/>
      <c r="D19" s="192"/>
      <c r="E19" s="192"/>
      <c r="F19" s="192"/>
      <c r="H19" s="1011" t="str">
        <f>H2</f>
        <v>病院施設番号：</v>
      </c>
      <c r="I19" s="1012"/>
      <c r="J19" s="1012"/>
      <c r="K19" s="1012"/>
      <c r="L19" s="1012"/>
      <c r="M19" s="1012"/>
      <c r="N19" s="1012"/>
      <c r="O19" s="1012"/>
      <c r="P19" s="1012"/>
      <c r="Q19" s="1013"/>
    </row>
    <row r="20" spans="1:18" ht="34.5" customHeight="1">
      <c r="A20" s="954" t="s">
        <v>477</v>
      </c>
      <c r="B20" s="1020" t="s">
        <v>486</v>
      </c>
      <c r="C20" s="1021"/>
      <c r="D20" s="1021"/>
      <c r="E20" s="1021"/>
      <c r="F20" s="1021"/>
      <c r="G20" s="1021"/>
      <c r="H20" s="1021"/>
      <c r="I20" s="1021"/>
      <c r="J20" s="1021"/>
      <c r="K20" s="1021"/>
      <c r="L20" s="1021"/>
      <c r="M20" s="1021"/>
      <c r="N20" s="1021"/>
      <c r="O20" s="1021"/>
      <c r="P20" s="966"/>
      <c r="Q20" s="968" t="s">
        <v>487</v>
      </c>
      <c r="R20" s="228"/>
    </row>
    <row r="21" spans="1:18" ht="34.5" customHeight="1">
      <c r="A21" s="954"/>
      <c r="B21" s="984"/>
      <c r="C21" s="984"/>
      <c r="D21" s="984"/>
      <c r="E21" s="984"/>
      <c r="F21" s="984"/>
      <c r="G21" s="984"/>
      <c r="H21" s="984"/>
      <c r="I21" s="984"/>
      <c r="J21" s="984"/>
      <c r="K21" s="984"/>
      <c r="L21" s="984"/>
      <c r="M21" s="984"/>
      <c r="N21" s="984"/>
      <c r="O21" s="984"/>
      <c r="P21" s="984"/>
      <c r="Q21" s="969"/>
    </row>
    <row r="22" spans="1:18" ht="34.5" customHeight="1">
      <c r="A22" s="954"/>
      <c r="B22" s="986"/>
      <c r="C22" s="986"/>
      <c r="D22" s="986"/>
      <c r="E22" s="986"/>
      <c r="F22" s="986"/>
      <c r="G22" s="986"/>
      <c r="H22" s="986"/>
      <c r="I22" s="986"/>
      <c r="J22" s="986"/>
      <c r="K22" s="986"/>
      <c r="L22" s="986"/>
      <c r="M22" s="986"/>
      <c r="N22" s="986"/>
      <c r="O22" s="986"/>
      <c r="P22" s="986"/>
      <c r="Q22" s="970"/>
    </row>
    <row r="23" spans="1:18" ht="20.25" customHeight="1">
      <c r="A23" s="987" t="s">
        <v>491</v>
      </c>
      <c r="B23" s="1014"/>
      <c r="C23" s="1014"/>
      <c r="D23" s="1014"/>
      <c r="E23" s="1014"/>
      <c r="F23" s="1014"/>
      <c r="G23" s="1014"/>
      <c r="H23" s="1014"/>
      <c r="I23" s="1014"/>
      <c r="J23" s="1014"/>
      <c r="K23" s="1014"/>
      <c r="L23" s="1014"/>
      <c r="M23" s="1014"/>
      <c r="N23" s="1014"/>
      <c r="O23" s="1014"/>
      <c r="P23" s="1014"/>
      <c r="Q23" s="1014">
        <f>SUM(Q6,B23:P24)</f>
        <v>0</v>
      </c>
    </row>
    <row r="24" spans="1:18" ht="20.25" customHeight="1">
      <c r="A24" s="988"/>
      <c r="B24" s="1015"/>
      <c r="C24" s="1015"/>
      <c r="D24" s="1015"/>
      <c r="E24" s="1015"/>
      <c r="F24" s="1015"/>
      <c r="G24" s="1015"/>
      <c r="H24" s="1015"/>
      <c r="I24" s="1015"/>
      <c r="J24" s="1015"/>
      <c r="K24" s="1015"/>
      <c r="L24" s="1015"/>
      <c r="M24" s="1015"/>
      <c r="N24" s="1015"/>
      <c r="O24" s="1015"/>
      <c r="P24" s="1015"/>
      <c r="Q24" s="1015"/>
    </row>
    <row r="25" spans="1:18" ht="43.5" customHeight="1">
      <c r="A25" s="191" t="s">
        <v>495</v>
      </c>
      <c r="B25" s="266"/>
      <c r="C25" s="266"/>
      <c r="D25" s="266"/>
      <c r="E25" s="266"/>
      <c r="F25" s="266"/>
      <c r="G25" s="266"/>
      <c r="H25" s="266"/>
      <c r="I25" s="266"/>
      <c r="J25" s="266"/>
      <c r="K25" s="266"/>
      <c r="L25" s="266"/>
      <c r="M25" s="266"/>
      <c r="N25" s="266"/>
      <c r="O25" s="266"/>
      <c r="P25" s="266"/>
      <c r="Q25" s="266">
        <f>SUM(Q8,B25:P25)</f>
        <v>0</v>
      </c>
    </row>
    <row r="26" spans="1:18" ht="38.25" customHeight="1">
      <c r="A26" s="195" t="s">
        <v>496</v>
      </c>
      <c r="B26" s="267"/>
      <c r="C26" s="267"/>
      <c r="D26" s="267"/>
      <c r="E26" s="267"/>
      <c r="F26" s="267"/>
      <c r="G26" s="267"/>
      <c r="H26" s="267"/>
      <c r="I26" s="267"/>
      <c r="J26" s="267"/>
      <c r="K26" s="267"/>
      <c r="L26" s="267"/>
      <c r="M26" s="267"/>
      <c r="N26" s="267"/>
      <c r="O26" s="267"/>
      <c r="P26" s="267"/>
      <c r="Q26" s="1018"/>
    </row>
    <row r="27" spans="1:18" ht="24.75" customHeight="1">
      <c r="A27" s="197" t="s">
        <v>497</v>
      </c>
      <c r="B27" s="268"/>
      <c r="C27" s="268"/>
      <c r="D27" s="268"/>
      <c r="E27" s="268"/>
      <c r="F27" s="268"/>
      <c r="G27" s="268"/>
      <c r="H27" s="268"/>
      <c r="I27" s="268"/>
      <c r="J27" s="268"/>
      <c r="K27" s="268"/>
      <c r="L27" s="268"/>
      <c r="M27" s="268"/>
      <c r="N27" s="268"/>
      <c r="O27" s="268"/>
      <c r="P27" s="268"/>
      <c r="Q27" s="1019"/>
    </row>
    <row r="28" spans="1:18" ht="36" customHeight="1">
      <c r="A28" s="195" t="s">
        <v>498</v>
      </c>
      <c r="B28" s="267"/>
      <c r="C28" s="267"/>
      <c r="D28" s="267"/>
      <c r="E28" s="267"/>
      <c r="F28" s="267"/>
      <c r="G28" s="267"/>
      <c r="H28" s="267"/>
      <c r="I28" s="267"/>
      <c r="J28" s="267"/>
      <c r="K28" s="267"/>
      <c r="L28" s="267"/>
      <c r="M28" s="267"/>
      <c r="N28" s="267"/>
      <c r="O28" s="267"/>
      <c r="P28" s="267"/>
      <c r="Q28" s="269"/>
    </row>
    <row r="29" spans="1:18" ht="24.75" customHeight="1">
      <c r="A29" s="195" t="s">
        <v>499</v>
      </c>
      <c r="B29" s="267"/>
      <c r="C29" s="267"/>
      <c r="D29" s="267"/>
      <c r="E29" s="267"/>
      <c r="F29" s="267"/>
      <c r="G29" s="267"/>
      <c r="H29" s="267"/>
      <c r="I29" s="267"/>
      <c r="J29" s="267"/>
      <c r="K29" s="267"/>
      <c r="L29" s="267"/>
      <c r="M29" s="267"/>
      <c r="N29" s="267"/>
      <c r="O29" s="267"/>
      <c r="P29" s="267"/>
      <c r="Q29" s="267">
        <f>SUM(Q12,B29:P29)</f>
        <v>0</v>
      </c>
    </row>
    <row r="30" spans="1:18" ht="32.25" customHeight="1">
      <c r="A30" s="202" t="s">
        <v>500</v>
      </c>
      <c r="B30" s="265"/>
      <c r="C30" s="265"/>
      <c r="D30" s="265"/>
      <c r="E30" s="265"/>
      <c r="F30" s="265"/>
      <c r="G30" s="265"/>
      <c r="H30" s="265"/>
      <c r="I30" s="265"/>
      <c r="J30" s="265"/>
      <c r="K30" s="265"/>
      <c r="L30" s="265"/>
      <c r="M30" s="265"/>
      <c r="N30" s="265"/>
      <c r="O30" s="265"/>
      <c r="P30" s="265"/>
      <c r="Q30" s="265">
        <f>SUM(Q13,B30:P30)</f>
        <v>0</v>
      </c>
    </row>
    <row r="31" spans="1:18">
      <c r="A31" s="203"/>
      <c r="B31" s="203"/>
      <c r="C31" s="203"/>
      <c r="D31" s="203"/>
      <c r="E31" s="203"/>
      <c r="F31" s="203"/>
      <c r="G31" s="203"/>
      <c r="H31" s="203"/>
      <c r="I31" s="203"/>
      <c r="J31" s="203"/>
      <c r="K31" s="203"/>
      <c r="L31" s="203"/>
      <c r="M31" s="203"/>
      <c r="N31" s="203"/>
      <c r="O31" s="203"/>
      <c r="P31" s="203"/>
      <c r="Q31" s="203"/>
    </row>
    <row r="32" spans="1:18" ht="54" customHeight="1">
      <c r="A32" s="979" t="s">
        <v>503</v>
      </c>
      <c r="B32" s="979"/>
      <c r="C32" s="979"/>
      <c r="D32" s="979"/>
      <c r="E32" s="979"/>
      <c r="F32" s="979"/>
      <c r="G32" s="979"/>
      <c r="H32" s="979"/>
      <c r="I32" s="979"/>
      <c r="J32" s="979"/>
      <c r="K32" s="979"/>
      <c r="L32" s="979"/>
      <c r="M32" s="979"/>
      <c r="N32" s="979"/>
      <c r="O32" s="979"/>
      <c r="P32" s="979"/>
      <c r="Q32" s="979"/>
    </row>
    <row r="33" spans="1:17" ht="33.75" customHeight="1">
      <c r="A33" s="980" t="s">
        <v>504</v>
      </c>
      <c r="B33" s="980"/>
      <c r="C33" s="980"/>
      <c r="D33" s="980"/>
      <c r="E33" s="980"/>
      <c r="F33" s="980"/>
      <c r="G33" s="980"/>
      <c r="H33" s="980"/>
      <c r="I33" s="980"/>
      <c r="J33" s="980"/>
      <c r="K33" s="980"/>
      <c r="L33" s="980"/>
      <c r="M33" s="980"/>
      <c r="N33" s="980"/>
      <c r="O33" s="980"/>
      <c r="P33" s="980"/>
      <c r="Q33" s="205"/>
    </row>
    <row r="34" spans="1:17">
      <c r="A34" s="972" t="s">
        <v>505</v>
      </c>
      <c r="B34" s="972"/>
      <c r="C34" s="972"/>
      <c r="D34" s="972"/>
      <c r="E34" s="972"/>
      <c r="F34" s="972"/>
      <c r="G34" s="972"/>
      <c r="H34" s="972"/>
      <c r="I34" s="972"/>
      <c r="J34" s="972"/>
      <c r="K34" s="972"/>
      <c r="L34" s="972"/>
      <c r="M34" s="972"/>
      <c r="N34" s="972"/>
      <c r="O34" s="972"/>
      <c r="P34" s="972"/>
    </row>
  </sheetData>
  <mergeCells count="80">
    <mergeCell ref="A20:A22"/>
    <mergeCell ref="A34:P34"/>
    <mergeCell ref="H18:Q18"/>
    <mergeCell ref="H19:Q19"/>
    <mergeCell ref="O23:O24"/>
    <mergeCell ref="P23:P24"/>
    <mergeCell ref="Q23:Q24"/>
    <mergeCell ref="Q26:Q27"/>
    <mergeCell ref="A32:Q32"/>
    <mergeCell ref="A33:P33"/>
    <mergeCell ref="I23:I24"/>
    <mergeCell ref="J23:J24"/>
    <mergeCell ref="K23:K24"/>
    <mergeCell ref="L23:L24"/>
    <mergeCell ref="M23:M24"/>
    <mergeCell ref="N23:N24"/>
    <mergeCell ref="F23:F24"/>
    <mergeCell ref="G23:G24"/>
    <mergeCell ref="H23:H24"/>
    <mergeCell ref="I21:I22"/>
    <mergeCell ref="J21:J22"/>
    <mergeCell ref="A23:A24"/>
    <mergeCell ref="B23:B24"/>
    <mergeCell ref="C23:C24"/>
    <mergeCell ref="D23:D24"/>
    <mergeCell ref="E23:E24"/>
    <mergeCell ref="B20:P20"/>
    <mergeCell ref="Q20:Q22"/>
    <mergeCell ref="B21:B22"/>
    <mergeCell ref="C21:C22"/>
    <mergeCell ref="D21:D22"/>
    <mergeCell ref="E21:E22"/>
    <mergeCell ref="F21:F22"/>
    <mergeCell ref="G21:G22"/>
    <mergeCell ref="H21:H22"/>
    <mergeCell ref="P21:P22"/>
    <mergeCell ref="K21:K22"/>
    <mergeCell ref="L21:L22"/>
    <mergeCell ref="M21:M22"/>
    <mergeCell ref="N21:N22"/>
    <mergeCell ref="O21:O22"/>
    <mergeCell ref="A15:P15"/>
    <mergeCell ref="A16:P16"/>
    <mergeCell ref="A17:P17"/>
    <mergeCell ref="N6:N7"/>
    <mergeCell ref="O6:O7"/>
    <mergeCell ref="P6:P7"/>
    <mergeCell ref="B6:B7"/>
    <mergeCell ref="D6:D7"/>
    <mergeCell ref="E6:E7"/>
    <mergeCell ref="F6:F7"/>
    <mergeCell ref="I6:I7"/>
    <mergeCell ref="O4:O5"/>
    <mergeCell ref="Q6:Q7"/>
    <mergeCell ref="G7:H7"/>
    <mergeCell ref="Q9:Q10"/>
    <mergeCell ref="P4:P5"/>
    <mergeCell ref="J6:J7"/>
    <mergeCell ref="K6:K7"/>
    <mergeCell ref="L6:L7"/>
    <mergeCell ref="M6:M7"/>
    <mergeCell ref="J3:J5"/>
    <mergeCell ref="K3:M3"/>
    <mergeCell ref="N3:P3"/>
    <mergeCell ref="H1:Q1"/>
    <mergeCell ref="H2:Q2"/>
    <mergeCell ref="A3:A5"/>
    <mergeCell ref="B3:B5"/>
    <mergeCell ref="C3:C5"/>
    <mergeCell ref="D3:D5"/>
    <mergeCell ref="E3:E5"/>
    <mergeCell ref="F3:F5"/>
    <mergeCell ref="G3:G5"/>
    <mergeCell ref="H3:I3"/>
    <mergeCell ref="Q3:Q5"/>
    <mergeCell ref="H4:I4"/>
    <mergeCell ref="K4:K5"/>
    <mergeCell ref="L4:L5"/>
    <mergeCell ref="M4:M5"/>
    <mergeCell ref="N4:N5"/>
  </mergeCells>
  <phoneticPr fontId="3"/>
  <pageMargins left="0.23622047244094491" right="0.23622047244094491" top="0.86614173228346458" bottom="0.39370078740157483" header="0.39370078740157483" footer="0.31496062992125984"/>
  <pageSetup paperSize="9" orientation="landscape" r:id="rId1"/>
  <headerFooter alignWithMargins="0">
    <oddHeader>&amp;L&amp;14 １３．診療科ごとの入院患者・外来患者の数　&amp;R別紙２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8" tint="0.59999389629810485"/>
    <pageSetUpPr fitToPage="1"/>
  </sheetPr>
  <dimension ref="A1:O32"/>
  <sheetViews>
    <sheetView workbookViewId="0"/>
  </sheetViews>
  <sheetFormatPr defaultRowHeight="18.75"/>
  <cols>
    <col min="1" max="1" width="26.125" customWidth="1"/>
    <col min="2" max="2" width="19.25" customWidth="1"/>
  </cols>
  <sheetData>
    <row r="1" spans="1:15" ht="10.5" customHeight="1" thickBot="1">
      <c r="A1" s="206"/>
    </row>
    <row r="2" spans="1:15" ht="30" customHeight="1">
      <c r="A2" s="989">
        <v>2022</v>
      </c>
      <c r="B2" s="990"/>
      <c r="C2" s="993"/>
      <c r="D2" s="993"/>
      <c r="E2" s="993"/>
      <c r="F2" s="993"/>
      <c r="G2" s="994"/>
      <c r="H2" s="997" t="str">
        <f>様式１!N25</f>
        <v>臨床研修病院の名称：　　　　　　　　　　　　　　　　　　　　　　　　　　　　　　</v>
      </c>
      <c r="I2" s="998"/>
      <c r="J2" s="998"/>
      <c r="K2" s="998"/>
      <c r="L2" s="998"/>
      <c r="M2" s="998"/>
      <c r="N2" s="998"/>
      <c r="O2" s="999"/>
    </row>
    <row r="3" spans="1:15" ht="30" customHeight="1" thickBot="1">
      <c r="A3" s="991"/>
      <c r="B3" s="992"/>
      <c r="C3" s="995"/>
      <c r="D3" s="995"/>
      <c r="E3" s="995"/>
      <c r="F3" s="995"/>
      <c r="G3" s="996"/>
      <c r="H3" s="1022" t="str">
        <f>様式１!B25</f>
        <v>病院施設番号：</v>
      </c>
      <c r="I3" s="1023"/>
      <c r="J3" s="1023"/>
      <c r="K3" s="1023"/>
      <c r="L3" s="1023"/>
      <c r="M3" s="1023"/>
      <c r="N3" s="1023"/>
      <c r="O3" s="1024"/>
    </row>
    <row r="4" spans="1:15">
      <c r="A4" s="1005" t="s">
        <v>509</v>
      </c>
      <c r="B4" s="1005" t="s">
        <v>510</v>
      </c>
      <c r="C4" s="208" t="s">
        <v>511</v>
      </c>
      <c r="D4" s="208" t="s">
        <v>512</v>
      </c>
      <c r="E4" s="208" t="s">
        <v>513</v>
      </c>
      <c r="F4" s="209" t="s">
        <v>514</v>
      </c>
      <c r="G4" s="209" t="s">
        <v>515</v>
      </c>
      <c r="H4" s="209" t="s">
        <v>516</v>
      </c>
      <c r="I4" s="210" t="s">
        <v>517</v>
      </c>
      <c r="J4" s="209" t="s">
        <v>518</v>
      </c>
      <c r="K4" s="209" t="s">
        <v>519</v>
      </c>
      <c r="L4" s="209" t="s">
        <v>520</v>
      </c>
      <c r="M4" s="209" t="s">
        <v>521</v>
      </c>
      <c r="N4" s="209" t="s">
        <v>522</v>
      </c>
      <c r="O4" s="211" t="s">
        <v>523</v>
      </c>
    </row>
    <row r="5" spans="1:15" ht="19.5" thickBot="1">
      <c r="A5" s="1006"/>
      <c r="B5" s="1006"/>
      <c r="C5" s="212" t="s">
        <v>524</v>
      </c>
      <c r="D5" s="212" t="s">
        <v>525</v>
      </c>
      <c r="E5" s="212" t="s">
        <v>526</v>
      </c>
      <c r="F5" s="213" t="s">
        <v>527</v>
      </c>
      <c r="G5" s="213" t="s">
        <v>528</v>
      </c>
      <c r="H5" s="213" t="s">
        <v>529</v>
      </c>
      <c r="I5" s="214" t="s">
        <v>530</v>
      </c>
      <c r="J5" s="213" t="s">
        <v>531</v>
      </c>
      <c r="K5" s="213" t="s">
        <v>532</v>
      </c>
      <c r="L5" s="213" t="s">
        <v>533</v>
      </c>
      <c r="M5" s="213" t="s">
        <v>534</v>
      </c>
      <c r="N5" s="213" t="s">
        <v>535</v>
      </c>
      <c r="O5" s="215" t="s">
        <v>536</v>
      </c>
    </row>
    <row r="6" spans="1:15" ht="19.5" thickBot="1">
      <c r="A6" s="216"/>
      <c r="B6" s="217"/>
      <c r="C6" s="218"/>
      <c r="D6" s="218"/>
      <c r="E6" s="218"/>
      <c r="F6" s="218"/>
      <c r="G6" s="218"/>
      <c r="H6" s="218"/>
      <c r="I6" s="218"/>
      <c r="J6" s="218"/>
      <c r="K6" s="218"/>
      <c r="L6" s="218"/>
      <c r="M6" s="218"/>
      <c r="N6" s="218"/>
      <c r="O6" s="219"/>
    </row>
    <row r="7" spans="1:15" ht="19.5" thickBot="1">
      <c r="A7" s="216"/>
      <c r="B7" s="217"/>
      <c r="C7" s="218"/>
      <c r="D7" s="218"/>
      <c r="E7" s="218"/>
      <c r="F7" s="218"/>
      <c r="G7" s="218"/>
      <c r="H7" s="218"/>
      <c r="I7" s="218"/>
      <c r="J7" s="218"/>
      <c r="K7" s="218"/>
      <c r="L7" s="218"/>
      <c r="M7" s="218"/>
      <c r="N7" s="218"/>
      <c r="O7" s="219"/>
    </row>
    <row r="8" spans="1:15" ht="19.5" thickBot="1">
      <c r="A8" s="216"/>
      <c r="B8" s="217"/>
      <c r="C8" s="218"/>
      <c r="D8" s="218"/>
      <c r="E8" s="218"/>
      <c r="F8" s="218"/>
      <c r="G8" s="218"/>
      <c r="H8" s="218"/>
      <c r="I8" s="218"/>
      <c r="J8" s="218"/>
      <c r="K8" s="218"/>
      <c r="L8" s="218"/>
      <c r="M8" s="218"/>
      <c r="N8" s="218"/>
      <c r="O8" s="219"/>
    </row>
    <row r="9" spans="1:15" ht="19.5" thickBot="1">
      <c r="A9" s="216"/>
      <c r="B9" s="217"/>
      <c r="C9" s="218"/>
      <c r="D9" s="218"/>
      <c r="E9" s="218"/>
      <c r="F9" s="218"/>
      <c r="G9" s="218"/>
      <c r="H9" s="218"/>
      <c r="I9" s="218"/>
      <c r="J9" s="218"/>
      <c r="K9" s="218"/>
      <c r="L9" s="218"/>
      <c r="M9" s="218"/>
      <c r="N9" s="218"/>
      <c r="O9" s="219"/>
    </row>
    <row r="10" spans="1:15" ht="19.5" thickBot="1">
      <c r="A10" s="216"/>
      <c r="B10" s="217"/>
      <c r="C10" s="218"/>
      <c r="D10" s="218"/>
      <c r="E10" s="218"/>
      <c r="F10" s="218"/>
      <c r="G10" s="218"/>
      <c r="H10" s="218"/>
      <c r="I10" s="218"/>
      <c r="J10" s="218"/>
      <c r="K10" s="218"/>
      <c r="L10" s="218"/>
      <c r="M10" s="218"/>
      <c r="N10" s="218"/>
      <c r="O10" s="219"/>
    </row>
    <row r="11" spans="1:15" ht="19.5" thickBot="1">
      <c r="A11" s="216"/>
      <c r="B11" s="217"/>
      <c r="C11" s="218"/>
      <c r="D11" s="218"/>
      <c r="E11" s="218"/>
      <c r="F11" s="218"/>
      <c r="G11" s="218"/>
      <c r="H11" s="218"/>
      <c r="I11" s="218"/>
      <c r="J11" s="218"/>
      <c r="K11" s="218"/>
      <c r="L11" s="218"/>
      <c r="M11" s="218"/>
      <c r="N11" s="218"/>
      <c r="O11" s="219"/>
    </row>
    <row r="12" spans="1:15" ht="19.5" thickBot="1">
      <c r="A12" s="216"/>
      <c r="B12" s="217"/>
      <c r="C12" s="218"/>
      <c r="D12" s="218"/>
      <c r="E12" s="218"/>
      <c r="F12" s="218"/>
      <c r="G12" s="218"/>
      <c r="H12" s="218"/>
      <c r="I12" s="218"/>
      <c r="J12" s="218"/>
      <c r="K12" s="218"/>
      <c r="L12" s="218"/>
      <c r="M12" s="218"/>
      <c r="N12" s="218"/>
      <c r="O12" s="219"/>
    </row>
    <row r="13" spans="1:15" ht="19.5" thickBot="1">
      <c r="A13" s="216"/>
      <c r="B13" s="217"/>
      <c r="C13" s="218"/>
      <c r="D13" s="218"/>
      <c r="E13" s="218"/>
      <c r="F13" s="218"/>
      <c r="G13" s="218"/>
      <c r="H13" s="218"/>
      <c r="I13" s="218"/>
      <c r="J13" s="218"/>
      <c r="K13" s="218"/>
      <c r="L13" s="218"/>
      <c r="M13" s="218"/>
      <c r="N13" s="218"/>
      <c r="O13" s="219"/>
    </row>
    <row r="14" spans="1:15" ht="19.5" thickBot="1">
      <c r="A14" s="216"/>
      <c r="B14" s="217"/>
      <c r="C14" s="218"/>
      <c r="D14" s="218"/>
      <c r="E14" s="218"/>
      <c r="F14" s="218"/>
      <c r="G14" s="218"/>
      <c r="H14" s="218"/>
      <c r="I14" s="218"/>
      <c r="J14" s="218"/>
      <c r="K14" s="218"/>
      <c r="L14" s="218"/>
      <c r="M14" s="218"/>
      <c r="N14" s="218"/>
      <c r="O14" s="219"/>
    </row>
    <row r="15" spans="1:15" ht="19.5" thickBot="1">
      <c r="A15" s="216"/>
      <c r="B15" s="217"/>
      <c r="C15" s="218"/>
      <c r="D15" s="218"/>
      <c r="E15" s="218"/>
      <c r="F15" s="218"/>
      <c r="G15" s="218"/>
      <c r="H15" s="218"/>
      <c r="I15" s="218"/>
      <c r="J15" s="218"/>
      <c r="K15" s="218"/>
      <c r="L15" s="218"/>
      <c r="M15" s="218"/>
      <c r="N15" s="218"/>
      <c r="O15" s="219"/>
    </row>
    <row r="16" spans="1:15" ht="19.5" thickBot="1">
      <c r="A16" s="216"/>
      <c r="B16" s="217"/>
      <c r="C16" s="218"/>
      <c r="D16" s="218"/>
      <c r="E16" s="218"/>
      <c r="F16" s="218"/>
      <c r="G16" s="218"/>
      <c r="H16" s="218"/>
      <c r="I16" s="218"/>
      <c r="J16" s="218"/>
      <c r="K16" s="218"/>
      <c r="L16" s="218"/>
      <c r="M16" s="218"/>
      <c r="N16" s="218"/>
      <c r="O16" s="219"/>
    </row>
    <row r="17" spans="1:15" ht="19.5" thickBot="1">
      <c r="A17" s="216"/>
      <c r="B17" s="217"/>
      <c r="C17" s="218"/>
      <c r="D17" s="218"/>
      <c r="E17" s="218"/>
      <c r="F17" s="218"/>
      <c r="G17" s="218"/>
      <c r="H17" s="218"/>
      <c r="I17" s="218"/>
      <c r="J17" s="218"/>
      <c r="K17" s="218"/>
      <c r="L17" s="218"/>
      <c r="M17" s="218"/>
      <c r="N17" s="218"/>
      <c r="O17" s="219"/>
    </row>
    <row r="18" spans="1:15" ht="19.5" thickBot="1">
      <c r="A18" s="216"/>
      <c r="B18" s="217"/>
      <c r="C18" s="218"/>
      <c r="D18" s="218"/>
      <c r="E18" s="218"/>
      <c r="F18" s="218"/>
      <c r="G18" s="218"/>
      <c r="H18" s="218"/>
      <c r="I18" s="218"/>
      <c r="J18" s="218"/>
      <c r="K18" s="218"/>
      <c r="L18" s="218"/>
      <c r="M18" s="218"/>
      <c r="N18" s="218"/>
      <c r="O18" s="219"/>
    </row>
    <row r="19" spans="1:15" ht="19.5" thickBot="1">
      <c r="A19" s="216"/>
      <c r="B19" s="217"/>
      <c r="C19" s="218"/>
      <c r="D19" s="218"/>
      <c r="E19" s="218"/>
      <c r="F19" s="218"/>
      <c r="G19" s="218"/>
      <c r="H19" s="218"/>
      <c r="I19" s="218"/>
      <c r="J19" s="218"/>
      <c r="K19" s="218"/>
      <c r="L19" s="218"/>
      <c r="M19" s="218"/>
      <c r="N19" s="218"/>
      <c r="O19" s="219"/>
    </row>
    <row r="20" spans="1:15" ht="19.5" thickBot="1">
      <c r="A20" s="216"/>
      <c r="B20" s="217"/>
      <c r="C20" s="218"/>
      <c r="D20" s="218"/>
      <c r="E20" s="218"/>
      <c r="F20" s="218"/>
      <c r="G20" s="218"/>
      <c r="H20" s="218"/>
      <c r="I20" s="218"/>
      <c r="J20" s="218"/>
      <c r="K20" s="218"/>
      <c r="L20" s="218"/>
      <c r="M20" s="218"/>
      <c r="N20" s="218"/>
      <c r="O20" s="219"/>
    </row>
    <row r="21" spans="1:15" ht="19.5" thickBot="1">
      <c r="A21" s="216"/>
      <c r="B21" s="217"/>
      <c r="C21" s="218"/>
      <c r="D21" s="218"/>
      <c r="E21" s="218"/>
      <c r="F21" s="218"/>
      <c r="G21" s="218"/>
      <c r="H21" s="218"/>
      <c r="I21" s="218"/>
      <c r="J21" s="218"/>
      <c r="K21" s="218"/>
      <c r="L21" s="218"/>
      <c r="M21" s="218"/>
      <c r="N21" s="218"/>
      <c r="O21" s="219"/>
    </row>
    <row r="22" spans="1:15" ht="19.5" thickBot="1">
      <c r="A22" s="216"/>
      <c r="B22" s="217"/>
      <c r="C22" s="218"/>
      <c r="D22" s="218"/>
      <c r="E22" s="218"/>
      <c r="F22" s="218"/>
      <c r="G22" s="218"/>
      <c r="H22" s="218"/>
      <c r="I22" s="218"/>
      <c r="J22" s="218"/>
      <c r="K22" s="218"/>
      <c r="L22" s="218"/>
      <c r="M22" s="218"/>
      <c r="N22" s="218"/>
      <c r="O22" s="219"/>
    </row>
    <row r="23" spans="1:15" ht="19.5" thickBot="1">
      <c r="A23" s="216"/>
      <c r="B23" s="217"/>
      <c r="C23" s="218"/>
      <c r="D23" s="218"/>
      <c r="E23" s="218"/>
      <c r="F23" s="218"/>
      <c r="G23" s="218"/>
      <c r="H23" s="218"/>
      <c r="I23" s="218"/>
      <c r="J23" s="218"/>
      <c r="K23" s="218"/>
      <c r="L23" s="218"/>
      <c r="M23" s="218"/>
      <c r="N23" s="218"/>
      <c r="O23" s="219"/>
    </row>
    <row r="24" spans="1:15" ht="19.5" thickBot="1">
      <c r="A24" s="216"/>
      <c r="B24" s="217"/>
      <c r="C24" s="218"/>
      <c r="D24" s="218"/>
      <c r="E24" s="218"/>
      <c r="F24" s="218"/>
      <c r="G24" s="218"/>
      <c r="H24" s="218"/>
      <c r="I24" s="218"/>
      <c r="J24" s="218"/>
      <c r="K24" s="218"/>
      <c r="L24" s="218"/>
      <c r="M24" s="218"/>
      <c r="N24" s="218"/>
      <c r="O24" s="219"/>
    </row>
    <row r="25" spans="1:15" ht="19.5" thickBot="1">
      <c r="A25" s="216"/>
      <c r="B25" s="217"/>
      <c r="C25" s="218"/>
      <c r="D25" s="218"/>
      <c r="E25" s="218"/>
      <c r="F25" s="218"/>
      <c r="G25" s="218"/>
      <c r="H25" s="218"/>
      <c r="I25" s="218"/>
      <c r="J25" s="218"/>
      <c r="K25" s="218"/>
      <c r="L25" s="218"/>
      <c r="M25" s="218"/>
      <c r="N25" s="218"/>
      <c r="O25" s="219"/>
    </row>
    <row r="26" spans="1:15" ht="19.5" thickBot="1">
      <c r="A26" s="216"/>
      <c r="B26" s="217"/>
      <c r="C26" s="218"/>
      <c r="D26" s="218"/>
      <c r="E26" s="218"/>
      <c r="F26" s="218"/>
      <c r="G26" s="218"/>
      <c r="H26" s="218"/>
      <c r="I26" s="218"/>
      <c r="J26" s="218"/>
      <c r="K26" s="218"/>
      <c r="L26" s="218"/>
      <c r="M26" s="218"/>
      <c r="N26" s="218"/>
      <c r="O26" s="219"/>
    </row>
    <row r="27" spans="1:15" ht="19.5" thickBot="1">
      <c r="A27" s="216"/>
      <c r="B27" s="217"/>
      <c r="C27" s="218"/>
      <c r="D27" s="218"/>
      <c r="E27" s="218"/>
      <c r="F27" s="218"/>
      <c r="G27" s="218"/>
      <c r="H27" s="218"/>
      <c r="I27" s="218"/>
      <c r="J27" s="218"/>
      <c r="K27" s="218"/>
      <c r="L27" s="218"/>
      <c r="M27" s="218"/>
      <c r="N27" s="218"/>
      <c r="O27" s="219"/>
    </row>
    <row r="28" spans="1:15" ht="19.5" thickBot="1">
      <c r="A28" s="216"/>
      <c r="B28" s="217"/>
      <c r="C28" s="218"/>
      <c r="D28" s="218"/>
      <c r="E28" s="218"/>
      <c r="F28" s="218"/>
      <c r="G28" s="218"/>
      <c r="H28" s="218"/>
      <c r="I28" s="218"/>
      <c r="J28" s="218"/>
      <c r="K28" s="218"/>
      <c r="L28" s="218"/>
      <c r="M28" s="218"/>
      <c r="N28" s="218"/>
      <c r="O28" s="219"/>
    </row>
    <row r="29" spans="1:15">
      <c r="A29" s="1009" t="s">
        <v>557</v>
      </c>
      <c r="B29" s="1009"/>
      <c r="C29" s="1009"/>
      <c r="D29" s="1009"/>
      <c r="E29" s="1009"/>
      <c r="F29" s="1009"/>
      <c r="G29" s="1009"/>
      <c r="H29" s="1009"/>
      <c r="I29" s="1009"/>
      <c r="J29" s="1009"/>
      <c r="K29" s="1009"/>
      <c r="L29" s="1009"/>
      <c r="M29" s="1009"/>
      <c r="N29" s="1009"/>
      <c r="O29" s="224"/>
    </row>
    <row r="30" spans="1:15" ht="46.5" customHeight="1">
      <c r="A30" s="1004" t="s">
        <v>558</v>
      </c>
      <c r="B30" s="1004"/>
      <c r="C30" s="1004"/>
      <c r="D30" s="1004"/>
      <c r="E30" s="1004"/>
      <c r="F30" s="1004"/>
      <c r="G30" s="1004"/>
      <c r="H30" s="1004"/>
      <c r="I30" s="1004"/>
      <c r="J30" s="1004"/>
      <c r="K30" s="1004"/>
      <c r="L30" s="1004"/>
      <c r="M30" s="1004"/>
      <c r="N30" s="1004"/>
      <c r="O30" s="225"/>
    </row>
    <row r="31" spans="1:15" ht="40.5" customHeight="1">
      <c r="A31" s="1004" t="s">
        <v>560</v>
      </c>
      <c r="B31" s="1004"/>
      <c r="C31" s="1004"/>
      <c r="D31" s="1004"/>
      <c r="E31" s="1004"/>
      <c r="F31" s="1004"/>
      <c r="G31" s="1004"/>
      <c r="H31" s="1004"/>
      <c r="I31" s="1004"/>
      <c r="J31" s="1004"/>
      <c r="K31" s="1004"/>
      <c r="L31" s="1004"/>
      <c r="M31" s="1004"/>
      <c r="N31" s="1004"/>
      <c r="O31" s="225"/>
    </row>
    <row r="32" spans="1:15">
      <c r="A32" s="226"/>
    </row>
  </sheetData>
  <mergeCells count="9">
    <mergeCell ref="A29:N29"/>
    <mergeCell ref="A30:N30"/>
    <mergeCell ref="A31:N31"/>
    <mergeCell ref="A2:B3"/>
    <mergeCell ref="C2:G3"/>
    <mergeCell ref="H2:O2"/>
    <mergeCell ref="H3:O3"/>
    <mergeCell ref="A4:A5"/>
    <mergeCell ref="B4:B5"/>
  </mergeCells>
  <phoneticPr fontId="3"/>
  <dataValidations count="2">
    <dataValidation type="list" allowBlank="1" showInputMessage="1" sqref="B6:B28" xr:uid="{00000000-0002-0000-0400-000000000000}">
      <formula1>"内科,救急,地域医療,外科,麻酔科,小児科,産婦人科,精神科,一般外来（単独）"</formula1>
    </dataValidation>
    <dataValidation type="list" allowBlank="1" showInputMessage="1" showErrorMessage="1" sqref="A2:B3" xr:uid="{00000000-0002-0000-0400-000001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１３．診療科ごとの研修医の数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8" tint="0.59999389629810485"/>
    <pageSetUpPr fitToPage="1"/>
  </sheetPr>
  <dimension ref="A1:O42"/>
  <sheetViews>
    <sheetView workbookViewId="0"/>
  </sheetViews>
  <sheetFormatPr defaultRowHeight="18.75"/>
  <cols>
    <col min="1" max="1" width="26.125" customWidth="1"/>
    <col min="2" max="2" width="19.25" customWidth="1"/>
  </cols>
  <sheetData>
    <row r="1" spans="1:15" ht="10.5" customHeight="1" thickBot="1">
      <c r="A1" s="206"/>
    </row>
    <row r="2" spans="1:15" ht="29.25" customHeight="1">
      <c r="A2" s="989">
        <f>'別紙２ （本年度）'!A2+1</f>
        <v>2023</v>
      </c>
      <c r="B2" s="990"/>
      <c r="C2" s="993"/>
      <c r="D2" s="993"/>
      <c r="E2" s="993"/>
      <c r="F2" s="993"/>
      <c r="G2" s="994"/>
      <c r="H2" s="997" t="str">
        <f>様式１!N25</f>
        <v>臨床研修病院の名称：　　　　　　　　　　　　　　　　　　　　　　　　　　　　　　</v>
      </c>
      <c r="I2" s="998"/>
      <c r="J2" s="998"/>
      <c r="K2" s="998"/>
      <c r="L2" s="998"/>
      <c r="M2" s="998"/>
      <c r="N2" s="998"/>
      <c r="O2" s="999"/>
    </row>
    <row r="3" spans="1:15" ht="29.25" customHeight="1" thickBot="1">
      <c r="A3" s="991"/>
      <c r="B3" s="992"/>
      <c r="C3" s="995"/>
      <c r="D3" s="995"/>
      <c r="E3" s="995"/>
      <c r="F3" s="995"/>
      <c r="G3" s="996"/>
      <c r="H3" s="1022" t="str">
        <f>様式１!B25</f>
        <v>病院施設番号：</v>
      </c>
      <c r="I3" s="1023"/>
      <c r="J3" s="1023"/>
      <c r="K3" s="1023"/>
      <c r="L3" s="1023"/>
      <c r="M3" s="1023"/>
      <c r="N3" s="1023"/>
      <c r="O3" s="1024"/>
    </row>
    <row r="4" spans="1:15">
      <c r="A4" s="1005" t="s">
        <v>509</v>
      </c>
      <c r="B4" s="1005" t="s">
        <v>510</v>
      </c>
      <c r="C4" s="208" t="s">
        <v>511</v>
      </c>
      <c r="D4" s="208" t="s">
        <v>512</v>
      </c>
      <c r="E4" s="208" t="s">
        <v>513</v>
      </c>
      <c r="F4" s="209" t="s">
        <v>514</v>
      </c>
      <c r="G4" s="209" t="s">
        <v>515</v>
      </c>
      <c r="H4" s="209" t="s">
        <v>516</v>
      </c>
      <c r="I4" s="210" t="s">
        <v>517</v>
      </c>
      <c r="J4" s="209" t="s">
        <v>518</v>
      </c>
      <c r="K4" s="209" t="s">
        <v>519</v>
      </c>
      <c r="L4" s="209" t="s">
        <v>520</v>
      </c>
      <c r="M4" s="209" t="s">
        <v>521</v>
      </c>
      <c r="N4" s="209" t="s">
        <v>522</v>
      </c>
      <c r="O4" s="211" t="s">
        <v>523</v>
      </c>
    </row>
    <row r="5" spans="1:15" ht="19.5" thickBot="1">
      <c r="A5" s="1006"/>
      <c r="B5" s="1006"/>
      <c r="C5" s="212" t="s">
        <v>524</v>
      </c>
      <c r="D5" s="212" t="s">
        <v>525</v>
      </c>
      <c r="E5" s="212" t="s">
        <v>526</v>
      </c>
      <c r="F5" s="213" t="s">
        <v>527</v>
      </c>
      <c r="G5" s="213" t="s">
        <v>528</v>
      </c>
      <c r="H5" s="213" t="s">
        <v>529</v>
      </c>
      <c r="I5" s="214" t="s">
        <v>530</v>
      </c>
      <c r="J5" s="213" t="s">
        <v>531</v>
      </c>
      <c r="K5" s="213" t="s">
        <v>532</v>
      </c>
      <c r="L5" s="213" t="s">
        <v>533</v>
      </c>
      <c r="M5" s="213" t="s">
        <v>534</v>
      </c>
      <c r="N5" s="213" t="s">
        <v>535</v>
      </c>
      <c r="O5" s="215" t="s">
        <v>536</v>
      </c>
    </row>
    <row r="6" spans="1:15" ht="19.5" thickBot="1">
      <c r="A6" s="216"/>
      <c r="B6" s="217"/>
      <c r="C6" s="218"/>
      <c r="D6" s="218"/>
      <c r="E6" s="218"/>
      <c r="F6" s="218"/>
      <c r="G6" s="218"/>
      <c r="H6" s="218"/>
      <c r="I6" s="218"/>
      <c r="J6" s="218"/>
      <c r="K6" s="218"/>
      <c r="L6" s="218"/>
      <c r="M6" s="218"/>
      <c r="N6" s="218"/>
      <c r="O6" s="219"/>
    </row>
    <row r="7" spans="1:15" ht="19.5" thickBot="1">
      <c r="A7" s="216"/>
      <c r="B7" s="217"/>
      <c r="C7" s="218"/>
      <c r="D7" s="218"/>
      <c r="E7" s="218"/>
      <c r="F7" s="218"/>
      <c r="G7" s="218"/>
      <c r="H7" s="218"/>
      <c r="I7" s="218"/>
      <c r="J7" s="218"/>
      <c r="K7" s="218"/>
      <c r="L7" s="218"/>
      <c r="M7" s="218"/>
      <c r="N7" s="218"/>
      <c r="O7" s="219"/>
    </row>
    <row r="8" spans="1:15" ht="19.5" thickBot="1">
      <c r="A8" s="216"/>
      <c r="B8" s="217"/>
      <c r="C8" s="218"/>
      <c r="D8" s="218"/>
      <c r="E8" s="218"/>
      <c r="F8" s="218"/>
      <c r="G8" s="218"/>
      <c r="H8" s="218"/>
      <c r="I8" s="218"/>
      <c r="J8" s="218"/>
      <c r="K8" s="218"/>
      <c r="L8" s="218"/>
      <c r="M8" s="218"/>
      <c r="N8" s="218"/>
      <c r="O8" s="219"/>
    </row>
    <row r="9" spans="1:15" ht="19.5" thickBot="1">
      <c r="A9" s="216"/>
      <c r="B9" s="217"/>
      <c r="C9" s="218"/>
      <c r="D9" s="218"/>
      <c r="E9" s="218"/>
      <c r="F9" s="218"/>
      <c r="G9" s="218"/>
      <c r="H9" s="218"/>
      <c r="I9" s="218"/>
      <c r="J9" s="218"/>
      <c r="K9" s="218"/>
      <c r="L9" s="218"/>
      <c r="M9" s="218"/>
      <c r="N9" s="218"/>
      <c r="O9" s="219"/>
    </row>
    <row r="10" spans="1:15" ht="19.5" thickBot="1">
      <c r="A10" s="216"/>
      <c r="B10" s="217"/>
      <c r="C10" s="218"/>
      <c r="D10" s="218"/>
      <c r="E10" s="218"/>
      <c r="F10" s="218"/>
      <c r="G10" s="218"/>
      <c r="H10" s="218"/>
      <c r="I10" s="218"/>
      <c r="J10" s="218"/>
      <c r="K10" s="218"/>
      <c r="L10" s="218"/>
      <c r="M10" s="218"/>
      <c r="N10" s="218"/>
      <c r="O10" s="219"/>
    </row>
    <row r="11" spans="1:15" ht="19.5" thickBot="1">
      <c r="A11" s="216"/>
      <c r="B11" s="217"/>
      <c r="C11" s="218"/>
      <c r="D11" s="218"/>
      <c r="E11" s="218"/>
      <c r="F11" s="218"/>
      <c r="G11" s="218"/>
      <c r="H11" s="218"/>
      <c r="I11" s="218"/>
      <c r="J11" s="218"/>
      <c r="K11" s="218"/>
      <c r="L11" s="218"/>
      <c r="M11" s="218"/>
      <c r="N11" s="218"/>
      <c r="O11" s="219"/>
    </row>
    <row r="12" spans="1:15" ht="19.5" thickBot="1">
      <c r="A12" s="216"/>
      <c r="B12" s="217"/>
      <c r="C12" s="218"/>
      <c r="D12" s="218"/>
      <c r="E12" s="218"/>
      <c r="F12" s="218"/>
      <c r="G12" s="218"/>
      <c r="H12" s="218"/>
      <c r="I12" s="218"/>
      <c r="J12" s="218"/>
      <c r="K12" s="218"/>
      <c r="L12" s="218"/>
      <c r="M12" s="218"/>
      <c r="N12" s="218"/>
      <c r="O12" s="219"/>
    </row>
    <row r="13" spans="1:15" ht="19.5" thickBot="1">
      <c r="A13" s="216"/>
      <c r="B13" s="217"/>
      <c r="C13" s="218"/>
      <c r="D13" s="218"/>
      <c r="E13" s="218"/>
      <c r="F13" s="218"/>
      <c r="G13" s="218"/>
      <c r="H13" s="218"/>
      <c r="I13" s="218"/>
      <c r="J13" s="218"/>
      <c r="K13" s="218"/>
      <c r="L13" s="218"/>
      <c r="M13" s="218"/>
      <c r="N13" s="218"/>
      <c r="O13" s="219"/>
    </row>
    <row r="14" spans="1:15" ht="19.5" thickBot="1">
      <c r="A14" s="216"/>
      <c r="B14" s="217"/>
      <c r="C14" s="218"/>
      <c r="D14" s="218"/>
      <c r="E14" s="218"/>
      <c r="F14" s="218"/>
      <c r="G14" s="218"/>
      <c r="H14" s="218"/>
      <c r="I14" s="218"/>
      <c r="J14" s="218"/>
      <c r="K14" s="218"/>
      <c r="L14" s="218"/>
      <c r="M14" s="218"/>
      <c r="N14" s="218"/>
      <c r="O14" s="219"/>
    </row>
    <row r="15" spans="1:15" ht="19.5" thickBot="1">
      <c r="A15" s="216"/>
      <c r="B15" s="217"/>
      <c r="C15" s="218"/>
      <c r="D15" s="218"/>
      <c r="E15" s="218"/>
      <c r="F15" s="218"/>
      <c r="G15" s="218"/>
      <c r="H15" s="218"/>
      <c r="I15" s="218"/>
      <c r="J15" s="218"/>
      <c r="K15" s="218"/>
      <c r="L15" s="218"/>
      <c r="M15" s="218"/>
      <c r="N15" s="218"/>
      <c r="O15" s="219"/>
    </row>
    <row r="16" spans="1:15" ht="19.5" thickBot="1">
      <c r="A16" s="216"/>
      <c r="B16" s="217"/>
      <c r="C16" s="218"/>
      <c r="D16" s="218"/>
      <c r="E16" s="218"/>
      <c r="F16" s="218"/>
      <c r="G16" s="218"/>
      <c r="H16" s="218"/>
      <c r="I16" s="218"/>
      <c r="J16" s="218"/>
      <c r="K16" s="218"/>
      <c r="L16" s="218"/>
      <c r="M16" s="218"/>
      <c r="N16" s="218"/>
      <c r="O16" s="219"/>
    </row>
    <row r="17" spans="1:15" ht="19.5" thickBot="1">
      <c r="A17" s="216"/>
      <c r="B17" s="217"/>
      <c r="C17" s="218"/>
      <c r="D17" s="218"/>
      <c r="E17" s="218"/>
      <c r="F17" s="218"/>
      <c r="G17" s="218"/>
      <c r="H17" s="218"/>
      <c r="I17" s="218"/>
      <c r="J17" s="218"/>
      <c r="K17" s="218"/>
      <c r="L17" s="218"/>
      <c r="M17" s="218"/>
      <c r="N17" s="218"/>
      <c r="O17" s="219"/>
    </row>
    <row r="18" spans="1:15" ht="19.5" thickBot="1">
      <c r="A18" s="216"/>
      <c r="B18" s="217"/>
      <c r="C18" s="218"/>
      <c r="D18" s="218"/>
      <c r="E18" s="218"/>
      <c r="F18" s="218"/>
      <c r="G18" s="218"/>
      <c r="H18" s="218"/>
      <c r="I18" s="218"/>
      <c r="J18" s="218"/>
      <c r="K18" s="218"/>
      <c r="L18" s="218"/>
      <c r="M18" s="218"/>
      <c r="N18" s="218"/>
      <c r="O18" s="219"/>
    </row>
    <row r="19" spans="1:15" ht="19.5" thickBot="1">
      <c r="A19" s="216"/>
      <c r="B19" s="217"/>
      <c r="C19" s="218"/>
      <c r="D19" s="218"/>
      <c r="E19" s="218"/>
      <c r="F19" s="218"/>
      <c r="G19" s="218"/>
      <c r="H19" s="218"/>
      <c r="I19" s="218"/>
      <c r="J19" s="218"/>
      <c r="K19" s="218"/>
      <c r="L19" s="218"/>
      <c r="M19" s="218"/>
      <c r="N19" s="218"/>
      <c r="O19" s="219"/>
    </row>
    <row r="20" spans="1:15" ht="19.5" thickBot="1">
      <c r="A20" s="216"/>
      <c r="B20" s="217"/>
      <c r="C20" s="218"/>
      <c r="D20" s="218"/>
      <c r="E20" s="218"/>
      <c r="F20" s="218"/>
      <c r="G20" s="218"/>
      <c r="H20" s="218"/>
      <c r="I20" s="218"/>
      <c r="J20" s="218"/>
      <c r="K20" s="218"/>
      <c r="L20" s="218"/>
      <c r="M20" s="218"/>
      <c r="N20" s="218"/>
      <c r="O20" s="219"/>
    </row>
    <row r="21" spans="1:15" ht="19.5" thickBot="1">
      <c r="A21" s="216"/>
      <c r="B21" s="217"/>
      <c r="C21" s="218"/>
      <c r="D21" s="218"/>
      <c r="E21" s="218"/>
      <c r="F21" s="218"/>
      <c r="G21" s="218"/>
      <c r="H21" s="218"/>
      <c r="I21" s="218"/>
      <c r="J21" s="218"/>
      <c r="K21" s="218"/>
      <c r="L21" s="218"/>
      <c r="M21" s="218"/>
      <c r="N21" s="218"/>
      <c r="O21" s="219"/>
    </row>
    <row r="22" spans="1:15" ht="19.5" thickBot="1">
      <c r="A22" s="216"/>
      <c r="B22" s="217"/>
      <c r="C22" s="218"/>
      <c r="D22" s="218"/>
      <c r="E22" s="218"/>
      <c r="F22" s="218"/>
      <c r="G22" s="218"/>
      <c r="H22" s="218"/>
      <c r="I22" s="218"/>
      <c r="J22" s="218"/>
      <c r="K22" s="218"/>
      <c r="L22" s="218"/>
      <c r="M22" s="218"/>
      <c r="N22" s="218"/>
      <c r="O22" s="219"/>
    </row>
    <row r="23" spans="1:15" ht="19.5" thickBot="1">
      <c r="A23" s="216"/>
      <c r="B23" s="217"/>
      <c r="C23" s="218"/>
      <c r="D23" s="218"/>
      <c r="E23" s="218"/>
      <c r="F23" s="218"/>
      <c r="G23" s="218"/>
      <c r="H23" s="218"/>
      <c r="I23" s="218"/>
      <c r="J23" s="218"/>
      <c r="K23" s="218"/>
      <c r="L23" s="218"/>
      <c r="M23" s="218"/>
      <c r="N23" s="218"/>
      <c r="O23" s="219"/>
    </row>
    <row r="24" spans="1:15" ht="19.5" thickBot="1">
      <c r="A24" s="216"/>
      <c r="B24" s="217"/>
      <c r="C24" s="218"/>
      <c r="D24" s="218"/>
      <c r="E24" s="218"/>
      <c r="F24" s="218"/>
      <c r="G24" s="218"/>
      <c r="H24" s="218"/>
      <c r="I24" s="218"/>
      <c r="J24" s="218"/>
      <c r="K24" s="218"/>
      <c r="L24" s="218"/>
      <c r="M24" s="218"/>
      <c r="N24" s="218"/>
      <c r="O24" s="219"/>
    </row>
    <row r="25" spans="1:15" ht="19.5" thickBot="1">
      <c r="A25" s="216"/>
      <c r="B25" s="217"/>
      <c r="C25" s="218"/>
      <c r="D25" s="218"/>
      <c r="E25" s="218"/>
      <c r="F25" s="218"/>
      <c r="G25" s="218"/>
      <c r="H25" s="218"/>
      <c r="I25" s="218"/>
      <c r="J25" s="218"/>
      <c r="K25" s="218"/>
      <c r="L25" s="218"/>
      <c r="M25" s="218"/>
      <c r="N25" s="218"/>
      <c r="O25" s="219"/>
    </row>
    <row r="26" spans="1:15" ht="19.5" thickBot="1">
      <c r="A26" s="216"/>
      <c r="B26" s="217"/>
      <c r="C26" s="218"/>
      <c r="D26" s="218"/>
      <c r="E26" s="218"/>
      <c r="F26" s="218"/>
      <c r="G26" s="218"/>
      <c r="H26" s="218"/>
      <c r="I26" s="218"/>
      <c r="J26" s="218"/>
      <c r="K26" s="218"/>
      <c r="L26" s="218"/>
      <c r="M26" s="218"/>
      <c r="N26" s="218"/>
      <c r="O26" s="219"/>
    </row>
    <row r="27" spans="1:15" ht="19.5" thickBot="1">
      <c r="A27" s="216"/>
      <c r="B27" s="217"/>
      <c r="C27" s="218"/>
      <c r="D27" s="218"/>
      <c r="E27" s="218"/>
      <c r="F27" s="218"/>
      <c r="G27" s="218"/>
      <c r="H27" s="218"/>
      <c r="I27" s="218"/>
      <c r="J27" s="218"/>
      <c r="K27" s="218"/>
      <c r="L27" s="218"/>
      <c r="M27" s="218"/>
      <c r="N27" s="218"/>
      <c r="O27" s="219"/>
    </row>
    <row r="28" spans="1:15" ht="19.5" thickBot="1">
      <c r="A28" s="216"/>
      <c r="B28" s="217"/>
      <c r="C28" s="218"/>
      <c r="D28" s="218"/>
      <c r="E28" s="218"/>
      <c r="F28" s="218"/>
      <c r="G28" s="218"/>
      <c r="H28" s="218"/>
      <c r="I28" s="218"/>
      <c r="J28" s="218"/>
      <c r="K28" s="218"/>
      <c r="L28" s="218"/>
      <c r="M28" s="218"/>
      <c r="N28" s="218"/>
      <c r="O28" s="219"/>
    </row>
    <row r="29" spans="1:15">
      <c r="A29" s="1009" t="s">
        <v>557</v>
      </c>
      <c r="B29" s="1009"/>
      <c r="C29" s="1009"/>
      <c r="D29" s="1009"/>
      <c r="E29" s="1009"/>
      <c r="F29" s="1009"/>
      <c r="G29" s="1009"/>
      <c r="H29" s="1009"/>
      <c r="I29" s="1009"/>
      <c r="J29" s="1009"/>
      <c r="K29" s="1009"/>
      <c r="L29" s="1009"/>
      <c r="M29" s="1009"/>
      <c r="N29" s="1009"/>
      <c r="O29" s="224"/>
    </row>
    <row r="30" spans="1:15" ht="46.5" customHeight="1">
      <c r="A30" s="1004" t="s">
        <v>558</v>
      </c>
      <c r="B30" s="1004"/>
      <c r="C30" s="1004"/>
      <c r="D30" s="1004"/>
      <c r="E30" s="1004"/>
      <c r="F30" s="1004"/>
      <c r="G30" s="1004"/>
      <c r="H30" s="1004"/>
      <c r="I30" s="1004"/>
      <c r="J30" s="1004"/>
      <c r="K30" s="1004"/>
      <c r="L30" s="1004"/>
      <c r="M30" s="1004"/>
      <c r="N30" s="1004"/>
      <c r="O30" s="225"/>
    </row>
    <row r="31" spans="1:15" ht="40.5" customHeight="1">
      <c r="A31" s="1004" t="s">
        <v>559</v>
      </c>
      <c r="B31" s="1004"/>
      <c r="C31" s="1004"/>
      <c r="D31" s="1004"/>
      <c r="E31" s="1004"/>
      <c r="F31" s="1004"/>
      <c r="G31" s="1004"/>
      <c r="H31" s="1004"/>
      <c r="I31" s="1004"/>
      <c r="J31" s="1004"/>
      <c r="K31" s="1004"/>
      <c r="L31" s="1004"/>
      <c r="M31" s="1004"/>
      <c r="N31" s="1004"/>
      <c r="O31" s="225"/>
    </row>
    <row r="32" spans="1:15">
      <c r="A32" s="226"/>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A2:B3"/>
    <mergeCell ref="C2:G3"/>
    <mergeCell ref="H2:O2"/>
    <mergeCell ref="H3:O3"/>
    <mergeCell ref="A4:A5"/>
    <mergeCell ref="B4:B5"/>
  </mergeCells>
  <phoneticPr fontId="3"/>
  <dataValidations count="1">
    <dataValidation type="list" allowBlank="1" showInputMessage="1" sqref="B6:B28" xr:uid="{00000000-0002-0000-0500-000000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１３．診療科ごとの研修医の数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59999389629810485"/>
    <pageSetUpPr fitToPage="1"/>
  </sheetPr>
  <dimension ref="A1:O42"/>
  <sheetViews>
    <sheetView workbookViewId="0">
      <selection activeCell="H4" sqref="H4"/>
    </sheetView>
  </sheetViews>
  <sheetFormatPr defaultRowHeight="18.75"/>
  <cols>
    <col min="1" max="1" width="26.125" customWidth="1"/>
    <col min="2" max="2" width="19.25" customWidth="1"/>
  </cols>
  <sheetData>
    <row r="1" spans="1:15" ht="10.5" customHeight="1" thickBot="1">
      <c r="A1" s="206"/>
    </row>
    <row r="2" spans="1:15" ht="30" customHeight="1">
      <c r="A2" s="989">
        <f>'別紙２ （次年度）'!A2+1</f>
        <v>2024</v>
      </c>
      <c r="B2" s="990"/>
      <c r="C2" s="993"/>
      <c r="D2" s="993"/>
      <c r="E2" s="993"/>
      <c r="F2" s="993"/>
      <c r="G2" s="994"/>
      <c r="H2" s="997" t="str">
        <f>'別紙２ '!H1</f>
        <v>臨床研修病院の名称：　　　　　　　　　　　　　　　　　　　　　　　　　　　　　　</v>
      </c>
      <c r="I2" s="998"/>
      <c r="J2" s="998"/>
      <c r="K2" s="998"/>
      <c r="L2" s="998"/>
      <c r="M2" s="998"/>
      <c r="N2" s="998"/>
      <c r="O2" s="999"/>
    </row>
    <row r="3" spans="1:15" ht="30" customHeight="1" thickBot="1">
      <c r="A3" s="991"/>
      <c r="B3" s="992"/>
      <c r="C3" s="995"/>
      <c r="D3" s="995"/>
      <c r="E3" s="995"/>
      <c r="F3" s="995"/>
      <c r="G3" s="996"/>
      <c r="H3" s="1022" t="str">
        <f>'別紙２ '!H2</f>
        <v>病院施設番号：</v>
      </c>
      <c r="I3" s="1023"/>
      <c r="J3" s="1023"/>
      <c r="K3" s="1023"/>
      <c r="L3" s="1023"/>
      <c r="M3" s="1023"/>
      <c r="N3" s="1023"/>
      <c r="O3" s="1024"/>
    </row>
    <row r="4" spans="1:15">
      <c r="A4" s="1005" t="s">
        <v>509</v>
      </c>
      <c r="B4" s="1005" t="s">
        <v>510</v>
      </c>
      <c r="C4" s="208" t="s">
        <v>511</v>
      </c>
      <c r="D4" s="208" t="s">
        <v>512</v>
      </c>
      <c r="E4" s="208" t="s">
        <v>513</v>
      </c>
      <c r="F4" s="209" t="s">
        <v>514</v>
      </c>
      <c r="G4" s="209" t="s">
        <v>515</v>
      </c>
      <c r="H4" s="209" t="s">
        <v>516</v>
      </c>
      <c r="I4" s="210" t="s">
        <v>517</v>
      </c>
      <c r="J4" s="209" t="s">
        <v>518</v>
      </c>
      <c r="K4" s="209" t="s">
        <v>519</v>
      </c>
      <c r="L4" s="209" t="s">
        <v>520</v>
      </c>
      <c r="M4" s="209" t="s">
        <v>521</v>
      </c>
      <c r="N4" s="209" t="s">
        <v>522</v>
      </c>
      <c r="O4" s="211" t="s">
        <v>523</v>
      </c>
    </row>
    <row r="5" spans="1:15" ht="19.5" thickBot="1">
      <c r="A5" s="1006"/>
      <c r="B5" s="1006"/>
      <c r="C5" s="212" t="s">
        <v>524</v>
      </c>
      <c r="D5" s="212" t="s">
        <v>525</v>
      </c>
      <c r="E5" s="212" t="s">
        <v>526</v>
      </c>
      <c r="F5" s="213" t="s">
        <v>527</v>
      </c>
      <c r="G5" s="213" t="s">
        <v>528</v>
      </c>
      <c r="H5" s="213" t="s">
        <v>529</v>
      </c>
      <c r="I5" s="214" t="s">
        <v>530</v>
      </c>
      <c r="J5" s="213" t="s">
        <v>531</v>
      </c>
      <c r="K5" s="213" t="s">
        <v>532</v>
      </c>
      <c r="L5" s="213" t="s">
        <v>533</v>
      </c>
      <c r="M5" s="213" t="s">
        <v>534</v>
      </c>
      <c r="N5" s="213" t="s">
        <v>535</v>
      </c>
      <c r="O5" s="215" t="s">
        <v>536</v>
      </c>
    </row>
    <row r="6" spans="1:15" ht="19.5" thickBot="1">
      <c r="A6" s="216"/>
      <c r="B6" s="217"/>
      <c r="C6" s="218"/>
      <c r="D6" s="218"/>
      <c r="E6" s="218"/>
      <c r="F6" s="218"/>
      <c r="G6" s="218"/>
      <c r="H6" s="218"/>
      <c r="I6" s="218"/>
      <c r="J6" s="218"/>
      <c r="K6" s="218"/>
      <c r="L6" s="218"/>
      <c r="M6" s="218"/>
      <c r="N6" s="218"/>
      <c r="O6" s="219"/>
    </row>
    <row r="7" spans="1:15" ht="19.5" thickBot="1">
      <c r="A7" s="216"/>
      <c r="B7" s="217"/>
      <c r="C7" s="218"/>
      <c r="D7" s="218"/>
      <c r="E7" s="218"/>
      <c r="F7" s="218"/>
      <c r="G7" s="218"/>
      <c r="H7" s="218"/>
      <c r="I7" s="218"/>
      <c r="J7" s="218"/>
      <c r="K7" s="218"/>
      <c r="L7" s="218"/>
      <c r="M7" s="218"/>
      <c r="N7" s="218"/>
      <c r="O7" s="219"/>
    </row>
    <row r="8" spans="1:15" ht="19.5" thickBot="1">
      <c r="A8" s="216"/>
      <c r="B8" s="217"/>
      <c r="C8" s="218"/>
      <c r="D8" s="218"/>
      <c r="E8" s="218"/>
      <c r="F8" s="218"/>
      <c r="G8" s="218"/>
      <c r="H8" s="218"/>
      <c r="I8" s="218"/>
      <c r="J8" s="218"/>
      <c r="K8" s="218"/>
      <c r="L8" s="218"/>
      <c r="M8" s="218"/>
      <c r="N8" s="218"/>
      <c r="O8" s="219"/>
    </row>
    <row r="9" spans="1:15" ht="19.5" thickBot="1">
      <c r="A9" s="216"/>
      <c r="B9" s="217"/>
      <c r="C9" s="218"/>
      <c r="D9" s="218"/>
      <c r="E9" s="218"/>
      <c r="F9" s="218"/>
      <c r="G9" s="218"/>
      <c r="H9" s="218"/>
      <c r="I9" s="218"/>
      <c r="J9" s="218"/>
      <c r="K9" s="218"/>
      <c r="L9" s="218"/>
      <c r="M9" s="218"/>
      <c r="N9" s="218"/>
      <c r="O9" s="219"/>
    </row>
    <row r="10" spans="1:15" ht="19.5" thickBot="1">
      <c r="A10" s="216"/>
      <c r="B10" s="217"/>
      <c r="C10" s="218"/>
      <c r="D10" s="218"/>
      <c r="E10" s="218"/>
      <c r="F10" s="218"/>
      <c r="G10" s="218"/>
      <c r="H10" s="218"/>
      <c r="I10" s="218"/>
      <c r="J10" s="218"/>
      <c r="K10" s="218"/>
      <c r="L10" s="218"/>
      <c r="M10" s="218"/>
      <c r="N10" s="218"/>
      <c r="O10" s="219"/>
    </row>
    <row r="11" spans="1:15" ht="19.5" thickBot="1">
      <c r="A11" s="216"/>
      <c r="B11" s="217"/>
      <c r="C11" s="218"/>
      <c r="D11" s="218"/>
      <c r="E11" s="218"/>
      <c r="F11" s="218"/>
      <c r="G11" s="218"/>
      <c r="H11" s="218"/>
      <c r="I11" s="218"/>
      <c r="J11" s="218"/>
      <c r="K11" s="218"/>
      <c r="L11" s="218"/>
      <c r="M11" s="218"/>
      <c r="N11" s="218"/>
      <c r="O11" s="219"/>
    </row>
    <row r="12" spans="1:15" ht="19.5" thickBot="1">
      <c r="A12" s="216"/>
      <c r="B12" s="217"/>
      <c r="C12" s="218"/>
      <c r="D12" s="218"/>
      <c r="E12" s="218"/>
      <c r="F12" s="218"/>
      <c r="G12" s="218"/>
      <c r="H12" s="218"/>
      <c r="I12" s="218"/>
      <c r="J12" s="218"/>
      <c r="K12" s="218"/>
      <c r="L12" s="218"/>
      <c r="M12" s="218"/>
      <c r="N12" s="218"/>
      <c r="O12" s="219"/>
    </row>
    <row r="13" spans="1:15" ht="19.5" thickBot="1">
      <c r="A13" s="216"/>
      <c r="B13" s="217"/>
      <c r="C13" s="218"/>
      <c r="D13" s="218"/>
      <c r="E13" s="218"/>
      <c r="F13" s="218"/>
      <c r="G13" s="218"/>
      <c r="H13" s="218"/>
      <c r="I13" s="218"/>
      <c r="J13" s="218"/>
      <c r="K13" s="218"/>
      <c r="L13" s="218"/>
      <c r="M13" s="218"/>
      <c r="N13" s="218"/>
      <c r="O13" s="219"/>
    </row>
    <row r="14" spans="1:15" ht="19.5" thickBot="1">
      <c r="A14" s="216"/>
      <c r="B14" s="217"/>
      <c r="C14" s="218"/>
      <c r="D14" s="218"/>
      <c r="E14" s="218"/>
      <c r="F14" s="218"/>
      <c r="G14" s="218"/>
      <c r="H14" s="218"/>
      <c r="I14" s="218"/>
      <c r="J14" s="218"/>
      <c r="K14" s="218"/>
      <c r="L14" s="218"/>
      <c r="M14" s="218"/>
      <c r="N14" s="218"/>
      <c r="O14" s="219"/>
    </row>
    <row r="15" spans="1:15" ht="19.5" thickBot="1">
      <c r="A15" s="216"/>
      <c r="B15" s="217"/>
      <c r="C15" s="218"/>
      <c r="D15" s="218"/>
      <c r="E15" s="218"/>
      <c r="F15" s="218"/>
      <c r="G15" s="218"/>
      <c r="H15" s="218"/>
      <c r="I15" s="218"/>
      <c r="J15" s="218"/>
      <c r="K15" s="218"/>
      <c r="L15" s="218"/>
      <c r="M15" s="218"/>
      <c r="N15" s="218"/>
      <c r="O15" s="219"/>
    </row>
    <row r="16" spans="1:15" ht="19.5" thickBot="1">
      <c r="A16" s="216"/>
      <c r="B16" s="217"/>
      <c r="C16" s="218"/>
      <c r="D16" s="218"/>
      <c r="E16" s="218"/>
      <c r="F16" s="218"/>
      <c r="G16" s="218"/>
      <c r="H16" s="218"/>
      <c r="I16" s="218"/>
      <c r="J16" s="218"/>
      <c r="K16" s="218"/>
      <c r="L16" s="218"/>
      <c r="M16" s="218"/>
      <c r="N16" s="218"/>
      <c r="O16" s="219"/>
    </row>
    <row r="17" spans="1:15" ht="19.5" thickBot="1">
      <c r="A17" s="216"/>
      <c r="B17" s="217"/>
      <c r="C17" s="218"/>
      <c r="D17" s="218"/>
      <c r="E17" s="218"/>
      <c r="F17" s="218"/>
      <c r="G17" s="218"/>
      <c r="H17" s="218"/>
      <c r="I17" s="218"/>
      <c r="J17" s="218"/>
      <c r="K17" s="218"/>
      <c r="L17" s="218"/>
      <c r="M17" s="218"/>
      <c r="N17" s="218"/>
      <c r="O17" s="219"/>
    </row>
    <row r="18" spans="1:15" ht="19.5" thickBot="1">
      <c r="A18" s="216"/>
      <c r="B18" s="217"/>
      <c r="C18" s="218"/>
      <c r="D18" s="218"/>
      <c r="E18" s="218"/>
      <c r="F18" s="218"/>
      <c r="G18" s="218"/>
      <c r="H18" s="218"/>
      <c r="I18" s="218"/>
      <c r="J18" s="218"/>
      <c r="K18" s="218"/>
      <c r="L18" s="218"/>
      <c r="M18" s="218"/>
      <c r="N18" s="218"/>
      <c r="O18" s="219"/>
    </row>
    <row r="19" spans="1:15" ht="19.5" thickBot="1">
      <c r="A19" s="216"/>
      <c r="B19" s="217"/>
      <c r="C19" s="218"/>
      <c r="D19" s="218"/>
      <c r="E19" s="218"/>
      <c r="F19" s="218"/>
      <c r="G19" s="218"/>
      <c r="H19" s="218"/>
      <c r="I19" s="218"/>
      <c r="J19" s="218"/>
      <c r="K19" s="218"/>
      <c r="L19" s="218"/>
      <c r="M19" s="218"/>
      <c r="N19" s="218"/>
      <c r="O19" s="219"/>
    </row>
    <row r="20" spans="1:15" ht="19.5" thickBot="1">
      <c r="A20" s="216"/>
      <c r="B20" s="217"/>
      <c r="C20" s="218"/>
      <c r="D20" s="218"/>
      <c r="E20" s="218"/>
      <c r="F20" s="218"/>
      <c r="G20" s="218"/>
      <c r="H20" s="218"/>
      <c r="I20" s="218"/>
      <c r="J20" s="218"/>
      <c r="K20" s="218"/>
      <c r="L20" s="218"/>
      <c r="M20" s="218"/>
      <c r="N20" s="218"/>
      <c r="O20" s="219"/>
    </row>
    <row r="21" spans="1:15" ht="19.5" thickBot="1">
      <c r="A21" s="216"/>
      <c r="B21" s="217"/>
      <c r="C21" s="218"/>
      <c r="D21" s="218"/>
      <c r="E21" s="218"/>
      <c r="F21" s="218"/>
      <c r="G21" s="218"/>
      <c r="H21" s="218"/>
      <c r="I21" s="218"/>
      <c r="J21" s="218"/>
      <c r="K21" s="218"/>
      <c r="L21" s="218"/>
      <c r="M21" s="218"/>
      <c r="N21" s="218"/>
      <c r="O21" s="219"/>
    </row>
    <row r="22" spans="1:15" ht="19.5" thickBot="1">
      <c r="A22" s="216"/>
      <c r="B22" s="217"/>
      <c r="C22" s="218"/>
      <c r="D22" s="218"/>
      <c r="E22" s="218"/>
      <c r="F22" s="218"/>
      <c r="G22" s="218"/>
      <c r="H22" s="218"/>
      <c r="I22" s="218"/>
      <c r="J22" s="218"/>
      <c r="K22" s="218"/>
      <c r="L22" s="218"/>
      <c r="M22" s="218"/>
      <c r="N22" s="218"/>
      <c r="O22" s="219"/>
    </row>
    <row r="23" spans="1:15" ht="19.5" thickBot="1">
      <c r="A23" s="216"/>
      <c r="B23" s="217"/>
      <c r="C23" s="218"/>
      <c r="D23" s="218"/>
      <c r="E23" s="218"/>
      <c r="F23" s="218"/>
      <c r="G23" s="218"/>
      <c r="H23" s="218"/>
      <c r="I23" s="218"/>
      <c r="J23" s="218"/>
      <c r="K23" s="218"/>
      <c r="L23" s="218"/>
      <c r="M23" s="218"/>
      <c r="N23" s="218"/>
      <c r="O23" s="219"/>
    </row>
    <row r="24" spans="1:15" ht="19.5" thickBot="1">
      <c r="A24" s="216"/>
      <c r="B24" s="217"/>
      <c r="C24" s="218"/>
      <c r="D24" s="218"/>
      <c r="E24" s="218"/>
      <c r="F24" s="218"/>
      <c r="G24" s="218"/>
      <c r="H24" s="218"/>
      <c r="I24" s="218"/>
      <c r="J24" s="218"/>
      <c r="K24" s="218"/>
      <c r="L24" s="218"/>
      <c r="M24" s="218"/>
      <c r="N24" s="218"/>
      <c r="O24" s="219"/>
    </row>
    <row r="25" spans="1:15" ht="19.5" thickBot="1">
      <c r="A25" s="216"/>
      <c r="B25" s="217"/>
      <c r="C25" s="218"/>
      <c r="D25" s="218"/>
      <c r="E25" s="218"/>
      <c r="F25" s="218"/>
      <c r="G25" s="218"/>
      <c r="H25" s="218"/>
      <c r="I25" s="218"/>
      <c r="J25" s="218"/>
      <c r="K25" s="218"/>
      <c r="L25" s="218"/>
      <c r="M25" s="218"/>
      <c r="N25" s="218"/>
      <c r="O25" s="219"/>
    </row>
    <row r="26" spans="1:15" ht="19.5" thickBot="1">
      <c r="A26" s="216"/>
      <c r="B26" s="217"/>
      <c r="C26" s="218"/>
      <c r="D26" s="218"/>
      <c r="E26" s="218"/>
      <c r="F26" s="218"/>
      <c r="G26" s="218"/>
      <c r="H26" s="218"/>
      <c r="I26" s="218"/>
      <c r="J26" s="218"/>
      <c r="K26" s="218"/>
      <c r="L26" s="218"/>
      <c r="M26" s="218"/>
      <c r="N26" s="218"/>
      <c r="O26" s="219"/>
    </row>
    <row r="27" spans="1:15" ht="19.5" thickBot="1">
      <c r="A27" s="216"/>
      <c r="B27" s="217"/>
      <c r="C27" s="218"/>
      <c r="D27" s="218"/>
      <c r="E27" s="218"/>
      <c r="F27" s="218"/>
      <c r="G27" s="218"/>
      <c r="H27" s="218"/>
      <c r="I27" s="218"/>
      <c r="J27" s="218"/>
      <c r="K27" s="218"/>
      <c r="L27" s="218"/>
      <c r="M27" s="218"/>
      <c r="N27" s="218"/>
      <c r="O27" s="219"/>
    </row>
    <row r="28" spans="1:15" ht="19.5" thickBot="1">
      <c r="A28" s="216"/>
      <c r="B28" s="217"/>
      <c r="C28" s="218"/>
      <c r="D28" s="218"/>
      <c r="E28" s="218"/>
      <c r="F28" s="218"/>
      <c r="G28" s="218"/>
      <c r="H28" s="218"/>
      <c r="I28" s="218"/>
      <c r="J28" s="218"/>
      <c r="K28" s="218"/>
      <c r="L28" s="218"/>
      <c r="M28" s="218"/>
      <c r="N28" s="218"/>
      <c r="O28" s="219"/>
    </row>
    <row r="29" spans="1:15">
      <c r="A29" s="1009" t="s">
        <v>557</v>
      </c>
      <c r="B29" s="1009"/>
      <c r="C29" s="1009"/>
      <c r="D29" s="1009"/>
      <c r="E29" s="1009"/>
      <c r="F29" s="1009"/>
      <c r="G29" s="1009"/>
      <c r="H29" s="1009"/>
      <c r="I29" s="1009"/>
      <c r="J29" s="1009"/>
      <c r="K29" s="1009"/>
      <c r="L29" s="1009"/>
      <c r="M29" s="1009"/>
      <c r="N29" s="1009"/>
      <c r="O29" s="224"/>
    </row>
    <row r="30" spans="1:15" ht="46.5" customHeight="1">
      <c r="A30" s="1004" t="s">
        <v>558</v>
      </c>
      <c r="B30" s="1004"/>
      <c r="C30" s="1004"/>
      <c r="D30" s="1004"/>
      <c r="E30" s="1004"/>
      <c r="F30" s="1004"/>
      <c r="G30" s="1004"/>
      <c r="H30" s="1004"/>
      <c r="I30" s="1004"/>
      <c r="J30" s="1004"/>
      <c r="K30" s="1004"/>
      <c r="L30" s="1004"/>
      <c r="M30" s="1004"/>
      <c r="N30" s="1004"/>
      <c r="O30" s="225"/>
    </row>
    <row r="31" spans="1:15" ht="40.5" customHeight="1">
      <c r="A31" s="1004" t="s">
        <v>559</v>
      </c>
      <c r="B31" s="1004"/>
      <c r="C31" s="1004"/>
      <c r="D31" s="1004"/>
      <c r="E31" s="1004"/>
      <c r="F31" s="1004"/>
      <c r="G31" s="1004"/>
      <c r="H31" s="1004"/>
      <c r="I31" s="1004"/>
      <c r="J31" s="1004"/>
      <c r="K31" s="1004"/>
      <c r="L31" s="1004"/>
      <c r="M31" s="1004"/>
      <c r="N31" s="1004"/>
      <c r="O31" s="225"/>
    </row>
    <row r="32" spans="1:15">
      <c r="A32" s="226"/>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mergeCells count="9">
    <mergeCell ref="A29:N29"/>
    <mergeCell ref="A30:N30"/>
    <mergeCell ref="A31:N31"/>
    <mergeCell ref="A2:B3"/>
    <mergeCell ref="C2:G3"/>
    <mergeCell ref="H2:O2"/>
    <mergeCell ref="H3:O3"/>
    <mergeCell ref="A4:A5"/>
    <mergeCell ref="B4:B5"/>
  </mergeCells>
  <phoneticPr fontId="3"/>
  <dataValidations count="1">
    <dataValidation type="list" allowBlank="1" showInputMessage="1" sqref="B6:B28" xr:uid="{00000000-0002-0000-0600-000000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１３．診療科ごとの研修医の数　　&amp;R別紙２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2"/>
  </sheetPr>
  <dimension ref="B1:K26"/>
  <sheetViews>
    <sheetView workbookViewId="0"/>
  </sheetViews>
  <sheetFormatPr defaultRowHeight="18.75"/>
  <cols>
    <col min="1" max="1" width="2.375" customWidth="1"/>
    <col min="3" max="3" width="17.125" customWidth="1"/>
    <col min="4" max="4" width="12.875" customWidth="1"/>
    <col min="5" max="5" width="13.875" customWidth="1"/>
    <col min="6" max="6" width="9" style="230"/>
    <col min="7" max="7" width="10.625" style="230" customWidth="1"/>
    <col min="8" max="8" width="35.5" style="249" customWidth="1"/>
    <col min="9" max="9" width="18.375" style="249" customWidth="1"/>
    <col min="10" max="10" width="16.375" style="249" customWidth="1"/>
  </cols>
  <sheetData>
    <row r="1" spans="2:11">
      <c r="C1" s="229" t="s">
        <v>473</v>
      </c>
      <c r="D1" s="190" t="s">
        <v>564</v>
      </c>
      <c r="F1" s="230" t="s">
        <v>565</v>
      </c>
      <c r="G1" s="231"/>
      <c r="H1" s="232" t="s">
        <v>566</v>
      </c>
      <c r="I1" s="233"/>
      <c r="J1" s="233"/>
    </row>
    <row r="2" spans="2:11" ht="96.75" customHeight="1">
      <c r="B2" s="199" t="s">
        <v>510</v>
      </c>
      <c r="C2" s="199" t="s">
        <v>567</v>
      </c>
      <c r="D2" s="199" t="s">
        <v>474</v>
      </c>
      <c r="E2" s="199" t="s">
        <v>145</v>
      </c>
      <c r="F2" s="199" t="s">
        <v>568</v>
      </c>
      <c r="G2" s="234" t="s">
        <v>569</v>
      </c>
      <c r="H2" s="235" t="s">
        <v>570</v>
      </c>
      <c r="I2" s="199" t="s">
        <v>571</v>
      </c>
      <c r="J2" s="236" t="s">
        <v>572</v>
      </c>
      <c r="K2" s="203"/>
    </row>
    <row r="3" spans="2:11" ht="37.5" customHeight="1">
      <c r="B3" s="237" t="s">
        <v>573</v>
      </c>
      <c r="C3" s="237" t="s">
        <v>574</v>
      </c>
      <c r="D3" s="237" t="s">
        <v>470</v>
      </c>
      <c r="E3" s="237" t="s">
        <v>575</v>
      </c>
      <c r="F3" s="238">
        <v>35</v>
      </c>
      <c r="G3" s="238" t="s">
        <v>471</v>
      </c>
      <c r="H3" s="239" t="s">
        <v>576</v>
      </c>
      <c r="I3" s="240" t="s">
        <v>577</v>
      </c>
      <c r="J3" s="241" t="s">
        <v>578</v>
      </c>
      <c r="K3" s="203"/>
    </row>
    <row r="4" spans="2:11" ht="37.5" customHeight="1">
      <c r="B4" s="242" t="s">
        <v>579</v>
      </c>
      <c r="C4" s="242" t="s">
        <v>580</v>
      </c>
      <c r="D4" s="237" t="s">
        <v>470</v>
      </c>
      <c r="E4" s="237" t="s">
        <v>581</v>
      </c>
      <c r="F4" s="238">
        <v>6</v>
      </c>
      <c r="G4" s="238" t="s">
        <v>472</v>
      </c>
      <c r="H4" s="239" t="s">
        <v>582</v>
      </c>
      <c r="I4" s="241" t="s">
        <v>583</v>
      </c>
      <c r="J4" s="241" t="s">
        <v>584</v>
      </c>
      <c r="K4" s="203"/>
    </row>
    <row r="5" spans="2:11" ht="37.5" customHeight="1">
      <c r="B5" s="194"/>
      <c r="C5" s="194"/>
      <c r="D5" s="194"/>
      <c r="E5" s="194"/>
      <c r="F5" s="235"/>
      <c r="G5" s="235"/>
      <c r="H5" s="243"/>
      <c r="I5" s="243"/>
      <c r="J5" s="243"/>
      <c r="K5" s="203"/>
    </row>
    <row r="6" spans="2:11" ht="37.5" customHeight="1">
      <c r="B6" s="194"/>
      <c r="C6" s="194"/>
      <c r="D6" s="194"/>
      <c r="E6" s="194"/>
      <c r="F6" s="235"/>
      <c r="G6" s="235"/>
      <c r="H6" s="243"/>
      <c r="I6" s="243"/>
      <c r="J6" s="243"/>
      <c r="K6" s="203"/>
    </row>
    <row r="7" spans="2:11" ht="37.5" customHeight="1">
      <c r="B7" s="194"/>
      <c r="C7" s="194"/>
      <c r="D7" s="194"/>
      <c r="E7" s="194"/>
      <c r="F7" s="235"/>
      <c r="G7" s="235"/>
      <c r="H7" s="243"/>
      <c r="I7" s="243"/>
      <c r="J7" s="243"/>
      <c r="K7" s="203"/>
    </row>
    <row r="8" spans="2:11" ht="37.5" customHeight="1">
      <c r="B8" s="194"/>
      <c r="C8" s="194"/>
      <c r="D8" s="194"/>
      <c r="E8" s="194"/>
      <c r="F8" s="235"/>
      <c r="G8" s="235"/>
      <c r="H8" s="243"/>
      <c r="I8" s="243"/>
      <c r="J8" s="243"/>
      <c r="K8" s="203"/>
    </row>
    <row r="9" spans="2:11" ht="37.5" customHeight="1">
      <c r="B9" s="194"/>
      <c r="C9" s="194"/>
      <c r="D9" s="194"/>
      <c r="E9" s="194"/>
      <c r="F9" s="235"/>
      <c r="G9" s="235"/>
      <c r="H9" s="243"/>
      <c r="I9" s="243"/>
      <c r="J9" s="243"/>
      <c r="K9" s="203"/>
    </row>
    <row r="10" spans="2:11" ht="37.5" customHeight="1">
      <c r="B10" s="194"/>
      <c r="C10" s="194"/>
      <c r="D10" s="194"/>
      <c r="E10" s="194"/>
      <c r="F10" s="235"/>
      <c r="G10" s="235"/>
      <c r="H10" s="243"/>
      <c r="I10" s="243"/>
      <c r="J10" s="243"/>
      <c r="K10" s="203"/>
    </row>
    <row r="11" spans="2:11" ht="37.5" customHeight="1">
      <c r="B11" s="194"/>
      <c r="C11" s="194"/>
      <c r="D11" s="194"/>
      <c r="E11" s="194"/>
      <c r="F11" s="235"/>
      <c r="G11" s="235"/>
      <c r="H11" s="243"/>
      <c r="I11" s="243"/>
      <c r="J11" s="243"/>
      <c r="K11" s="203"/>
    </row>
    <row r="12" spans="2:11" ht="37.5" customHeight="1">
      <c r="B12" s="194"/>
      <c r="C12" s="194"/>
      <c r="D12" s="194"/>
      <c r="E12" s="194"/>
      <c r="F12" s="235"/>
      <c r="G12" s="235"/>
      <c r="H12" s="243"/>
      <c r="I12" s="243"/>
      <c r="J12" s="243"/>
      <c r="K12" s="203"/>
    </row>
    <row r="13" spans="2:11" ht="37.5" customHeight="1">
      <c r="B13" s="194"/>
      <c r="C13" s="194"/>
      <c r="D13" s="194"/>
      <c r="E13" s="194"/>
      <c r="F13" s="235"/>
      <c r="G13" s="235"/>
      <c r="H13" s="243"/>
      <c r="I13" s="243"/>
      <c r="J13" s="243"/>
      <c r="K13" s="1026"/>
    </row>
    <row r="14" spans="2:11" ht="37.5" customHeight="1">
      <c r="B14" s="193"/>
      <c r="C14" s="193"/>
      <c r="D14" s="193"/>
      <c r="E14" s="193"/>
      <c r="F14" s="235"/>
      <c r="G14" s="244"/>
      <c r="H14" s="243"/>
      <c r="I14" s="243"/>
      <c r="J14" s="243"/>
      <c r="K14" s="1026"/>
    </row>
    <row r="15" spans="2:11">
      <c r="B15" s="1025" t="s">
        <v>585</v>
      </c>
      <c r="C15" s="1025"/>
      <c r="D15" s="1025"/>
      <c r="E15" s="1025"/>
      <c r="F15" s="1025"/>
      <c r="G15" s="1025"/>
      <c r="H15" s="1025"/>
      <c r="I15" s="1025"/>
      <c r="J15" s="1025"/>
    </row>
    <row r="16" spans="2:11">
      <c r="B16" s="1025" t="s">
        <v>586</v>
      </c>
      <c r="C16" s="1025"/>
      <c r="D16" s="1025"/>
      <c r="E16" s="1025"/>
      <c r="F16" s="1025"/>
      <c r="G16" s="1025"/>
      <c r="H16" s="1025"/>
      <c r="I16" s="1025"/>
      <c r="J16" s="1025"/>
    </row>
    <row r="17" spans="2:10">
      <c r="B17" s="1025" t="s">
        <v>587</v>
      </c>
      <c r="C17" s="1025"/>
      <c r="D17" s="1025"/>
      <c r="E17" s="1025"/>
      <c r="F17" s="1025"/>
      <c r="G17" s="1025"/>
      <c r="H17" s="1025"/>
      <c r="I17" s="1025"/>
      <c r="J17" s="1025"/>
    </row>
    <row r="18" spans="2:10">
      <c r="B18" s="1025" t="s">
        <v>588</v>
      </c>
      <c r="C18" s="1025"/>
      <c r="D18" s="1025"/>
      <c r="E18" s="1025"/>
      <c r="F18" s="1025"/>
      <c r="G18" s="1025"/>
      <c r="H18" s="1025"/>
      <c r="I18" s="1025"/>
      <c r="J18" s="1025"/>
    </row>
    <row r="19" spans="2:10">
      <c r="B19" s="245" t="s">
        <v>589</v>
      </c>
      <c r="C19" s="246"/>
      <c r="D19" s="246"/>
      <c r="E19" s="246"/>
      <c r="F19" s="247"/>
      <c r="G19" s="247"/>
      <c r="H19" s="248"/>
      <c r="I19" s="248"/>
      <c r="J19" s="248"/>
    </row>
    <row r="20" spans="2:10">
      <c r="B20" s="1025" t="s">
        <v>590</v>
      </c>
      <c r="C20" s="1025"/>
      <c r="D20" s="1025"/>
      <c r="E20" s="1025"/>
      <c r="F20" s="1025"/>
      <c r="G20" s="1025"/>
      <c r="H20" s="1025"/>
      <c r="I20" s="1025"/>
      <c r="J20" s="1025"/>
    </row>
    <row r="21" spans="2:10">
      <c r="B21" s="1025" t="s">
        <v>591</v>
      </c>
      <c r="C21" s="1025"/>
      <c r="D21" s="1025"/>
      <c r="E21" s="1025"/>
      <c r="F21" s="1025"/>
      <c r="G21" s="1025"/>
      <c r="H21" s="1025"/>
      <c r="I21" s="1025"/>
      <c r="J21" s="1025"/>
    </row>
    <row r="22" spans="2:10">
      <c r="B22" s="245"/>
      <c r="C22" s="246"/>
      <c r="D22" s="246"/>
      <c r="E22" s="246"/>
      <c r="F22" s="247"/>
      <c r="G22" s="247"/>
      <c r="H22" s="248"/>
      <c r="I22" s="248"/>
      <c r="J22" s="248"/>
    </row>
    <row r="23" spans="2:10">
      <c r="B23" s="1025" t="s">
        <v>592</v>
      </c>
      <c r="C23" s="1025"/>
      <c r="D23" s="1025"/>
      <c r="E23" s="1025"/>
      <c r="F23" s="1025"/>
      <c r="G23" s="1025"/>
      <c r="H23" s="1025"/>
      <c r="I23" s="1025"/>
      <c r="J23" s="1025"/>
    </row>
    <row r="24" spans="2:10">
      <c r="B24" s="1025" t="s">
        <v>593</v>
      </c>
      <c r="C24" s="1025"/>
      <c r="D24" s="1025"/>
      <c r="E24" s="1025"/>
      <c r="F24" s="1025"/>
      <c r="G24" s="1025"/>
      <c r="H24" s="1025"/>
      <c r="I24" s="1025"/>
      <c r="J24" s="1025"/>
    </row>
    <row r="25" spans="2:10">
      <c r="B25" s="1025" t="s">
        <v>594</v>
      </c>
      <c r="C25" s="1025"/>
      <c r="D25" s="1025"/>
      <c r="E25" s="1025"/>
      <c r="F25" s="1025"/>
      <c r="G25" s="1025"/>
      <c r="H25" s="1025"/>
      <c r="I25" s="1025"/>
      <c r="J25" s="1025"/>
    </row>
    <row r="26" spans="2:10">
      <c r="B26" s="1025" t="s">
        <v>595</v>
      </c>
      <c r="C26" s="1025"/>
      <c r="D26" s="1025"/>
      <c r="E26" s="1025"/>
      <c r="F26" s="1025"/>
      <c r="G26" s="1025"/>
      <c r="H26" s="1025"/>
      <c r="I26" s="1025"/>
      <c r="J26" s="1025"/>
    </row>
  </sheetData>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3"/>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7" tint="0.79998168889431442"/>
  </sheetPr>
  <dimension ref="B1:M25"/>
  <sheetViews>
    <sheetView workbookViewId="0">
      <selection activeCell="F7" sqref="F7"/>
    </sheetView>
  </sheetViews>
  <sheetFormatPr defaultRowHeight="18.75"/>
  <cols>
    <col min="1" max="1" width="2.375" customWidth="1"/>
    <col min="2" max="2" width="15.375" customWidth="1"/>
    <col min="3" max="3" width="16" customWidth="1"/>
    <col min="4" max="4" width="22.625" customWidth="1"/>
    <col min="5" max="5" width="13.875" customWidth="1"/>
    <col min="6" max="7" width="10.75" style="230" customWidth="1"/>
    <col min="8" max="8" width="69.375" style="249" customWidth="1"/>
    <col min="9" max="9" width="16.25" style="249" customWidth="1"/>
    <col min="10" max="10" width="17.875" style="249" customWidth="1"/>
  </cols>
  <sheetData>
    <row r="1" spans="2:13">
      <c r="C1" s="1028" t="str">
        <f>'別紙２ '!H2</f>
        <v>病院施設番号：</v>
      </c>
      <c r="D1" s="1028"/>
      <c r="F1" s="1027" t="str">
        <f>'別紙２ '!H1</f>
        <v>臨床研修病院の名称：　　　　　　　　　　　　　　　　　　　　　　　　　　　　　　</v>
      </c>
      <c r="G1" s="1027"/>
      <c r="H1" s="1027"/>
      <c r="I1" s="233"/>
      <c r="J1" s="233"/>
    </row>
    <row r="2" spans="2:13" ht="63">
      <c r="B2" s="199" t="s">
        <v>510</v>
      </c>
      <c r="C2" s="199" t="s">
        <v>567</v>
      </c>
      <c r="D2" s="199" t="s">
        <v>474</v>
      </c>
      <c r="E2" s="199" t="s">
        <v>145</v>
      </c>
      <c r="F2" s="199" t="s">
        <v>568</v>
      </c>
      <c r="G2" s="234" t="s">
        <v>569</v>
      </c>
      <c r="H2" s="235" t="s">
        <v>570</v>
      </c>
      <c r="I2" s="199" t="s">
        <v>571</v>
      </c>
      <c r="J2" s="236" t="s">
        <v>572</v>
      </c>
      <c r="K2" s="203"/>
    </row>
    <row r="3" spans="2:13">
      <c r="B3" s="194"/>
      <c r="C3" s="194"/>
      <c r="D3" s="194"/>
      <c r="E3" s="194"/>
      <c r="F3" s="235"/>
      <c r="G3" s="235"/>
      <c r="H3" s="243"/>
      <c r="I3" s="250"/>
      <c r="J3" s="243"/>
      <c r="K3" s="203"/>
      <c r="L3" s="249"/>
      <c r="M3" s="230"/>
    </row>
    <row r="4" spans="2:13">
      <c r="B4" s="194"/>
      <c r="C4" s="194"/>
      <c r="D4" s="194"/>
      <c r="E4" s="194"/>
      <c r="F4" s="235"/>
      <c r="G4" s="235"/>
      <c r="H4" s="243"/>
      <c r="I4" s="243"/>
      <c r="J4" s="243"/>
      <c r="K4" s="203"/>
      <c r="L4" s="255"/>
      <c r="M4" s="230"/>
    </row>
    <row r="5" spans="2:13">
      <c r="B5" s="194"/>
      <c r="C5" s="194"/>
      <c r="D5" s="194"/>
      <c r="E5" s="194"/>
      <c r="F5" s="235"/>
      <c r="G5" s="235"/>
      <c r="H5" s="243"/>
      <c r="I5" s="243"/>
      <c r="J5" s="243"/>
      <c r="K5" s="203"/>
      <c r="L5" s="255"/>
      <c r="M5" s="230"/>
    </row>
    <row r="6" spans="2:13">
      <c r="B6" s="194"/>
      <c r="C6" s="194"/>
      <c r="D6" s="194"/>
      <c r="E6" s="194"/>
      <c r="F6" s="235"/>
      <c r="G6" s="235"/>
      <c r="H6" s="243"/>
      <c r="I6" s="243"/>
      <c r="J6" s="243"/>
      <c r="K6" s="203"/>
      <c r="L6" s="255"/>
      <c r="M6" s="230"/>
    </row>
    <row r="7" spans="2:13">
      <c r="B7" s="194"/>
      <c r="C7" s="194"/>
      <c r="D7" s="194"/>
      <c r="E7" s="194"/>
      <c r="F7" s="235"/>
      <c r="G7" s="235"/>
      <c r="H7" s="243"/>
      <c r="I7" s="243"/>
      <c r="J7" s="243"/>
      <c r="K7" s="203"/>
      <c r="L7" s="249"/>
      <c r="M7" s="230"/>
    </row>
    <row r="8" spans="2:13">
      <c r="B8" s="194"/>
      <c r="C8" s="251"/>
      <c r="D8" s="194"/>
      <c r="E8" s="194"/>
      <c r="F8" s="235"/>
      <c r="G8" s="235"/>
      <c r="H8" s="243"/>
      <c r="I8" s="243"/>
      <c r="J8" s="243"/>
      <c r="K8" s="203"/>
      <c r="L8" s="249"/>
      <c r="M8" s="230"/>
    </row>
    <row r="9" spans="2:13">
      <c r="B9" s="194"/>
      <c r="C9" s="194"/>
      <c r="D9" s="194"/>
      <c r="E9" s="194"/>
      <c r="F9" s="235"/>
      <c r="G9" s="235"/>
      <c r="H9" s="243"/>
      <c r="I9" s="243"/>
      <c r="J9" s="243"/>
      <c r="K9" s="203"/>
      <c r="L9" s="249"/>
      <c r="M9" s="230"/>
    </row>
    <row r="10" spans="2:13">
      <c r="B10" s="194"/>
      <c r="C10" s="194"/>
      <c r="D10" s="194"/>
      <c r="E10" s="194"/>
      <c r="F10" s="235"/>
      <c r="G10" s="235"/>
      <c r="H10" s="243"/>
      <c r="I10" s="243"/>
      <c r="J10" s="243"/>
      <c r="K10" s="203"/>
      <c r="L10" s="249"/>
      <c r="M10" s="230"/>
    </row>
    <row r="11" spans="2:13">
      <c r="B11" s="194"/>
      <c r="C11" s="194"/>
      <c r="D11" s="194"/>
      <c r="E11" s="194"/>
      <c r="F11" s="235"/>
      <c r="G11" s="235"/>
      <c r="H11" s="243"/>
      <c r="I11" s="243"/>
      <c r="J11" s="243"/>
      <c r="K11" s="203"/>
      <c r="L11" s="249"/>
      <c r="M11" s="230"/>
    </row>
    <row r="12" spans="2:13">
      <c r="B12" s="194"/>
      <c r="C12" s="194"/>
      <c r="D12" s="194"/>
      <c r="E12" s="194"/>
      <c r="F12" s="235"/>
      <c r="G12" s="235"/>
      <c r="H12" s="243"/>
      <c r="I12" s="243"/>
      <c r="J12" s="243"/>
      <c r="K12" s="203"/>
      <c r="L12" s="249"/>
      <c r="M12" s="230"/>
    </row>
    <row r="13" spans="2:13">
      <c r="B13" s="194"/>
      <c r="C13" s="194"/>
      <c r="D13" s="194"/>
      <c r="E13" s="194"/>
      <c r="F13" s="235"/>
      <c r="G13" s="235"/>
      <c r="H13" s="243"/>
      <c r="I13" s="243"/>
      <c r="J13" s="243"/>
      <c r="K13" s="1026"/>
      <c r="L13" s="249"/>
    </row>
    <row r="14" spans="2:13">
      <c r="B14" s="193"/>
      <c r="C14" s="193"/>
      <c r="D14" s="193"/>
      <c r="E14" s="193"/>
      <c r="F14" s="235"/>
      <c r="G14" s="244"/>
      <c r="H14" s="243"/>
      <c r="I14" s="243"/>
      <c r="J14" s="243"/>
      <c r="K14" s="1026"/>
    </row>
    <row r="15" spans="2:13">
      <c r="C15" s="245"/>
      <c r="D15" s="245"/>
      <c r="E15" s="245"/>
      <c r="F15" s="245"/>
      <c r="G15" s="245"/>
      <c r="H15" s="252"/>
      <c r="I15" s="245"/>
      <c r="J15" s="253" t="s">
        <v>596</v>
      </c>
    </row>
    <row r="16" spans="2:13">
      <c r="C16" s="245"/>
      <c r="D16" s="245"/>
      <c r="E16" s="245"/>
      <c r="F16" s="245"/>
      <c r="G16" s="245"/>
      <c r="H16" s="252"/>
      <c r="I16" s="245"/>
      <c r="J16" s="254">
        <f>COUNTIF($J$3:J14,4)+COUNTIF($J$3:J14,3.4)+COUNTIF($J$3:J14,1.4)+COUNTIF($J$3:J14,"2.3.4")+COUNTIF($J$3:J14,"1.3.4")+COUNTIF($J$3:J14,2.4)+COUNTIF($J$3:J14,"1.2.3.4")</f>
        <v>0</v>
      </c>
    </row>
    <row r="17" spans="2:10">
      <c r="B17" s="245" t="s">
        <v>585</v>
      </c>
    </row>
    <row r="18" spans="2:10">
      <c r="B18" s="245" t="s">
        <v>586</v>
      </c>
    </row>
    <row r="19" spans="2:10">
      <c r="B19" s="1025" t="s">
        <v>587</v>
      </c>
      <c r="C19" s="1025"/>
      <c r="D19" s="1025"/>
      <c r="E19" s="1025"/>
      <c r="F19" s="1025"/>
      <c r="G19" s="1025"/>
      <c r="H19" s="1025"/>
      <c r="I19" s="1025"/>
      <c r="J19" s="1025"/>
    </row>
    <row r="20" spans="2:10">
      <c r="B20" s="1025" t="s">
        <v>597</v>
      </c>
      <c r="C20" s="1025"/>
      <c r="D20" s="1025"/>
      <c r="E20" s="1025"/>
      <c r="F20" s="1025"/>
      <c r="G20" s="1025"/>
      <c r="H20" s="1025"/>
      <c r="I20" s="1025"/>
      <c r="J20" s="1025"/>
    </row>
    <row r="21" spans="2:10">
      <c r="B21" s="1029" t="s">
        <v>598</v>
      </c>
      <c r="C21" s="1029"/>
      <c r="D21" s="1029"/>
      <c r="E21" s="1029"/>
      <c r="F21" s="1029"/>
      <c r="G21" s="1029"/>
      <c r="H21" s="1029"/>
      <c r="I21" s="1029"/>
      <c r="J21" s="1029"/>
    </row>
    <row r="22" spans="2:10">
      <c r="B22" s="1025" t="s">
        <v>599</v>
      </c>
      <c r="C22" s="1025"/>
      <c r="D22" s="1025"/>
      <c r="E22" s="1025"/>
      <c r="F22" s="1025"/>
      <c r="G22" s="1025"/>
      <c r="H22" s="1025"/>
      <c r="I22" s="1025"/>
      <c r="J22" s="1025"/>
    </row>
    <row r="23" spans="2:10">
      <c r="B23" s="1025" t="s">
        <v>600</v>
      </c>
      <c r="C23" s="1025"/>
      <c r="D23" s="1025"/>
      <c r="E23" s="1025"/>
      <c r="F23" s="1025"/>
      <c r="G23" s="1025"/>
      <c r="H23" s="1025"/>
      <c r="I23" s="1025"/>
      <c r="J23" s="1025"/>
    </row>
    <row r="24" spans="2:10">
      <c r="B24" s="1025" t="s">
        <v>594</v>
      </c>
      <c r="C24" s="1025"/>
      <c r="D24" s="1025"/>
      <c r="E24" s="1025"/>
      <c r="F24" s="1025"/>
      <c r="G24" s="1025"/>
      <c r="H24" s="1025"/>
      <c r="I24" s="1025"/>
      <c r="J24" s="1025"/>
    </row>
    <row r="25" spans="2:10">
      <c r="B25" s="1025" t="s">
        <v>595</v>
      </c>
      <c r="C25" s="1025"/>
      <c r="D25" s="1025"/>
      <c r="E25" s="1025"/>
      <c r="F25" s="1025"/>
      <c r="G25" s="1025"/>
      <c r="H25" s="1025"/>
      <c r="I25" s="1025"/>
      <c r="J25" s="1025"/>
    </row>
  </sheetData>
  <autoFilter ref="B2:J2" xr:uid="{00000000-0009-0000-0000-000008000000}"/>
  <dataConsolidate/>
  <mergeCells count="10">
    <mergeCell ref="B24:J24"/>
    <mergeCell ref="B25:J25"/>
    <mergeCell ref="F1:H1"/>
    <mergeCell ref="C1:D1"/>
    <mergeCell ref="K13:K14"/>
    <mergeCell ref="B19:J19"/>
    <mergeCell ref="B20:J20"/>
    <mergeCell ref="B21:J21"/>
    <mergeCell ref="B22:J22"/>
    <mergeCell ref="B23:J23"/>
  </mergeCells>
  <phoneticPr fontId="3"/>
  <dataValidations count="3">
    <dataValidation type="list" allowBlank="1" showInputMessage="1" sqref="B3:B14" xr:uid="{00000000-0002-0000-0800-000000000000}">
      <formula1>"内科,救急,地域医療,外科,麻酔科,小児科,産婦人科,精神科,一般外来（単独）,病理（ＣＰＣ）,選択科目"</formula1>
    </dataValidation>
    <dataValidation type="list" allowBlank="1" showInputMessage="1" showErrorMessage="1" sqref="G3:G14" xr:uid="{00000000-0002-0000-0800-000001000000}">
      <formula1>"〇,×"</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３１．臨床研修指導医（指導医）等の氏名等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様式１</vt:lpstr>
      <vt:lpstr>別紙２ （記載見本）診療科ごとの入院患者・外来患者の数</vt:lpstr>
      <vt:lpstr>別紙２ （記載見本）診療科ごとの研修医の数</vt:lpstr>
      <vt:lpstr>別紙２ </vt:lpstr>
      <vt:lpstr>別紙２ （本年度）</vt:lpstr>
      <vt:lpstr>別紙２ （次年度）</vt:lpstr>
      <vt:lpstr>別紙２ （翌々年度）</vt:lpstr>
      <vt:lpstr>別紙４ （記載見本）臨床研修指導医の氏名 </vt:lpstr>
      <vt:lpstr>別紙４</vt:lpstr>
      <vt:lpstr>'別紙２ '!Print_Area</vt:lpstr>
      <vt:lpstr>'別紙２ （記載見本）診療科ごとの入院患者・外来患者の数'!Print_Area</vt:lpstr>
      <vt:lpstr>別紙４!Print_Area</vt:lpstr>
      <vt:lpstr>'別紙４ （記載見本）臨床研修指導医の氏名 '!Print_Area</vt:lpstr>
      <vt:lpstr>様式１!Print_Area</vt:lpstr>
      <vt:lpstr>'別紙２ （記載見本）診療科ごとの研修医の数'!Print_Titles</vt:lpstr>
      <vt:lpstr>'別紙２ （次年度）'!Print_Titles</vt:lpstr>
      <vt:lpstr>'別紙２ （本年度）'!Print_Titles</vt:lpstr>
      <vt:lpstr>'別紙２ （翌々年度）'!Print_Titles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2022-03-08T04:48:51Z</cp:lastPrinted>
  <dcterms:created xsi:type="dcterms:W3CDTF">2022-01-28T02:53:18Z</dcterms:created>
  <dcterms:modified xsi:type="dcterms:W3CDTF">2022-04-04T01:47:03Z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