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21139\Desktop\掲載用\"/>
    </mc:Choice>
  </mc:AlternateContent>
  <xr:revisionPtr revIDLastSave="0" documentId="13_ncr:1_{B9D5AE0E-2F1D-40C7-8C4A-2D57963CC578}" xr6:coauthVersionLast="47" xr6:coauthVersionMax="47" xr10:uidLastSave="{00000000-0000-0000-0000-000000000000}"/>
  <bookViews>
    <workbookView xWindow="28680" yWindow="-120" windowWidth="29040" windowHeight="15840" activeTab="5" xr2:uid="{C83F0089-49EA-4325-B318-59C819153756}"/>
  </bookViews>
  <sheets>
    <sheet name="１７表１" sheetId="1" r:id="rId1"/>
    <sheet name="１７表２" sheetId="2" r:id="rId2"/>
    <sheet name="１７表３" sheetId="3" r:id="rId3"/>
    <sheet name="１７表４" sheetId="4" r:id="rId4"/>
    <sheet name="１７表５" sheetId="5" r:id="rId5"/>
    <sheet name="１７表６" sheetId="6" r:id="rId6"/>
  </sheets>
  <definedNames>
    <definedName name="_xlnm.Print_Area" localSheetId="0">'１７表１'!$A$1:$R$36</definedName>
    <definedName name="_xlnm.Print_Area" localSheetId="1">'１７表２'!$A$1:$K$36</definedName>
    <definedName name="_xlnm.Print_Area" localSheetId="2">'１７表３'!$A$1:$T$36</definedName>
    <definedName name="_xlnm.Print_Area" localSheetId="3">'１７表４'!$A$1:$T$36</definedName>
    <definedName name="_xlnm.Print_Area" localSheetId="4">'１７表５'!$A$1:$T$36</definedName>
    <definedName name="_xlnm.Print_Area" localSheetId="5">'１７表６'!$A$1:$T$36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5" i="6" l="1"/>
  <c r="R35" i="6"/>
  <c r="S34" i="6"/>
  <c r="R34" i="6"/>
  <c r="S33" i="6"/>
  <c r="S12" i="6" s="1"/>
  <c r="R33" i="6"/>
  <c r="S32" i="6"/>
  <c r="R32" i="6"/>
  <c r="S31" i="6"/>
  <c r="R31" i="6"/>
  <c r="S30" i="6"/>
  <c r="R30" i="6"/>
  <c r="S29" i="6"/>
  <c r="R29" i="6"/>
  <c r="S28" i="6"/>
  <c r="R28" i="6"/>
  <c r="S27" i="6"/>
  <c r="R27" i="6"/>
  <c r="S26" i="6"/>
  <c r="R26" i="6"/>
  <c r="S25" i="6"/>
  <c r="R25" i="6"/>
  <c r="S24" i="6"/>
  <c r="R24" i="6"/>
  <c r="S23" i="6"/>
  <c r="R23" i="6"/>
  <c r="S22" i="6"/>
  <c r="R22" i="6"/>
  <c r="S21" i="6"/>
  <c r="R21" i="6"/>
  <c r="S20" i="6"/>
  <c r="R20" i="6"/>
  <c r="S19" i="6"/>
  <c r="R19" i="6"/>
  <c r="S18" i="6"/>
  <c r="R18" i="6"/>
  <c r="S17" i="6"/>
  <c r="R17" i="6"/>
  <c r="S16" i="6"/>
  <c r="R16" i="6"/>
  <c r="S15" i="6"/>
  <c r="R15" i="6"/>
  <c r="S14" i="6"/>
  <c r="R14" i="6"/>
  <c r="S13" i="6"/>
  <c r="S11" i="6" s="1"/>
  <c r="S10" i="6" s="1"/>
  <c r="R13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R11" i="6"/>
  <c r="Q11" i="6"/>
  <c r="P11" i="6"/>
  <c r="O11" i="6"/>
  <c r="N11" i="6"/>
  <c r="M11" i="6"/>
  <c r="L11" i="6"/>
  <c r="K11" i="6"/>
  <c r="J11" i="6"/>
  <c r="I11" i="6"/>
  <c r="I10" i="6" s="1"/>
  <c r="H11" i="6"/>
  <c r="G11" i="6"/>
  <c r="F11" i="6"/>
  <c r="E11" i="6"/>
  <c r="D11" i="6"/>
  <c r="R10" i="6"/>
  <c r="Q10" i="6"/>
  <c r="P10" i="6"/>
  <c r="O10" i="6"/>
  <c r="N10" i="6"/>
  <c r="M10" i="6"/>
  <c r="L10" i="6"/>
  <c r="K10" i="6"/>
  <c r="J10" i="6"/>
  <c r="H10" i="6"/>
  <c r="G10" i="6"/>
  <c r="F10" i="6"/>
  <c r="E10" i="6"/>
  <c r="D10" i="6"/>
  <c r="S35" i="5"/>
  <c r="R35" i="5"/>
  <c r="S34" i="5"/>
  <c r="R34" i="5"/>
  <c r="S33" i="5"/>
  <c r="R33" i="5"/>
  <c r="S32" i="5"/>
  <c r="R32" i="5"/>
  <c r="S31" i="5"/>
  <c r="R31" i="5"/>
  <c r="S30" i="5"/>
  <c r="R30" i="5"/>
  <c r="S29" i="5"/>
  <c r="R29" i="5"/>
  <c r="S28" i="5"/>
  <c r="R28" i="5"/>
  <c r="S27" i="5"/>
  <c r="R27" i="5"/>
  <c r="S26" i="5"/>
  <c r="R26" i="5"/>
  <c r="S25" i="5"/>
  <c r="R25" i="5"/>
  <c r="S24" i="5"/>
  <c r="R24" i="5"/>
  <c r="S23" i="5"/>
  <c r="R23" i="5"/>
  <c r="S22" i="5"/>
  <c r="R22" i="5"/>
  <c r="S21" i="5"/>
  <c r="R21" i="5"/>
  <c r="S20" i="5"/>
  <c r="R20" i="5"/>
  <c r="S19" i="5"/>
  <c r="R19" i="5"/>
  <c r="S18" i="5"/>
  <c r="R18" i="5"/>
  <c r="S17" i="5"/>
  <c r="R17" i="5"/>
  <c r="S16" i="5"/>
  <c r="R16" i="5"/>
  <c r="S15" i="5"/>
  <c r="R15" i="5"/>
  <c r="S14" i="5"/>
  <c r="R14" i="5"/>
  <c r="S13" i="5"/>
  <c r="R13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F10" i="5" s="1"/>
  <c r="E11" i="5"/>
  <c r="D11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E10" i="5"/>
  <c r="D10" i="5"/>
  <c r="S35" i="4"/>
  <c r="R35" i="4"/>
  <c r="S34" i="4"/>
  <c r="R34" i="4"/>
  <c r="S33" i="4"/>
  <c r="S12" i="4" s="1"/>
  <c r="R33" i="4"/>
  <c r="R12" i="4" s="1"/>
  <c r="S32" i="4"/>
  <c r="R32" i="4"/>
  <c r="S31" i="4"/>
  <c r="R31" i="4"/>
  <c r="S30" i="4"/>
  <c r="R30" i="4"/>
  <c r="S29" i="4"/>
  <c r="R29" i="4"/>
  <c r="S28" i="4"/>
  <c r="R28" i="4"/>
  <c r="S27" i="4"/>
  <c r="R27" i="4"/>
  <c r="S26" i="4"/>
  <c r="R26" i="4"/>
  <c r="S25" i="4"/>
  <c r="R25" i="4"/>
  <c r="S24" i="4"/>
  <c r="R24" i="4"/>
  <c r="S23" i="4"/>
  <c r="R23" i="4"/>
  <c r="S22" i="4"/>
  <c r="R22" i="4"/>
  <c r="S21" i="4"/>
  <c r="R21" i="4"/>
  <c r="S20" i="4"/>
  <c r="R20" i="4"/>
  <c r="S19" i="4"/>
  <c r="R19" i="4"/>
  <c r="S18" i="4"/>
  <c r="R18" i="4"/>
  <c r="S17" i="4"/>
  <c r="R17" i="4"/>
  <c r="S16" i="4"/>
  <c r="R16" i="4"/>
  <c r="S15" i="4"/>
  <c r="R15" i="4"/>
  <c r="S14" i="4"/>
  <c r="R14" i="4"/>
  <c r="S13" i="4"/>
  <c r="S11" i="4" s="1"/>
  <c r="S10" i="4" s="1"/>
  <c r="R13" i="4"/>
  <c r="R11" i="4" s="1"/>
  <c r="R10" i="4" s="1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S35" i="3"/>
  <c r="R35" i="3"/>
  <c r="S34" i="3"/>
  <c r="R34" i="3"/>
  <c r="S33" i="3"/>
  <c r="R33" i="3"/>
  <c r="S32" i="3"/>
  <c r="R32" i="3"/>
  <c r="S31" i="3"/>
  <c r="R31" i="3"/>
  <c r="S30" i="3"/>
  <c r="R30" i="3"/>
  <c r="S29" i="3"/>
  <c r="R29" i="3"/>
  <c r="S28" i="3"/>
  <c r="R28" i="3"/>
  <c r="S27" i="3"/>
  <c r="R27" i="3"/>
  <c r="S26" i="3"/>
  <c r="R26" i="3"/>
  <c r="S25" i="3"/>
  <c r="R25" i="3"/>
  <c r="S24" i="3"/>
  <c r="R24" i="3"/>
  <c r="S23" i="3"/>
  <c r="R23" i="3"/>
  <c r="S22" i="3"/>
  <c r="R22" i="3"/>
  <c r="S21" i="3"/>
  <c r="R21" i="3"/>
  <c r="S20" i="3"/>
  <c r="R20" i="3"/>
  <c r="S19" i="3"/>
  <c r="R19" i="3"/>
  <c r="S18" i="3"/>
  <c r="R18" i="3"/>
  <c r="S17" i="3"/>
  <c r="R17" i="3"/>
  <c r="S16" i="3"/>
  <c r="R16" i="3"/>
  <c r="S15" i="3"/>
  <c r="R15" i="3"/>
  <c r="S14" i="3"/>
  <c r="R14" i="3"/>
  <c r="S13" i="3"/>
  <c r="R13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E35" i="2"/>
  <c r="D35" i="2"/>
  <c r="E34" i="2"/>
  <c r="D34" i="2"/>
  <c r="E33" i="2"/>
  <c r="E12" i="2" s="1"/>
  <c r="D33" i="2"/>
  <c r="D12" i="2" s="1"/>
  <c r="E32" i="2"/>
  <c r="D32" i="2"/>
  <c r="E31" i="2"/>
  <c r="D31" i="2"/>
  <c r="E30" i="2"/>
  <c r="D30" i="2"/>
  <c r="E29" i="2"/>
  <c r="D29" i="2"/>
  <c r="E28" i="2"/>
  <c r="D28" i="2"/>
  <c r="E27" i="2"/>
  <c r="D27" i="2"/>
  <c r="E26" i="2"/>
  <c r="D26" i="2"/>
  <c r="E25" i="2"/>
  <c r="D25" i="2"/>
  <c r="E24" i="2"/>
  <c r="D24" i="2"/>
  <c r="E23" i="2"/>
  <c r="D23" i="2"/>
  <c r="E22" i="2"/>
  <c r="D22" i="2"/>
  <c r="E21" i="2"/>
  <c r="D21" i="2"/>
  <c r="E20" i="2"/>
  <c r="D20" i="2"/>
  <c r="E19" i="2"/>
  <c r="D19" i="2"/>
  <c r="E18" i="2"/>
  <c r="D18" i="2"/>
  <c r="E17" i="2"/>
  <c r="D17" i="2"/>
  <c r="E16" i="2"/>
  <c r="D16" i="2"/>
  <c r="E15" i="2"/>
  <c r="D15" i="2"/>
  <c r="E14" i="2"/>
  <c r="D14" i="2"/>
  <c r="E13" i="2"/>
  <c r="E11" i="2" s="1"/>
  <c r="E10" i="2" s="1"/>
  <c r="D13" i="2"/>
  <c r="D11" i="2" s="1"/>
  <c r="D10" i="2" s="1"/>
  <c r="J12" i="2"/>
  <c r="I12" i="2"/>
  <c r="H12" i="2"/>
  <c r="G12" i="2"/>
  <c r="F12" i="2"/>
  <c r="J11" i="2"/>
  <c r="J10" i="2" s="1"/>
  <c r="I11" i="2"/>
  <c r="H11" i="2"/>
  <c r="H10" i="2" s="1"/>
  <c r="G11" i="2"/>
  <c r="G10" i="2" s="1"/>
  <c r="F11" i="2"/>
  <c r="F10" i="2" s="1"/>
  <c r="I10" i="2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Q11" i="1"/>
  <c r="Q10" i="1" s="1"/>
  <c r="P11" i="1"/>
  <c r="O11" i="1"/>
  <c r="N11" i="1"/>
  <c r="N10" i="1" s="1"/>
  <c r="M11" i="1"/>
  <c r="M10" i="1" s="1"/>
  <c r="L11" i="1"/>
  <c r="K11" i="1"/>
  <c r="J11" i="1"/>
  <c r="J10" i="1" s="1"/>
  <c r="I11" i="1"/>
  <c r="I10" i="1" s="1"/>
  <c r="H11" i="1"/>
  <c r="G11" i="1"/>
  <c r="F11" i="1"/>
  <c r="F10" i="1" s="1"/>
  <c r="E11" i="1"/>
  <c r="E10" i="1" s="1"/>
  <c r="D11" i="1"/>
  <c r="P10" i="1"/>
  <c r="O10" i="1"/>
  <c r="L10" i="1"/>
  <c r="K10" i="1"/>
  <c r="H10" i="1"/>
  <c r="G10" i="1"/>
  <c r="D10" i="1"/>
</calcChain>
</file>

<file path=xl/sharedStrings.xml><?xml version="1.0" encoding="utf-8"?>
<sst xmlns="http://schemas.openxmlformats.org/spreadsheetml/2006/main" count="599" uniqueCount="98">
  <si>
    <t>第１７表　高額療養費・高額介護合算療養費の状況（その１）－Ｃ表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</si>
  <si>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一般分全体</t>
    <rPh sb="0" eb="2">
      <t>イッパン</t>
    </rPh>
    <rPh sb="2" eb="3">
      <t>ブン</t>
    </rPh>
    <rPh sb="3" eb="5">
      <t>ゼンタイ</t>
    </rPh>
    <phoneticPr fontId="2"/>
  </si>
  <si>
    <t>保険者番号</t>
  </si>
  <si>
    <t>保険者名</t>
  </si>
  <si>
    <t>合　　　算　　　分</t>
    <rPh sb="4" eb="5">
      <t>ザン</t>
    </rPh>
    <phoneticPr fontId="2"/>
  </si>
  <si>
    <t>単　　独　　分</t>
    <rPh sb="0" eb="1">
      <t>タン</t>
    </rPh>
    <rPh sb="3" eb="4">
      <t>ドク</t>
    </rPh>
    <rPh sb="6" eb="7">
      <t>ブン</t>
    </rPh>
    <phoneticPr fontId="2"/>
  </si>
  <si>
    <t>単　　　独　　　分</t>
    <rPh sb="0" eb="1">
      <t>タン</t>
    </rPh>
    <rPh sb="4" eb="5">
      <t>ドク</t>
    </rPh>
    <rPh sb="8" eb="9">
      <t>ブン</t>
    </rPh>
    <phoneticPr fontId="2"/>
  </si>
  <si>
    <t>他　法　併　用　分</t>
    <rPh sb="0" eb="1">
      <t>ホカ</t>
    </rPh>
    <rPh sb="2" eb="3">
      <t>ホウ</t>
    </rPh>
    <rPh sb="4" eb="5">
      <t>ヘイ</t>
    </rPh>
    <rPh sb="6" eb="7">
      <t>ヨウ</t>
    </rPh>
    <rPh sb="8" eb="9">
      <t>ブン</t>
    </rPh>
    <phoneticPr fontId="2"/>
  </si>
  <si>
    <t>保　　　険　　　者　　　名</t>
    <rPh sb="0" eb="1">
      <t>タモツ</t>
    </rPh>
    <rPh sb="4" eb="5">
      <t>ケン</t>
    </rPh>
    <rPh sb="8" eb="9">
      <t>モノ</t>
    </rPh>
    <rPh sb="12" eb="13">
      <t>メイ</t>
    </rPh>
    <phoneticPr fontId="8"/>
  </si>
  <si>
    <t>多　数　該　当　分</t>
    <phoneticPr fontId="4"/>
  </si>
  <si>
    <t>そ　の　他</t>
    <phoneticPr fontId="2"/>
  </si>
  <si>
    <t xml:space="preserve"> 長　期　疾　病　分</t>
    <rPh sb="5" eb="6">
      <t>シツ</t>
    </rPh>
    <rPh sb="7" eb="8">
      <t>ビョウ</t>
    </rPh>
    <rPh sb="9" eb="10">
      <t>ブン</t>
    </rPh>
    <phoneticPr fontId="2"/>
  </si>
  <si>
    <t xml:space="preserve"> 入　院　分</t>
    <rPh sb="1" eb="2">
      <t>イリ</t>
    </rPh>
    <rPh sb="3" eb="4">
      <t>イン</t>
    </rPh>
    <phoneticPr fontId="2"/>
  </si>
  <si>
    <t>件数</t>
    <rPh sb="1" eb="2">
      <t>スウ</t>
    </rPh>
    <phoneticPr fontId="8"/>
  </si>
  <si>
    <t>高額療養費</t>
  </si>
  <si>
    <t>高額療養費</t>
    <phoneticPr fontId="8"/>
  </si>
  <si>
    <t>（件）</t>
  </si>
  <si>
    <t>（円）</t>
  </si>
  <si>
    <t>令和元年度</t>
    <rPh sb="0" eb="2">
      <t>レイワ</t>
    </rPh>
    <rPh sb="2" eb="3">
      <t>ガン</t>
    </rPh>
    <phoneticPr fontId="2"/>
  </si>
  <si>
    <t>県   計</t>
  </si>
  <si>
    <t>令和２年度</t>
    <rPh sb="0" eb="2">
      <t>レイワ</t>
    </rPh>
    <phoneticPr fontId="2"/>
  </si>
  <si>
    <t>令和３年度</t>
    <rPh sb="0" eb="2">
      <t>レイワ</t>
    </rPh>
    <phoneticPr fontId="2"/>
  </si>
  <si>
    <t>県   計</t>
    <phoneticPr fontId="2"/>
  </si>
  <si>
    <t xml:space="preserve">  市　　町 </t>
  </si>
  <si>
    <t>計</t>
  </si>
  <si>
    <t>国保組合</t>
  </si>
  <si>
    <t>佐 賀 市</t>
  </si>
  <si>
    <t>佐</t>
    <rPh sb="0" eb="1">
      <t>タスク</t>
    </rPh>
    <phoneticPr fontId="3"/>
  </si>
  <si>
    <t>唐 津 市</t>
  </si>
  <si>
    <t>唐</t>
    <rPh sb="0" eb="1">
      <t>カラ</t>
    </rPh>
    <phoneticPr fontId="3"/>
  </si>
  <si>
    <t>鳥 栖 市</t>
  </si>
  <si>
    <t>鳥</t>
    <rPh sb="0" eb="1">
      <t>トリ</t>
    </rPh>
    <phoneticPr fontId="3"/>
  </si>
  <si>
    <t>多 久 市</t>
  </si>
  <si>
    <t>多</t>
    <rPh sb="0" eb="1">
      <t>タ</t>
    </rPh>
    <phoneticPr fontId="3"/>
  </si>
  <si>
    <t>伊万里市</t>
  </si>
  <si>
    <t>伊</t>
    <rPh sb="0" eb="1">
      <t>イ</t>
    </rPh>
    <phoneticPr fontId="3"/>
  </si>
  <si>
    <t>武 雄 市</t>
  </si>
  <si>
    <t>武</t>
    <rPh sb="0" eb="1">
      <t>タケ</t>
    </rPh>
    <phoneticPr fontId="3"/>
  </si>
  <si>
    <t>鹿 島 市</t>
  </si>
  <si>
    <t>鹿</t>
    <rPh sb="0" eb="1">
      <t>シカ</t>
    </rPh>
    <phoneticPr fontId="3"/>
  </si>
  <si>
    <t>小 城 市</t>
    <rPh sb="4" eb="5">
      <t>シ</t>
    </rPh>
    <phoneticPr fontId="3"/>
  </si>
  <si>
    <t>小</t>
    <rPh sb="0" eb="1">
      <t>コ</t>
    </rPh>
    <phoneticPr fontId="3"/>
  </si>
  <si>
    <t>嬉 野 市</t>
    <rPh sb="0" eb="1">
      <t>ウレシ</t>
    </rPh>
    <rPh sb="2" eb="3">
      <t>ノ</t>
    </rPh>
    <rPh sb="4" eb="5">
      <t>シ</t>
    </rPh>
    <phoneticPr fontId="3"/>
  </si>
  <si>
    <t>嬉</t>
    <rPh sb="0" eb="1">
      <t>ウレ</t>
    </rPh>
    <phoneticPr fontId="3"/>
  </si>
  <si>
    <t>神 埼 市</t>
    <rPh sb="0" eb="1">
      <t>カミ</t>
    </rPh>
    <rPh sb="2" eb="3">
      <t>サキ</t>
    </rPh>
    <rPh sb="4" eb="5">
      <t>シ</t>
    </rPh>
    <phoneticPr fontId="3"/>
  </si>
  <si>
    <t>神</t>
    <rPh sb="0" eb="1">
      <t>カミ</t>
    </rPh>
    <phoneticPr fontId="3"/>
  </si>
  <si>
    <t>吉野ヶ里町</t>
    <rPh sb="0" eb="4">
      <t>ヨシノガリ</t>
    </rPh>
    <rPh sb="4" eb="5">
      <t>マチ</t>
    </rPh>
    <phoneticPr fontId="3"/>
  </si>
  <si>
    <t>吉</t>
    <rPh sb="0" eb="1">
      <t>ヨシ</t>
    </rPh>
    <phoneticPr fontId="3"/>
  </si>
  <si>
    <t>基 山 町</t>
  </si>
  <si>
    <t>基</t>
    <rPh sb="0" eb="1">
      <t>キ</t>
    </rPh>
    <phoneticPr fontId="3"/>
  </si>
  <si>
    <t>上 峰 町</t>
  </si>
  <si>
    <t>上</t>
    <rPh sb="0" eb="1">
      <t>ウエ</t>
    </rPh>
    <phoneticPr fontId="3"/>
  </si>
  <si>
    <t>みやき町</t>
  </si>
  <si>
    <t>み</t>
  </si>
  <si>
    <t>玄 海 町</t>
  </si>
  <si>
    <t>玄</t>
    <rPh sb="0" eb="1">
      <t>ゲン</t>
    </rPh>
    <phoneticPr fontId="3"/>
  </si>
  <si>
    <t>有 田 町</t>
  </si>
  <si>
    <t>有</t>
    <rPh sb="0" eb="1">
      <t>アリ</t>
    </rPh>
    <phoneticPr fontId="3"/>
  </si>
  <si>
    <t>大 町 町</t>
  </si>
  <si>
    <t>大</t>
    <rPh sb="0" eb="1">
      <t>オオ</t>
    </rPh>
    <phoneticPr fontId="3"/>
  </si>
  <si>
    <t>江 北 町</t>
  </si>
  <si>
    <t>江</t>
    <rPh sb="0" eb="1">
      <t>エ</t>
    </rPh>
    <phoneticPr fontId="3"/>
  </si>
  <si>
    <t>白 石 町</t>
  </si>
  <si>
    <t>白</t>
    <rPh sb="0" eb="1">
      <t>シロ</t>
    </rPh>
    <phoneticPr fontId="3"/>
  </si>
  <si>
    <t>太 良 町</t>
  </si>
  <si>
    <t>太</t>
    <rPh sb="0" eb="1">
      <t>フト</t>
    </rPh>
    <phoneticPr fontId="3"/>
  </si>
  <si>
    <t>医師国保</t>
  </si>
  <si>
    <t>医</t>
    <rPh sb="0" eb="1">
      <t>イ</t>
    </rPh>
    <phoneticPr fontId="3"/>
  </si>
  <si>
    <t>歯科医師</t>
  </si>
  <si>
    <t>歯</t>
    <rPh sb="0" eb="1">
      <t>ハ</t>
    </rPh>
    <phoneticPr fontId="3"/>
  </si>
  <si>
    <t>建設国保</t>
  </si>
  <si>
    <t>建</t>
    <rPh sb="0" eb="1">
      <t>ケン</t>
    </rPh>
    <phoneticPr fontId="3"/>
  </si>
  <si>
    <t>第１７表　高額療養費・高額介護合算療養費の状況（その２）－Ｃ表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</si>
  <si>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合　　　計</t>
    <phoneticPr fontId="2"/>
  </si>
  <si>
    <t>長期高額　　　　  特定疾病　　　　  該当者数　　　　  （年間平均）</t>
    <rPh sb="2" eb="4">
      <t>コウガク</t>
    </rPh>
    <rPh sb="10" eb="12">
      <t>トクテイ</t>
    </rPh>
    <rPh sb="12" eb="13">
      <t>ヤマイ</t>
    </rPh>
    <rPh sb="13" eb="14">
      <t>ヤマイ</t>
    </rPh>
    <rPh sb="20" eb="23">
      <t>ガイトウシャ</t>
    </rPh>
    <rPh sb="23" eb="24">
      <t>スウ</t>
    </rPh>
    <rPh sb="31" eb="33">
      <t>ネンカン</t>
    </rPh>
    <rPh sb="33" eb="35">
      <t>ヘイキン</t>
    </rPh>
    <phoneticPr fontId="8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</si>
  <si>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2"/>
  </si>
  <si>
    <t>現物給付分</t>
    <rPh sb="0" eb="2">
      <t>ゲンブツ</t>
    </rPh>
    <rPh sb="2" eb="4">
      <t>キュウフ</t>
    </rPh>
    <rPh sb="4" eb="5">
      <t>ブン</t>
    </rPh>
    <phoneticPr fontId="2"/>
  </si>
  <si>
    <t>（再　掲）</t>
    <rPh sb="1" eb="2">
      <t>サイ</t>
    </rPh>
    <rPh sb="3" eb="4">
      <t>ケイ</t>
    </rPh>
    <phoneticPr fontId="2"/>
  </si>
  <si>
    <t>給付額</t>
    <rPh sb="0" eb="3">
      <t>キュウフガク</t>
    </rPh>
    <phoneticPr fontId="8"/>
  </si>
  <si>
    <t>（人）</t>
  </si>
  <si>
    <t>第１７表　高額療養費・高額介護合算療養費の状況（その３）－Ｃ表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</si>
  <si>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前期高齢者分再掲</t>
    <rPh sb="0" eb="5">
      <t>ゼンキコウレイシャ</t>
    </rPh>
    <rPh sb="5" eb="6">
      <t>ブン</t>
    </rPh>
    <rPh sb="6" eb="8">
      <t>サイケイ</t>
    </rPh>
    <phoneticPr fontId="2"/>
  </si>
  <si>
    <t>合　　　算　　　分</t>
    <phoneticPr fontId="2"/>
  </si>
  <si>
    <t>合　　　　計</t>
    <phoneticPr fontId="2"/>
  </si>
  <si>
    <t xml:space="preserve"> 長　期　疾　病　分</t>
    <phoneticPr fontId="2"/>
  </si>
  <si>
    <t>第１７表　高額療養費・高額介護合算療養費の状況（その４）－Ｃ表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</si>
  <si>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７０歳以上一般分再掲</t>
    <rPh sb="2" eb="5">
      <t>サイイジョウ</t>
    </rPh>
    <rPh sb="5" eb="7">
      <t>イッパン</t>
    </rPh>
    <rPh sb="7" eb="8">
      <t>ブン</t>
    </rPh>
    <rPh sb="8" eb="10">
      <t>サイケイ</t>
    </rPh>
    <phoneticPr fontId="2"/>
  </si>
  <si>
    <t>合　　　　　算　　　　　分</t>
    <phoneticPr fontId="2"/>
  </si>
  <si>
    <t>合　　　　　計</t>
    <phoneticPr fontId="2"/>
  </si>
  <si>
    <t>C375</t>
  </si>
  <si>
    <t>C391</t>
  </si>
  <si>
    <t>C376</t>
  </si>
  <si>
    <t>第１７表　高額療養費・高額介護合算療養費の状況（その５）－Ｃ表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</si>
  <si>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７０歳以上現役並み所得者分再掲</t>
    <rPh sb="2" eb="5">
      <t>サイイジョウ</t>
    </rPh>
    <rPh sb="5" eb="8">
      <t>ゲンエキナ</t>
    </rPh>
    <rPh sb="9" eb="12">
      <t>ショトクシャ</t>
    </rPh>
    <rPh sb="12" eb="13">
      <t>ブン</t>
    </rPh>
    <rPh sb="13" eb="15">
      <t>サイケイ</t>
    </rPh>
    <phoneticPr fontId="2"/>
  </si>
  <si>
    <t>C399</t>
  </si>
  <si>
    <t>C415</t>
  </si>
  <si>
    <t>第１７表　高額療養費・高額介護合算療養費の状況（その６）－Ｃ表</t>
    <rPh sb="11" eb="13">
      <t>コウガク</t>
    </rPh>
    <rPh sb="13" eb="14">
      <t>カイ</t>
    </rPh>
    <rPh sb="14" eb="15">
      <t>ユズル</t>
    </rPh>
    <rPh sb="15" eb="17">
      <t>ガッサン</t>
    </rPh>
    <rPh sb="17" eb="20">
      <t>リョウヨウヒ</t>
    </rPh>
    <phoneticPr fontId="4"/>
  </si>
  <si>
    <t>未就学児分再掲</t>
    <rPh sb="0" eb="3">
      <t>ミシュウガク</t>
    </rPh>
    <rPh sb="3" eb="4">
      <t>ジ</t>
    </rPh>
    <rPh sb="4" eb="5">
      <t>ブン</t>
    </rPh>
    <rPh sb="5" eb="7">
      <t>サイケイ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</si>
</sst>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#,##0_ "/>
  </numFmts>
  <fonts count="11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name val="ＭＳ 明朝"/>
      <family val="1"/>
      <charset val="128"/>
    </font>
    <font>
      <sz val="7"/>
      <name val="Terminal"/>
      <charset val="128"/>
    </font>
    <font>
      <b/>
      <sz val="12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Ｐゴシック"/>
      <family val="3"/>
      <charset val="128"/>
    </font>
    <font>
      <b/>
      <u/>
      <sz val="14"/>
      <name val="Terminal"/>
      <charset val="128"/>
    </font>
    <font>
      <sz val="10"/>
      <color indexed="39"/>
      <name val="ＭＳ 明朝"/>
      <family val="1"/>
      <charset val="128"/>
    </font>
    <font>
      <sz val="10"/>
      <color indexed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8">
    <xf numFmtId="0" fontId="0" fillId="0" borderId="0" xfId="0"/>
    <xf numFmtId="0" fontId="1" fillId="0" borderId="0" xfId="0" applyFont="1"/>
    <xf numFmtId="0" fontId="1" fillId="2" borderId="0" xfId="0" applyFont="1" applyFill="1" applyAlignment="1">
      <alignment vertical="center"/>
    </xf>
    <xf numFmtId="0" fontId="1" fillId="2" borderId="0" xfId="0" applyFont="1" applyFill="1"/>
    <xf numFmtId="0" fontId="1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right" vertical="center"/>
    </xf>
    <xf numFmtId="0" fontId="6" fillId="0" borderId="0" xfId="0" applyFont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30" xfId="0" applyFont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2" xfId="0" applyFont="1" applyBorder="1" applyAlignment="1">
      <alignment horizontal="center" vertical="center"/>
    </xf>
    <xf numFmtId="176" fontId="1" fillId="0" borderId="20" xfId="0" applyNumberFormat="1" applyFont="1" applyBorder="1" applyAlignment="1">
      <alignment vertical="center"/>
    </xf>
    <xf numFmtId="176" fontId="1" fillId="0" borderId="21" xfId="0" applyNumberFormat="1" applyFont="1" applyBorder="1" applyAlignment="1">
      <alignment vertical="center"/>
    </xf>
    <xf numFmtId="176" fontId="1" fillId="0" borderId="18" xfId="0" applyNumberFormat="1" applyFont="1" applyBorder="1" applyAlignment="1">
      <alignment vertical="center"/>
    </xf>
    <xf numFmtId="176" fontId="1" fillId="0" borderId="13" xfId="0" applyNumberFormat="1" applyFont="1" applyBorder="1" applyAlignment="1">
      <alignment vertical="center"/>
    </xf>
    <xf numFmtId="176" fontId="1" fillId="0" borderId="0" xfId="0" applyNumberFormat="1" applyFont="1" applyAlignment="1">
      <alignment vertical="center"/>
    </xf>
    <xf numFmtId="176" fontId="9" fillId="0" borderId="20" xfId="0" applyNumberFormat="1" applyFont="1" applyBorder="1" applyAlignment="1">
      <alignment vertical="center"/>
    </xf>
    <xf numFmtId="176" fontId="9" fillId="0" borderId="21" xfId="0" applyNumberFormat="1" applyFont="1" applyBorder="1" applyAlignment="1">
      <alignment vertical="center"/>
    </xf>
    <xf numFmtId="176" fontId="9" fillId="0" borderId="18" xfId="0" applyNumberFormat="1" applyFont="1" applyBorder="1" applyAlignment="1">
      <alignment vertical="center"/>
    </xf>
    <xf numFmtId="176" fontId="9" fillId="0" borderId="13" xfId="0" applyNumberFormat="1" applyFont="1" applyBorder="1" applyAlignment="1">
      <alignment vertical="center"/>
    </xf>
    <xf numFmtId="176" fontId="9" fillId="0" borderId="0" xfId="0" applyNumberFormat="1" applyFont="1" applyAlignment="1">
      <alignment vertical="center"/>
    </xf>
    <xf numFmtId="0" fontId="1" fillId="0" borderId="27" xfId="0" applyFont="1" applyBorder="1" applyAlignment="1">
      <alignment horizontal="center" vertical="center"/>
    </xf>
    <xf numFmtId="176" fontId="9" fillId="0" borderId="22" xfId="0" applyNumberFormat="1" applyFont="1" applyBorder="1" applyAlignment="1">
      <alignment vertical="center"/>
    </xf>
    <xf numFmtId="176" fontId="9" fillId="0" borderId="29" xfId="0" applyNumberFormat="1" applyFont="1" applyBorder="1" applyAlignment="1">
      <alignment vertical="center"/>
    </xf>
    <xf numFmtId="176" fontId="9" fillId="0" borderId="26" xfId="0" applyNumberFormat="1" applyFont="1" applyBorder="1" applyAlignment="1">
      <alignment vertical="center"/>
    </xf>
    <xf numFmtId="176" fontId="9" fillId="0" borderId="28" xfId="0" applyNumberFormat="1" applyFont="1" applyBorder="1" applyAlignment="1">
      <alignment vertical="center"/>
    </xf>
    <xf numFmtId="176" fontId="9" fillId="0" borderId="24" xfId="0" applyNumberFormat="1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7" fontId="1" fillId="0" borderId="32" xfId="0" applyNumberFormat="1" applyFont="1" applyBorder="1" applyAlignment="1">
      <alignment vertical="center"/>
    </xf>
    <xf numFmtId="177" fontId="1" fillId="0" borderId="33" xfId="0" applyNumberFormat="1" applyFont="1" applyBorder="1" applyAlignment="1">
      <alignment vertical="center"/>
    </xf>
    <xf numFmtId="177" fontId="1" fillId="0" borderId="30" xfId="0" applyNumberFormat="1" applyFont="1" applyBorder="1" applyAlignment="1">
      <alignment vertical="center"/>
    </xf>
    <xf numFmtId="177" fontId="1" fillId="0" borderId="0" xfId="0" applyNumberFormat="1" applyFont="1" applyAlignment="1">
      <alignment vertical="center"/>
    </xf>
    <xf numFmtId="0" fontId="1" fillId="0" borderId="33" xfId="0" applyFont="1" applyBorder="1" applyAlignment="1">
      <alignment horizontal="center" vertical="center"/>
    </xf>
    <xf numFmtId="177" fontId="1" fillId="0" borderId="13" xfId="0" applyNumberFormat="1" applyFont="1" applyBorder="1" applyAlignment="1">
      <alignment vertical="center"/>
    </xf>
    <xf numFmtId="177" fontId="1" fillId="0" borderId="21" xfId="0" applyNumberFormat="1" applyFont="1" applyBorder="1" applyAlignment="1">
      <alignment vertical="center"/>
    </xf>
    <xf numFmtId="177" fontId="1" fillId="0" borderId="12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177" fontId="1" fillId="0" borderId="35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vertical="center"/>
    </xf>
    <xf numFmtId="177" fontId="1" fillId="0" borderId="37" xfId="0" applyNumberFormat="1" applyFont="1" applyBorder="1" applyAlignment="1">
      <alignment vertical="center"/>
    </xf>
    <xf numFmtId="0" fontId="1" fillId="0" borderId="36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177" fontId="1" fillId="0" borderId="38" xfId="0" applyNumberFormat="1" applyFont="1" applyBorder="1" applyAlignment="1">
      <alignment vertical="center"/>
    </xf>
    <xf numFmtId="177" fontId="1" fillId="0" borderId="39" xfId="0" applyNumberFormat="1" applyFont="1" applyBorder="1" applyAlignment="1">
      <alignment vertical="center"/>
    </xf>
    <xf numFmtId="177" fontId="1" fillId="0" borderId="40" xfId="0" applyNumberFormat="1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177" fontId="1" fillId="0" borderId="42" xfId="0" applyNumberFormat="1" applyFont="1" applyBorder="1" applyAlignment="1">
      <alignment vertical="center"/>
    </xf>
    <xf numFmtId="177" fontId="1" fillId="0" borderId="43" xfId="0" applyNumberFormat="1" applyFont="1" applyBorder="1" applyAlignment="1">
      <alignment vertical="center"/>
    </xf>
    <xf numFmtId="177" fontId="1" fillId="0" borderId="44" xfId="0" applyNumberFormat="1" applyFont="1" applyBorder="1" applyAlignment="1">
      <alignment vertical="center"/>
    </xf>
    <xf numFmtId="0" fontId="1" fillId="0" borderId="43" xfId="0" applyFont="1" applyBorder="1" applyAlignment="1">
      <alignment horizontal="center" vertical="center"/>
    </xf>
    <xf numFmtId="0" fontId="1" fillId="0" borderId="45" xfId="0" applyFont="1" applyBorder="1" applyAlignment="1">
      <alignment vertical="center"/>
    </xf>
    <xf numFmtId="0" fontId="7" fillId="0" borderId="45" xfId="0" applyFont="1" applyBorder="1"/>
    <xf numFmtId="0" fontId="7" fillId="0" borderId="0" xfId="0" applyFont="1"/>
    <xf numFmtId="0" fontId="5" fillId="2" borderId="0" xfId="0" applyFont="1" applyFill="1" applyAlignment="1">
      <alignment horizontal="right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48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vertical="center"/>
    </xf>
    <xf numFmtId="0" fontId="1" fillId="2" borderId="20" xfId="0" applyFont="1" applyFill="1" applyBorder="1" applyAlignment="1">
      <alignment vertical="center"/>
    </xf>
    <xf numFmtId="0" fontId="1" fillId="2" borderId="49" xfId="0" applyFont="1" applyFill="1" applyBorder="1" applyAlignment="1">
      <alignment vertical="center"/>
    </xf>
    <xf numFmtId="0" fontId="1" fillId="2" borderId="16" xfId="0" applyFont="1" applyFill="1" applyBorder="1" applyAlignment="1">
      <alignment vertical="center"/>
    </xf>
    <xf numFmtId="176" fontId="1" fillId="0" borderId="50" xfId="0" applyNumberFormat="1" applyFont="1" applyBorder="1" applyAlignment="1">
      <alignment horizontal="right" vertical="center"/>
    </xf>
    <xf numFmtId="176" fontId="1" fillId="0" borderId="20" xfId="0" applyNumberFormat="1" applyFont="1" applyBorder="1" applyAlignment="1">
      <alignment horizontal="right" vertical="center"/>
    </xf>
    <xf numFmtId="176" fontId="9" fillId="0" borderId="47" xfId="0" applyNumberFormat="1" applyFont="1" applyBorder="1" applyAlignment="1">
      <alignment vertical="center"/>
    </xf>
    <xf numFmtId="176" fontId="9" fillId="0" borderId="48" xfId="0" applyNumberFormat="1" applyFont="1" applyBorder="1" applyAlignment="1">
      <alignment vertical="center"/>
    </xf>
    <xf numFmtId="0" fontId="1" fillId="0" borderId="14" xfId="0" applyFont="1" applyBorder="1" applyAlignment="1">
      <alignment horizontal="center" vertical="center"/>
    </xf>
    <xf numFmtId="176" fontId="10" fillId="0" borderId="32" xfId="0" applyNumberFormat="1" applyFont="1" applyBorder="1" applyAlignment="1" applyProtection="1">
      <alignment vertical="center"/>
      <protection locked="0"/>
    </xf>
    <xf numFmtId="177" fontId="1" fillId="0" borderId="51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52" xfId="0" applyNumberFormat="1" applyFont="1" applyBorder="1" applyAlignment="1">
      <alignment vertical="center"/>
    </xf>
    <xf numFmtId="176" fontId="9" fillId="0" borderId="35" xfId="0" applyNumberFormat="1" applyFont="1" applyBorder="1" applyAlignment="1">
      <alignment vertical="center"/>
    </xf>
    <xf numFmtId="177" fontId="1" fillId="0" borderId="53" xfId="0" applyNumberFormat="1" applyFont="1" applyBorder="1" applyAlignment="1">
      <alignment vertical="center"/>
    </xf>
    <xf numFmtId="177" fontId="1" fillId="0" borderId="54" xfId="0" applyNumberFormat="1" applyFont="1" applyBorder="1" applyAlignment="1">
      <alignment vertical="center"/>
    </xf>
    <xf numFmtId="176" fontId="9" fillId="0" borderId="38" xfId="0" applyNumberFormat="1" applyFont="1" applyBorder="1" applyAlignment="1">
      <alignment vertical="center"/>
    </xf>
    <xf numFmtId="177" fontId="1" fillId="0" borderId="55" xfId="0" applyNumberFormat="1" applyFont="1" applyBorder="1" applyAlignment="1">
      <alignment vertical="center"/>
    </xf>
    <xf numFmtId="177" fontId="1" fillId="0" borderId="56" xfId="0" applyNumberFormat="1" applyFont="1" applyBorder="1" applyAlignment="1">
      <alignment vertical="center"/>
    </xf>
    <xf numFmtId="0" fontId="1" fillId="0" borderId="57" xfId="0" applyFont="1" applyBorder="1" applyAlignment="1">
      <alignment horizontal="center" vertical="center"/>
    </xf>
    <xf numFmtId="176" fontId="9" fillId="0" borderId="42" xfId="0" applyNumberFormat="1" applyFont="1" applyBorder="1" applyAlignment="1">
      <alignment vertical="center"/>
    </xf>
    <xf numFmtId="177" fontId="1" fillId="0" borderId="58" xfId="0" applyNumberFormat="1" applyFont="1" applyBorder="1" applyAlignment="1">
      <alignment vertical="center"/>
    </xf>
    <xf numFmtId="177" fontId="1" fillId="0" borderId="59" xfId="0" applyNumberFormat="1" applyFont="1" applyBorder="1" applyAlignment="1">
      <alignment vertical="center"/>
    </xf>
    <xf numFmtId="0" fontId="7" fillId="3" borderId="0" xfId="0" applyFont="1" applyFill="1"/>
    <xf numFmtId="176" fontId="10" fillId="0" borderId="14" xfId="0" applyNumberFormat="1" applyFont="1" applyBorder="1" applyAlignment="1" applyProtection="1">
      <alignment vertical="center"/>
      <protection locked="0"/>
    </xf>
    <xf numFmtId="176" fontId="10" fillId="0" borderId="20" xfId="0" applyNumberFormat="1" applyFont="1" applyBorder="1" applyAlignment="1" applyProtection="1">
      <alignment vertical="center"/>
      <protection locked="0"/>
    </xf>
    <xf numFmtId="176" fontId="10" fillId="0" borderId="53" xfId="0" applyNumberFormat="1" applyFont="1" applyBorder="1" applyAlignment="1" applyProtection="1">
      <alignment vertical="center"/>
      <protection locked="0"/>
    </xf>
    <xf numFmtId="176" fontId="10" fillId="0" borderId="57" xfId="0" applyNumberFormat="1" applyFont="1" applyBorder="1" applyAlignment="1" applyProtection="1">
      <alignment vertical="center"/>
      <protection locked="0"/>
    </xf>
    <xf numFmtId="176" fontId="10" fillId="0" borderId="42" xfId="0" applyNumberFormat="1" applyFont="1" applyBorder="1" applyAlignment="1" applyProtection="1">
      <alignment vertical="center"/>
      <protection locked="0"/>
    </xf>
    <xf numFmtId="0" fontId="1" fillId="2" borderId="45" xfId="0" applyFont="1" applyFill="1" applyBorder="1" applyAlignment="1">
      <alignment vertical="center"/>
    </xf>
    <xf numFmtId="177" fontId="1" fillId="0" borderId="20" xfId="0" applyNumberFormat="1" applyFont="1" applyBorder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center" vertical="center"/>
    </xf>
    <xf numFmtId="0" fontId="1" fillId="2" borderId="29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177" fontId="1" fillId="0" borderId="60" xfId="0" applyNumberFormat="1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top"/>
    </xf>
    <xf numFmtId="0" fontId="7" fillId="0" borderId="23" xfId="0" applyFont="1" applyBorder="1" applyAlignment="1">
      <alignment horizontal="center" vertical="top"/>
    </xf>
    <xf numFmtId="0" fontId="1" fillId="2" borderId="2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2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vertical="center"/>
    </xf>
    <xf numFmtId="0" fontId="1" fillId="2" borderId="46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142875</xdr:rowOff>
    </xdr:from>
    <xdr:to>
      <xdr:col>18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550D613B-15B4-4FEE-9FD5-BAC3E8583E16}"/>
            </a:ext>
          </a:extLst>
        </xdr:cNvPr>
        <xdr:cNvSpPr>
          <a:spLocks noChangeArrowheads="1"/>
        </xdr:cNvSpPr>
      </xdr:nvSpPr>
      <xdr:spPr bwMode="auto">
        <a:xfrm>
          <a:off x="18440400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4AC1F3EC-CAB6-471B-B8EE-3371E490C6EF}"/>
            </a:ext>
          </a:extLst>
        </xdr:cNvPr>
        <xdr:cNvSpPr>
          <a:spLocks noChangeArrowheads="1"/>
        </xdr:cNvSpPr>
      </xdr:nvSpPr>
      <xdr:spPr bwMode="auto">
        <a:xfrm>
          <a:off x="20126325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FA21A0B3-219B-4A8E-A023-987531208161}"/>
            </a:ext>
          </a:extLst>
        </xdr:cNvPr>
        <xdr:cNvSpPr>
          <a:spLocks noChangeArrowheads="1"/>
        </xdr:cNvSpPr>
      </xdr:nvSpPr>
      <xdr:spPr bwMode="auto">
        <a:xfrm>
          <a:off x="19821525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AE4FAD3F-08D2-48B8-A09B-E13D8D58A111}"/>
            </a:ext>
          </a:extLst>
        </xdr:cNvPr>
        <xdr:cNvSpPr>
          <a:spLocks noChangeArrowheads="1"/>
        </xdr:cNvSpPr>
      </xdr:nvSpPr>
      <xdr:spPr bwMode="auto">
        <a:xfrm>
          <a:off x="19831050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7</xdr:row>
      <xdr:rowOff>142875</xdr:rowOff>
    </xdr:from>
    <xdr:to>
      <xdr:col>20</xdr:col>
      <xdr:colOff>0</xdr:colOff>
      <xdr:row>9</xdr:row>
      <xdr:rowOff>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ECDDA93C-CC87-4508-BC73-BA1D5EAA5ABB}"/>
            </a:ext>
          </a:extLst>
        </xdr:cNvPr>
        <xdr:cNvSpPr>
          <a:spLocks noChangeArrowheads="1"/>
        </xdr:cNvSpPr>
      </xdr:nvSpPr>
      <xdr:spPr bwMode="auto">
        <a:xfrm>
          <a:off x="19821525" y="1905000"/>
          <a:ext cx="0" cy="619125"/>
        </a:xfrm>
        <a:prstGeom prst="wedgeEllipseCallout">
          <a:avLst>
            <a:gd name="adj1" fmla="val 45056"/>
            <a:gd name="adj2" fmla="val -99231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１９以前「特定」か確認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59364-C67A-41CC-8B7A-56EE824481AF}">
  <sheetPr>
    <tabColor theme="4"/>
  </sheetPr>
  <dimension ref="B1:W41"/>
  <sheetViews>
    <sheetView showGridLines="0" view="pageBreakPreview" zoomScale="42" zoomScaleNormal="85" zoomScaleSheetLayoutView="42" workbookViewId="0">
      <pane xSplit="3" ySplit="12" topLeftCell="D13" activePane="bottomRight" state="frozen"/>
      <selection activeCell="C2" sqref="C2:C6"/>
      <selection pane="topRight" activeCell="C2" sqref="C2:C6"/>
      <selection pane="bottomLeft" activeCell="C2" sqref="C2:C6"/>
      <selection pane="bottomRight" activeCell="D37" sqref="D37:T38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0.625" style="1" customWidth="1"/>
    <col min="4" max="4" width="12.625" style="1" customWidth="1"/>
    <col min="5" max="5" width="17.625" style="1" customWidth="1"/>
    <col min="6" max="6" width="12.625" style="1" customWidth="1"/>
    <col min="7" max="7" width="17.75" style="1" customWidth="1"/>
    <col min="8" max="8" width="12.625" style="1" customWidth="1"/>
    <col min="9" max="9" width="17.625" style="1" customWidth="1"/>
    <col min="10" max="10" width="12.625" style="1" customWidth="1"/>
    <col min="11" max="11" width="17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5.625" customWidth="1"/>
    <col min="19" max="19" width="2.125" style="1" customWidth="1"/>
    <col min="20" max="242" width="10.625" style="1" customWidth="1"/>
    <col min="243" max="256" width="10.625" style="1"/>
    <col min="257" max="257" width="1.25" style="1" customWidth="1"/>
    <col min="258" max="258" width="12.625" style="1" customWidth="1"/>
    <col min="259" max="259" width="10.625" style="1"/>
    <col min="260" max="260" width="12.625" style="1" customWidth="1"/>
    <col min="261" max="261" width="17.625" style="1" customWidth="1"/>
    <col min="262" max="262" width="12.625" style="1" customWidth="1"/>
    <col min="263" max="263" width="17.75" style="1" customWidth="1"/>
    <col min="264" max="264" width="12.625" style="1" customWidth="1"/>
    <col min="265" max="265" width="17.625" style="1" customWidth="1"/>
    <col min="266" max="266" width="12.625" style="1" customWidth="1"/>
    <col min="267" max="267" width="17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5.625" style="1" customWidth="1"/>
    <col min="275" max="275" width="2.125" style="1" customWidth="1"/>
    <col min="276" max="512" width="10.625" style="1"/>
    <col min="513" max="513" width="1.25" style="1" customWidth="1"/>
    <col min="514" max="514" width="12.625" style="1" customWidth="1"/>
    <col min="515" max="515" width="10.625" style="1"/>
    <col min="516" max="516" width="12.625" style="1" customWidth="1"/>
    <col min="517" max="517" width="17.625" style="1" customWidth="1"/>
    <col min="518" max="518" width="12.625" style="1" customWidth="1"/>
    <col min="519" max="519" width="17.75" style="1" customWidth="1"/>
    <col min="520" max="520" width="12.625" style="1" customWidth="1"/>
    <col min="521" max="521" width="17.625" style="1" customWidth="1"/>
    <col min="522" max="522" width="12.625" style="1" customWidth="1"/>
    <col min="523" max="523" width="17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5.625" style="1" customWidth="1"/>
    <col min="531" max="531" width="2.125" style="1" customWidth="1"/>
    <col min="532" max="768" width="10.625" style="1"/>
    <col min="769" max="769" width="1.25" style="1" customWidth="1"/>
    <col min="770" max="770" width="12.625" style="1" customWidth="1"/>
    <col min="771" max="771" width="10.625" style="1"/>
    <col min="772" max="772" width="12.625" style="1" customWidth="1"/>
    <col min="773" max="773" width="17.625" style="1" customWidth="1"/>
    <col min="774" max="774" width="12.625" style="1" customWidth="1"/>
    <col min="775" max="775" width="17.75" style="1" customWidth="1"/>
    <col min="776" max="776" width="12.625" style="1" customWidth="1"/>
    <col min="777" max="777" width="17.625" style="1" customWidth="1"/>
    <col min="778" max="778" width="12.625" style="1" customWidth="1"/>
    <col min="779" max="779" width="17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5.625" style="1" customWidth="1"/>
    <col min="787" max="787" width="2.125" style="1" customWidth="1"/>
    <col min="788" max="1024" width="10.625" style="1"/>
    <col min="1025" max="1025" width="1.25" style="1" customWidth="1"/>
    <col min="1026" max="1026" width="12.625" style="1" customWidth="1"/>
    <col min="1027" max="1027" width="10.625" style="1"/>
    <col min="1028" max="1028" width="12.625" style="1" customWidth="1"/>
    <col min="1029" max="1029" width="17.625" style="1" customWidth="1"/>
    <col min="1030" max="1030" width="12.625" style="1" customWidth="1"/>
    <col min="1031" max="1031" width="17.75" style="1" customWidth="1"/>
    <col min="1032" max="1032" width="12.625" style="1" customWidth="1"/>
    <col min="1033" max="1033" width="17.625" style="1" customWidth="1"/>
    <col min="1034" max="1034" width="12.625" style="1" customWidth="1"/>
    <col min="1035" max="1035" width="17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5.625" style="1" customWidth="1"/>
    <col min="1043" max="1043" width="2.125" style="1" customWidth="1"/>
    <col min="1044" max="1280" width="10.625" style="1"/>
    <col min="1281" max="1281" width="1.25" style="1" customWidth="1"/>
    <col min="1282" max="1282" width="12.625" style="1" customWidth="1"/>
    <col min="1283" max="1283" width="10.625" style="1"/>
    <col min="1284" max="1284" width="12.625" style="1" customWidth="1"/>
    <col min="1285" max="1285" width="17.625" style="1" customWidth="1"/>
    <col min="1286" max="1286" width="12.625" style="1" customWidth="1"/>
    <col min="1287" max="1287" width="17.75" style="1" customWidth="1"/>
    <col min="1288" max="1288" width="12.625" style="1" customWidth="1"/>
    <col min="1289" max="1289" width="17.625" style="1" customWidth="1"/>
    <col min="1290" max="1290" width="12.625" style="1" customWidth="1"/>
    <col min="1291" max="1291" width="17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5.625" style="1" customWidth="1"/>
    <col min="1299" max="1299" width="2.125" style="1" customWidth="1"/>
    <col min="1300" max="1536" width="10.625" style="1"/>
    <col min="1537" max="1537" width="1.25" style="1" customWidth="1"/>
    <col min="1538" max="1538" width="12.625" style="1" customWidth="1"/>
    <col min="1539" max="1539" width="10.625" style="1"/>
    <col min="1540" max="1540" width="12.625" style="1" customWidth="1"/>
    <col min="1541" max="1541" width="17.625" style="1" customWidth="1"/>
    <col min="1542" max="1542" width="12.625" style="1" customWidth="1"/>
    <col min="1543" max="1543" width="17.75" style="1" customWidth="1"/>
    <col min="1544" max="1544" width="12.625" style="1" customWidth="1"/>
    <col min="1545" max="1545" width="17.625" style="1" customWidth="1"/>
    <col min="1546" max="1546" width="12.625" style="1" customWidth="1"/>
    <col min="1547" max="1547" width="17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5.625" style="1" customWidth="1"/>
    <col min="1555" max="1555" width="2.125" style="1" customWidth="1"/>
    <col min="1556" max="1792" width="10.625" style="1"/>
    <col min="1793" max="1793" width="1.25" style="1" customWidth="1"/>
    <col min="1794" max="1794" width="12.625" style="1" customWidth="1"/>
    <col min="1795" max="1795" width="10.625" style="1"/>
    <col min="1796" max="1796" width="12.625" style="1" customWidth="1"/>
    <col min="1797" max="1797" width="17.625" style="1" customWidth="1"/>
    <col min="1798" max="1798" width="12.625" style="1" customWidth="1"/>
    <col min="1799" max="1799" width="17.75" style="1" customWidth="1"/>
    <col min="1800" max="1800" width="12.625" style="1" customWidth="1"/>
    <col min="1801" max="1801" width="17.625" style="1" customWidth="1"/>
    <col min="1802" max="1802" width="12.625" style="1" customWidth="1"/>
    <col min="1803" max="1803" width="17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5.625" style="1" customWidth="1"/>
    <col min="1811" max="1811" width="2.125" style="1" customWidth="1"/>
    <col min="1812" max="2048" width="10.625" style="1"/>
    <col min="2049" max="2049" width="1.25" style="1" customWidth="1"/>
    <col min="2050" max="2050" width="12.625" style="1" customWidth="1"/>
    <col min="2051" max="2051" width="10.625" style="1"/>
    <col min="2052" max="2052" width="12.625" style="1" customWidth="1"/>
    <col min="2053" max="2053" width="17.625" style="1" customWidth="1"/>
    <col min="2054" max="2054" width="12.625" style="1" customWidth="1"/>
    <col min="2055" max="2055" width="17.75" style="1" customWidth="1"/>
    <col min="2056" max="2056" width="12.625" style="1" customWidth="1"/>
    <col min="2057" max="2057" width="17.625" style="1" customWidth="1"/>
    <col min="2058" max="2058" width="12.625" style="1" customWidth="1"/>
    <col min="2059" max="2059" width="17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5.625" style="1" customWidth="1"/>
    <col min="2067" max="2067" width="2.125" style="1" customWidth="1"/>
    <col min="2068" max="2304" width="10.625" style="1"/>
    <col min="2305" max="2305" width="1.25" style="1" customWidth="1"/>
    <col min="2306" max="2306" width="12.625" style="1" customWidth="1"/>
    <col min="2307" max="2307" width="10.625" style="1"/>
    <col min="2308" max="2308" width="12.625" style="1" customWidth="1"/>
    <col min="2309" max="2309" width="17.625" style="1" customWidth="1"/>
    <col min="2310" max="2310" width="12.625" style="1" customWidth="1"/>
    <col min="2311" max="2311" width="17.75" style="1" customWidth="1"/>
    <col min="2312" max="2312" width="12.625" style="1" customWidth="1"/>
    <col min="2313" max="2313" width="17.625" style="1" customWidth="1"/>
    <col min="2314" max="2314" width="12.625" style="1" customWidth="1"/>
    <col min="2315" max="2315" width="17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5.625" style="1" customWidth="1"/>
    <col min="2323" max="2323" width="2.125" style="1" customWidth="1"/>
    <col min="2324" max="2560" width="10.625" style="1"/>
    <col min="2561" max="2561" width="1.25" style="1" customWidth="1"/>
    <col min="2562" max="2562" width="12.625" style="1" customWidth="1"/>
    <col min="2563" max="2563" width="10.625" style="1"/>
    <col min="2564" max="2564" width="12.625" style="1" customWidth="1"/>
    <col min="2565" max="2565" width="17.625" style="1" customWidth="1"/>
    <col min="2566" max="2566" width="12.625" style="1" customWidth="1"/>
    <col min="2567" max="2567" width="17.75" style="1" customWidth="1"/>
    <col min="2568" max="2568" width="12.625" style="1" customWidth="1"/>
    <col min="2569" max="2569" width="17.625" style="1" customWidth="1"/>
    <col min="2570" max="2570" width="12.625" style="1" customWidth="1"/>
    <col min="2571" max="2571" width="17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5.625" style="1" customWidth="1"/>
    <col min="2579" max="2579" width="2.125" style="1" customWidth="1"/>
    <col min="2580" max="2816" width="10.625" style="1"/>
    <col min="2817" max="2817" width="1.25" style="1" customWidth="1"/>
    <col min="2818" max="2818" width="12.625" style="1" customWidth="1"/>
    <col min="2819" max="2819" width="10.625" style="1"/>
    <col min="2820" max="2820" width="12.625" style="1" customWidth="1"/>
    <col min="2821" max="2821" width="17.625" style="1" customWidth="1"/>
    <col min="2822" max="2822" width="12.625" style="1" customWidth="1"/>
    <col min="2823" max="2823" width="17.75" style="1" customWidth="1"/>
    <col min="2824" max="2824" width="12.625" style="1" customWidth="1"/>
    <col min="2825" max="2825" width="17.625" style="1" customWidth="1"/>
    <col min="2826" max="2826" width="12.625" style="1" customWidth="1"/>
    <col min="2827" max="2827" width="17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5.625" style="1" customWidth="1"/>
    <col min="2835" max="2835" width="2.125" style="1" customWidth="1"/>
    <col min="2836" max="3072" width="10.625" style="1"/>
    <col min="3073" max="3073" width="1.25" style="1" customWidth="1"/>
    <col min="3074" max="3074" width="12.625" style="1" customWidth="1"/>
    <col min="3075" max="3075" width="10.625" style="1"/>
    <col min="3076" max="3076" width="12.625" style="1" customWidth="1"/>
    <col min="3077" max="3077" width="17.625" style="1" customWidth="1"/>
    <col min="3078" max="3078" width="12.625" style="1" customWidth="1"/>
    <col min="3079" max="3079" width="17.75" style="1" customWidth="1"/>
    <col min="3080" max="3080" width="12.625" style="1" customWidth="1"/>
    <col min="3081" max="3081" width="17.625" style="1" customWidth="1"/>
    <col min="3082" max="3082" width="12.625" style="1" customWidth="1"/>
    <col min="3083" max="3083" width="17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5.625" style="1" customWidth="1"/>
    <col min="3091" max="3091" width="2.125" style="1" customWidth="1"/>
    <col min="3092" max="3328" width="10.625" style="1"/>
    <col min="3329" max="3329" width="1.25" style="1" customWidth="1"/>
    <col min="3330" max="3330" width="12.625" style="1" customWidth="1"/>
    <col min="3331" max="3331" width="10.625" style="1"/>
    <col min="3332" max="3332" width="12.625" style="1" customWidth="1"/>
    <col min="3333" max="3333" width="17.625" style="1" customWidth="1"/>
    <col min="3334" max="3334" width="12.625" style="1" customWidth="1"/>
    <col min="3335" max="3335" width="17.75" style="1" customWidth="1"/>
    <col min="3336" max="3336" width="12.625" style="1" customWidth="1"/>
    <col min="3337" max="3337" width="17.625" style="1" customWidth="1"/>
    <col min="3338" max="3338" width="12.625" style="1" customWidth="1"/>
    <col min="3339" max="3339" width="17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5.625" style="1" customWidth="1"/>
    <col min="3347" max="3347" width="2.125" style="1" customWidth="1"/>
    <col min="3348" max="3584" width="10.625" style="1"/>
    <col min="3585" max="3585" width="1.25" style="1" customWidth="1"/>
    <col min="3586" max="3586" width="12.625" style="1" customWidth="1"/>
    <col min="3587" max="3587" width="10.625" style="1"/>
    <col min="3588" max="3588" width="12.625" style="1" customWidth="1"/>
    <col min="3589" max="3589" width="17.625" style="1" customWidth="1"/>
    <col min="3590" max="3590" width="12.625" style="1" customWidth="1"/>
    <col min="3591" max="3591" width="17.75" style="1" customWidth="1"/>
    <col min="3592" max="3592" width="12.625" style="1" customWidth="1"/>
    <col min="3593" max="3593" width="17.625" style="1" customWidth="1"/>
    <col min="3594" max="3594" width="12.625" style="1" customWidth="1"/>
    <col min="3595" max="3595" width="17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5.625" style="1" customWidth="1"/>
    <col min="3603" max="3603" width="2.125" style="1" customWidth="1"/>
    <col min="3604" max="3840" width="10.625" style="1"/>
    <col min="3841" max="3841" width="1.25" style="1" customWidth="1"/>
    <col min="3842" max="3842" width="12.625" style="1" customWidth="1"/>
    <col min="3843" max="3843" width="10.625" style="1"/>
    <col min="3844" max="3844" width="12.625" style="1" customWidth="1"/>
    <col min="3845" max="3845" width="17.625" style="1" customWidth="1"/>
    <col min="3846" max="3846" width="12.625" style="1" customWidth="1"/>
    <col min="3847" max="3847" width="17.75" style="1" customWidth="1"/>
    <col min="3848" max="3848" width="12.625" style="1" customWidth="1"/>
    <col min="3849" max="3849" width="17.625" style="1" customWidth="1"/>
    <col min="3850" max="3850" width="12.625" style="1" customWidth="1"/>
    <col min="3851" max="3851" width="17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5.625" style="1" customWidth="1"/>
    <col min="3859" max="3859" width="2.125" style="1" customWidth="1"/>
    <col min="3860" max="4096" width="10.625" style="1"/>
    <col min="4097" max="4097" width="1.25" style="1" customWidth="1"/>
    <col min="4098" max="4098" width="12.625" style="1" customWidth="1"/>
    <col min="4099" max="4099" width="10.625" style="1"/>
    <col min="4100" max="4100" width="12.625" style="1" customWidth="1"/>
    <col min="4101" max="4101" width="17.625" style="1" customWidth="1"/>
    <col min="4102" max="4102" width="12.625" style="1" customWidth="1"/>
    <col min="4103" max="4103" width="17.75" style="1" customWidth="1"/>
    <col min="4104" max="4104" width="12.625" style="1" customWidth="1"/>
    <col min="4105" max="4105" width="17.625" style="1" customWidth="1"/>
    <col min="4106" max="4106" width="12.625" style="1" customWidth="1"/>
    <col min="4107" max="4107" width="17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5.625" style="1" customWidth="1"/>
    <col min="4115" max="4115" width="2.125" style="1" customWidth="1"/>
    <col min="4116" max="4352" width="10.625" style="1"/>
    <col min="4353" max="4353" width="1.25" style="1" customWidth="1"/>
    <col min="4354" max="4354" width="12.625" style="1" customWidth="1"/>
    <col min="4355" max="4355" width="10.625" style="1"/>
    <col min="4356" max="4356" width="12.625" style="1" customWidth="1"/>
    <col min="4357" max="4357" width="17.625" style="1" customWidth="1"/>
    <col min="4358" max="4358" width="12.625" style="1" customWidth="1"/>
    <col min="4359" max="4359" width="17.75" style="1" customWidth="1"/>
    <col min="4360" max="4360" width="12.625" style="1" customWidth="1"/>
    <col min="4361" max="4361" width="17.625" style="1" customWidth="1"/>
    <col min="4362" max="4362" width="12.625" style="1" customWidth="1"/>
    <col min="4363" max="4363" width="17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5.625" style="1" customWidth="1"/>
    <col min="4371" max="4371" width="2.125" style="1" customWidth="1"/>
    <col min="4372" max="4608" width="10.625" style="1"/>
    <col min="4609" max="4609" width="1.25" style="1" customWidth="1"/>
    <col min="4610" max="4610" width="12.625" style="1" customWidth="1"/>
    <col min="4611" max="4611" width="10.625" style="1"/>
    <col min="4612" max="4612" width="12.625" style="1" customWidth="1"/>
    <col min="4613" max="4613" width="17.625" style="1" customWidth="1"/>
    <col min="4614" max="4614" width="12.625" style="1" customWidth="1"/>
    <col min="4615" max="4615" width="17.75" style="1" customWidth="1"/>
    <col min="4616" max="4616" width="12.625" style="1" customWidth="1"/>
    <col min="4617" max="4617" width="17.625" style="1" customWidth="1"/>
    <col min="4618" max="4618" width="12.625" style="1" customWidth="1"/>
    <col min="4619" max="4619" width="17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5.625" style="1" customWidth="1"/>
    <col min="4627" max="4627" width="2.125" style="1" customWidth="1"/>
    <col min="4628" max="4864" width="10.625" style="1"/>
    <col min="4865" max="4865" width="1.25" style="1" customWidth="1"/>
    <col min="4866" max="4866" width="12.625" style="1" customWidth="1"/>
    <col min="4867" max="4867" width="10.625" style="1"/>
    <col min="4868" max="4868" width="12.625" style="1" customWidth="1"/>
    <col min="4869" max="4869" width="17.625" style="1" customWidth="1"/>
    <col min="4870" max="4870" width="12.625" style="1" customWidth="1"/>
    <col min="4871" max="4871" width="17.75" style="1" customWidth="1"/>
    <col min="4872" max="4872" width="12.625" style="1" customWidth="1"/>
    <col min="4873" max="4873" width="17.625" style="1" customWidth="1"/>
    <col min="4874" max="4874" width="12.625" style="1" customWidth="1"/>
    <col min="4875" max="4875" width="17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5.625" style="1" customWidth="1"/>
    <col min="4883" max="4883" width="2.125" style="1" customWidth="1"/>
    <col min="4884" max="5120" width="10.625" style="1"/>
    <col min="5121" max="5121" width="1.25" style="1" customWidth="1"/>
    <col min="5122" max="5122" width="12.625" style="1" customWidth="1"/>
    <col min="5123" max="5123" width="10.625" style="1"/>
    <col min="5124" max="5124" width="12.625" style="1" customWidth="1"/>
    <col min="5125" max="5125" width="17.625" style="1" customWidth="1"/>
    <col min="5126" max="5126" width="12.625" style="1" customWidth="1"/>
    <col min="5127" max="5127" width="17.75" style="1" customWidth="1"/>
    <col min="5128" max="5128" width="12.625" style="1" customWidth="1"/>
    <col min="5129" max="5129" width="17.625" style="1" customWidth="1"/>
    <col min="5130" max="5130" width="12.625" style="1" customWidth="1"/>
    <col min="5131" max="5131" width="17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5.625" style="1" customWidth="1"/>
    <col min="5139" max="5139" width="2.125" style="1" customWidth="1"/>
    <col min="5140" max="5376" width="10.625" style="1"/>
    <col min="5377" max="5377" width="1.25" style="1" customWidth="1"/>
    <col min="5378" max="5378" width="12.625" style="1" customWidth="1"/>
    <col min="5379" max="5379" width="10.625" style="1"/>
    <col min="5380" max="5380" width="12.625" style="1" customWidth="1"/>
    <col min="5381" max="5381" width="17.625" style="1" customWidth="1"/>
    <col min="5382" max="5382" width="12.625" style="1" customWidth="1"/>
    <col min="5383" max="5383" width="17.75" style="1" customWidth="1"/>
    <col min="5384" max="5384" width="12.625" style="1" customWidth="1"/>
    <col min="5385" max="5385" width="17.625" style="1" customWidth="1"/>
    <col min="5386" max="5386" width="12.625" style="1" customWidth="1"/>
    <col min="5387" max="5387" width="17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5.625" style="1" customWidth="1"/>
    <col min="5395" max="5395" width="2.125" style="1" customWidth="1"/>
    <col min="5396" max="5632" width="10.625" style="1"/>
    <col min="5633" max="5633" width="1.25" style="1" customWidth="1"/>
    <col min="5634" max="5634" width="12.625" style="1" customWidth="1"/>
    <col min="5635" max="5635" width="10.625" style="1"/>
    <col min="5636" max="5636" width="12.625" style="1" customWidth="1"/>
    <col min="5637" max="5637" width="17.625" style="1" customWidth="1"/>
    <col min="5638" max="5638" width="12.625" style="1" customWidth="1"/>
    <col min="5639" max="5639" width="17.75" style="1" customWidth="1"/>
    <col min="5640" max="5640" width="12.625" style="1" customWidth="1"/>
    <col min="5641" max="5641" width="17.625" style="1" customWidth="1"/>
    <col min="5642" max="5642" width="12.625" style="1" customWidth="1"/>
    <col min="5643" max="5643" width="17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5.625" style="1" customWidth="1"/>
    <col min="5651" max="5651" width="2.125" style="1" customWidth="1"/>
    <col min="5652" max="5888" width="10.625" style="1"/>
    <col min="5889" max="5889" width="1.25" style="1" customWidth="1"/>
    <col min="5890" max="5890" width="12.625" style="1" customWidth="1"/>
    <col min="5891" max="5891" width="10.625" style="1"/>
    <col min="5892" max="5892" width="12.625" style="1" customWidth="1"/>
    <col min="5893" max="5893" width="17.625" style="1" customWidth="1"/>
    <col min="5894" max="5894" width="12.625" style="1" customWidth="1"/>
    <col min="5895" max="5895" width="17.75" style="1" customWidth="1"/>
    <col min="5896" max="5896" width="12.625" style="1" customWidth="1"/>
    <col min="5897" max="5897" width="17.625" style="1" customWidth="1"/>
    <col min="5898" max="5898" width="12.625" style="1" customWidth="1"/>
    <col min="5899" max="5899" width="17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5.625" style="1" customWidth="1"/>
    <col min="5907" max="5907" width="2.125" style="1" customWidth="1"/>
    <col min="5908" max="6144" width="10.625" style="1"/>
    <col min="6145" max="6145" width="1.25" style="1" customWidth="1"/>
    <col min="6146" max="6146" width="12.625" style="1" customWidth="1"/>
    <col min="6147" max="6147" width="10.625" style="1"/>
    <col min="6148" max="6148" width="12.625" style="1" customWidth="1"/>
    <col min="6149" max="6149" width="17.625" style="1" customWidth="1"/>
    <col min="6150" max="6150" width="12.625" style="1" customWidth="1"/>
    <col min="6151" max="6151" width="17.75" style="1" customWidth="1"/>
    <col min="6152" max="6152" width="12.625" style="1" customWidth="1"/>
    <col min="6153" max="6153" width="17.625" style="1" customWidth="1"/>
    <col min="6154" max="6154" width="12.625" style="1" customWidth="1"/>
    <col min="6155" max="6155" width="17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5.625" style="1" customWidth="1"/>
    <col min="6163" max="6163" width="2.125" style="1" customWidth="1"/>
    <col min="6164" max="6400" width="10.625" style="1"/>
    <col min="6401" max="6401" width="1.25" style="1" customWidth="1"/>
    <col min="6402" max="6402" width="12.625" style="1" customWidth="1"/>
    <col min="6403" max="6403" width="10.625" style="1"/>
    <col min="6404" max="6404" width="12.625" style="1" customWidth="1"/>
    <col min="6405" max="6405" width="17.625" style="1" customWidth="1"/>
    <col min="6406" max="6406" width="12.625" style="1" customWidth="1"/>
    <col min="6407" max="6407" width="17.75" style="1" customWidth="1"/>
    <col min="6408" max="6408" width="12.625" style="1" customWidth="1"/>
    <col min="6409" max="6409" width="17.625" style="1" customWidth="1"/>
    <col min="6410" max="6410" width="12.625" style="1" customWidth="1"/>
    <col min="6411" max="6411" width="17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5.625" style="1" customWidth="1"/>
    <col min="6419" max="6419" width="2.125" style="1" customWidth="1"/>
    <col min="6420" max="6656" width="10.625" style="1"/>
    <col min="6657" max="6657" width="1.25" style="1" customWidth="1"/>
    <col min="6658" max="6658" width="12.625" style="1" customWidth="1"/>
    <col min="6659" max="6659" width="10.625" style="1"/>
    <col min="6660" max="6660" width="12.625" style="1" customWidth="1"/>
    <col min="6661" max="6661" width="17.625" style="1" customWidth="1"/>
    <col min="6662" max="6662" width="12.625" style="1" customWidth="1"/>
    <col min="6663" max="6663" width="17.75" style="1" customWidth="1"/>
    <col min="6664" max="6664" width="12.625" style="1" customWidth="1"/>
    <col min="6665" max="6665" width="17.625" style="1" customWidth="1"/>
    <col min="6666" max="6666" width="12.625" style="1" customWidth="1"/>
    <col min="6667" max="6667" width="17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5.625" style="1" customWidth="1"/>
    <col min="6675" max="6675" width="2.125" style="1" customWidth="1"/>
    <col min="6676" max="6912" width="10.625" style="1"/>
    <col min="6913" max="6913" width="1.25" style="1" customWidth="1"/>
    <col min="6914" max="6914" width="12.625" style="1" customWidth="1"/>
    <col min="6915" max="6915" width="10.625" style="1"/>
    <col min="6916" max="6916" width="12.625" style="1" customWidth="1"/>
    <col min="6917" max="6917" width="17.625" style="1" customWidth="1"/>
    <col min="6918" max="6918" width="12.625" style="1" customWidth="1"/>
    <col min="6919" max="6919" width="17.75" style="1" customWidth="1"/>
    <col min="6920" max="6920" width="12.625" style="1" customWidth="1"/>
    <col min="6921" max="6921" width="17.625" style="1" customWidth="1"/>
    <col min="6922" max="6922" width="12.625" style="1" customWidth="1"/>
    <col min="6923" max="6923" width="17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5.625" style="1" customWidth="1"/>
    <col min="6931" max="6931" width="2.125" style="1" customWidth="1"/>
    <col min="6932" max="7168" width="10.625" style="1"/>
    <col min="7169" max="7169" width="1.25" style="1" customWidth="1"/>
    <col min="7170" max="7170" width="12.625" style="1" customWidth="1"/>
    <col min="7171" max="7171" width="10.625" style="1"/>
    <col min="7172" max="7172" width="12.625" style="1" customWidth="1"/>
    <col min="7173" max="7173" width="17.625" style="1" customWidth="1"/>
    <col min="7174" max="7174" width="12.625" style="1" customWidth="1"/>
    <col min="7175" max="7175" width="17.75" style="1" customWidth="1"/>
    <col min="7176" max="7176" width="12.625" style="1" customWidth="1"/>
    <col min="7177" max="7177" width="17.625" style="1" customWidth="1"/>
    <col min="7178" max="7178" width="12.625" style="1" customWidth="1"/>
    <col min="7179" max="7179" width="17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5.625" style="1" customWidth="1"/>
    <col min="7187" max="7187" width="2.125" style="1" customWidth="1"/>
    <col min="7188" max="7424" width="10.625" style="1"/>
    <col min="7425" max="7425" width="1.25" style="1" customWidth="1"/>
    <col min="7426" max="7426" width="12.625" style="1" customWidth="1"/>
    <col min="7427" max="7427" width="10.625" style="1"/>
    <col min="7428" max="7428" width="12.625" style="1" customWidth="1"/>
    <col min="7429" max="7429" width="17.625" style="1" customWidth="1"/>
    <col min="7430" max="7430" width="12.625" style="1" customWidth="1"/>
    <col min="7431" max="7431" width="17.75" style="1" customWidth="1"/>
    <col min="7432" max="7432" width="12.625" style="1" customWidth="1"/>
    <col min="7433" max="7433" width="17.625" style="1" customWidth="1"/>
    <col min="7434" max="7434" width="12.625" style="1" customWidth="1"/>
    <col min="7435" max="7435" width="17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5.625" style="1" customWidth="1"/>
    <col min="7443" max="7443" width="2.125" style="1" customWidth="1"/>
    <col min="7444" max="7680" width="10.625" style="1"/>
    <col min="7681" max="7681" width="1.25" style="1" customWidth="1"/>
    <col min="7682" max="7682" width="12.625" style="1" customWidth="1"/>
    <col min="7683" max="7683" width="10.625" style="1"/>
    <col min="7684" max="7684" width="12.625" style="1" customWidth="1"/>
    <col min="7685" max="7685" width="17.625" style="1" customWidth="1"/>
    <col min="7686" max="7686" width="12.625" style="1" customWidth="1"/>
    <col min="7687" max="7687" width="17.75" style="1" customWidth="1"/>
    <col min="7688" max="7688" width="12.625" style="1" customWidth="1"/>
    <col min="7689" max="7689" width="17.625" style="1" customWidth="1"/>
    <col min="7690" max="7690" width="12.625" style="1" customWidth="1"/>
    <col min="7691" max="7691" width="17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5.625" style="1" customWidth="1"/>
    <col min="7699" max="7699" width="2.125" style="1" customWidth="1"/>
    <col min="7700" max="7936" width="10.625" style="1"/>
    <col min="7937" max="7937" width="1.25" style="1" customWidth="1"/>
    <col min="7938" max="7938" width="12.625" style="1" customWidth="1"/>
    <col min="7939" max="7939" width="10.625" style="1"/>
    <col min="7940" max="7940" width="12.625" style="1" customWidth="1"/>
    <col min="7941" max="7941" width="17.625" style="1" customWidth="1"/>
    <col min="7942" max="7942" width="12.625" style="1" customWidth="1"/>
    <col min="7943" max="7943" width="17.75" style="1" customWidth="1"/>
    <col min="7944" max="7944" width="12.625" style="1" customWidth="1"/>
    <col min="7945" max="7945" width="17.625" style="1" customWidth="1"/>
    <col min="7946" max="7946" width="12.625" style="1" customWidth="1"/>
    <col min="7947" max="7947" width="17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5.625" style="1" customWidth="1"/>
    <col min="7955" max="7955" width="2.125" style="1" customWidth="1"/>
    <col min="7956" max="8192" width="10.625" style="1"/>
    <col min="8193" max="8193" width="1.25" style="1" customWidth="1"/>
    <col min="8194" max="8194" width="12.625" style="1" customWidth="1"/>
    <col min="8195" max="8195" width="10.625" style="1"/>
    <col min="8196" max="8196" width="12.625" style="1" customWidth="1"/>
    <col min="8197" max="8197" width="17.625" style="1" customWidth="1"/>
    <col min="8198" max="8198" width="12.625" style="1" customWidth="1"/>
    <col min="8199" max="8199" width="17.75" style="1" customWidth="1"/>
    <col min="8200" max="8200" width="12.625" style="1" customWidth="1"/>
    <col min="8201" max="8201" width="17.625" style="1" customWidth="1"/>
    <col min="8202" max="8202" width="12.625" style="1" customWidth="1"/>
    <col min="8203" max="8203" width="17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5.625" style="1" customWidth="1"/>
    <col min="8211" max="8211" width="2.125" style="1" customWidth="1"/>
    <col min="8212" max="8448" width="10.625" style="1"/>
    <col min="8449" max="8449" width="1.25" style="1" customWidth="1"/>
    <col min="8450" max="8450" width="12.625" style="1" customWidth="1"/>
    <col min="8451" max="8451" width="10.625" style="1"/>
    <col min="8452" max="8452" width="12.625" style="1" customWidth="1"/>
    <col min="8453" max="8453" width="17.625" style="1" customWidth="1"/>
    <col min="8454" max="8454" width="12.625" style="1" customWidth="1"/>
    <col min="8455" max="8455" width="17.75" style="1" customWidth="1"/>
    <col min="8456" max="8456" width="12.625" style="1" customWidth="1"/>
    <col min="8457" max="8457" width="17.625" style="1" customWidth="1"/>
    <col min="8458" max="8458" width="12.625" style="1" customWidth="1"/>
    <col min="8459" max="8459" width="17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5.625" style="1" customWidth="1"/>
    <col min="8467" max="8467" width="2.125" style="1" customWidth="1"/>
    <col min="8468" max="8704" width="10.625" style="1"/>
    <col min="8705" max="8705" width="1.25" style="1" customWidth="1"/>
    <col min="8706" max="8706" width="12.625" style="1" customWidth="1"/>
    <col min="8707" max="8707" width="10.625" style="1"/>
    <col min="8708" max="8708" width="12.625" style="1" customWidth="1"/>
    <col min="8709" max="8709" width="17.625" style="1" customWidth="1"/>
    <col min="8710" max="8710" width="12.625" style="1" customWidth="1"/>
    <col min="8711" max="8711" width="17.75" style="1" customWidth="1"/>
    <col min="8712" max="8712" width="12.625" style="1" customWidth="1"/>
    <col min="8713" max="8713" width="17.625" style="1" customWidth="1"/>
    <col min="8714" max="8714" width="12.625" style="1" customWidth="1"/>
    <col min="8715" max="8715" width="17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5.625" style="1" customWidth="1"/>
    <col min="8723" max="8723" width="2.125" style="1" customWidth="1"/>
    <col min="8724" max="8960" width="10.625" style="1"/>
    <col min="8961" max="8961" width="1.25" style="1" customWidth="1"/>
    <col min="8962" max="8962" width="12.625" style="1" customWidth="1"/>
    <col min="8963" max="8963" width="10.625" style="1"/>
    <col min="8964" max="8964" width="12.625" style="1" customWidth="1"/>
    <col min="8965" max="8965" width="17.625" style="1" customWidth="1"/>
    <col min="8966" max="8966" width="12.625" style="1" customWidth="1"/>
    <col min="8967" max="8967" width="17.75" style="1" customWidth="1"/>
    <col min="8968" max="8968" width="12.625" style="1" customWidth="1"/>
    <col min="8969" max="8969" width="17.625" style="1" customWidth="1"/>
    <col min="8970" max="8970" width="12.625" style="1" customWidth="1"/>
    <col min="8971" max="8971" width="17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5.625" style="1" customWidth="1"/>
    <col min="8979" max="8979" width="2.125" style="1" customWidth="1"/>
    <col min="8980" max="9216" width="10.625" style="1"/>
    <col min="9217" max="9217" width="1.25" style="1" customWidth="1"/>
    <col min="9218" max="9218" width="12.625" style="1" customWidth="1"/>
    <col min="9219" max="9219" width="10.625" style="1"/>
    <col min="9220" max="9220" width="12.625" style="1" customWidth="1"/>
    <col min="9221" max="9221" width="17.625" style="1" customWidth="1"/>
    <col min="9222" max="9222" width="12.625" style="1" customWidth="1"/>
    <col min="9223" max="9223" width="17.75" style="1" customWidth="1"/>
    <col min="9224" max="9224" width="12.625" style="1" customWidth="1"/>
    <col min="9225" max="9225" width="17.625" style="1" customWidth="1"/>
    <col min="9226" max="9226" width="12.625" style="1" customWidth="1"/>
    <col min="9227" max="9227" width="17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5.625" style="1" customWidth="1"/>
    <col min="9235" max="9235" width="2.125" style="1" customWidth="1"/>
    <col min="9236" max="9472" width="10.625" style="1"/>
    <col min="9473" max="9473" width="1.25" style="1" customWidth="1"/>
    <col min="9474" max="9474" width="12.625" style="1" customWidth="1"/>
    <col min="9475" max="9475" width="10.625" style="1"/>
    <col min="9476" max="9476" width="12.625" style="1" customWidth="1"/>
    <col min="9477" max="9477" width="17.625" style="1" customWidth="1"/>
    <col min="9478" max="9478" width="12.625" style="1" customWidth="1"/>
    <col min="9479" max="9479" width="17.75" style="1" customWidth="1"/>
    <col min="9480" max="9480" width="12.625" style="1" customWidth="1"/>
    <col min="9481" max="9481" width="17.625" style="1" customWidth="1"/>
    <col min="9482" max="9482" width="12.625" style="1" customWidth="1"/>
    <col min="9483" max="9483" width="17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5.625" style="1" customWidth="1"/>
    <col min="9491" max="9491" width="2.125" style="1" customWidth="1"/>
    <col min="9492" max="9728" width="10.625" style="1"/>
    <col min="9729" max="9729" width="1.25" style="1" customWidth="1"/>
    <col min="9730" max="9730" width="12.625" style="1" customWidth="1"/>
    <col min="9731" max="9731" width="10.625" style="1"/>
    <col min="9732" max="9732" width="12.625" style="1" customWidth="1"/>
    <col min="9733" max="9733" width="17.625" style="1" customWidth="1"/>
    <col min="9734" max="9734" width="12.625" style="1" customWidth="1"/>
    <col min="9735" max="9735" width="17.75" style="1" customWidth="1"/>
    <col min="9736" max="9736" width="12.625" style="1" customWidth="1"/>
    <col min="9737" max="9737" width="17.625" style="1" customWidth="1"/>
    <col min="9738" max="9738" width="12.625" style="1" customWidth="1"/>
    <col min="9739" max="9739" width="17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5.625" style="1" customWidth="1"/>
    <col min="9747" max="9747" width="2.125" style="1" customWidth="1"/>
    <col min="9748" max="9984" width="10.625" style="1"/>
    <col min="9985" max="9985" width="1.25" style="1" customWidth="1"/>
    <col min="9986" max="9986" width="12.625" style="1" customWidth="1"/>
    <col min="9987" max="9987" width="10.625" style="1"/>
    <col min="9988" max="9988" width="12.625" style="1" customWidth="1"/>
    <col min="9989" max="9989" width="17.625" style="1" customWidth="1"/>
    <col min="9990" max="9990" width="12.625" style="1" customWidth="1"/>
    <col min="9991" max="9991" width="17.75" style="1" customWidth="1"/>
    <col min="9992" max="9992" width="12.625" style="1" customWidth="1"/>
    <col min="9993" max="9993" width="17.625" style="1" customWidth="1"/>
    <col min="9994" max="9994" width="12.625" style="1" customWidth="1"/>
    <col min="9995" max="9995" width="17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5.625" style="1" customWidth="1"/>
    <col min="10003" max="10003" width="2.125" style="1" customWidth="1"/>
    <col min="10004" max="10240" width="10.625" style="1"/>
    <col min="10241" max="10241" width="1.25" style="1" customWidth="1"/>
    <col min="10242" max="10242" width="12.625" style="1" customWidth="1"/>
    <col min="10243" max="10243" width="10.625" style="1"/>
    <col min="10244" max="10244" width="12.625" style="1" customWidth="1"/>
    <col min="10245" max="10245" width="17.625" style="1" customWidth="1"/>
    <col min="10246" max="10246" width="12.625" style="1" customWidth="1"/>
    <col min="10247" max="10247" width="17.75" style="1" customWidth="1"/>
    <col min="10248" max="10248" width="12.625" style="1" customWidth="1"/>
    <col min="10249" max="10249" width="17.625" style="1" customWidth="1"/>
    <col min="10250" max="10250" width="12.625" style="1" customWidth="1"/>
    <col min="10251" max="10251" width="17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5.625" style="1" customWidth="1"/>
    <col min="10259" max="10259" width="2.125" style="1" customWidth="1"/>
    <col min="10260" max="10496" width="10.625" style="1"/>
    <col min="10497" max="10497" width="1.25" style="1" customWidth="1"/>
    <col min="10498" max="10498" width="12.625" style="1" customWidth="1"/>
    <col min="10499" max="10499" width="10.625" style="1"/>
    <col min="10500" max="10500" width="12.625" style="1" customWidth="1"/>
    <col min="10501" max="10501" width="17.625" style="1" customWidth="1"/>
    <col min="10502" max="10502" width="12.625" style="1" customWidth="1"/>
    <col min="10503" max="10503" width="17.75" style="1" customWidth="1"/>
    <col min="10504" max="10504" width="12.625" style="1" customWidth="1"/>
    <col min="10505" max="10505" width="17.625" style="1" customWidth="1"/>
    <col min="10506" max="10506" width="12.625" style="1" customWidth="1"/>
    <col min="10507" max="10507" width="17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5.625" style="1" customWidth="1"/>
    <col min="10515" max="10515" width="2.125" style="1" customWidth="1"/>
    <col min="10516" max="10752" width="10.625" style="1"/>
    <col min="10753" max="10753" width="1.25" style="1" customWidth="1"/>
    <col min="10754" max="10754" width="12.625" style="1" customWidth="1"/>
    <col min="10755" max="10755" width="10.625" style="1"/>
    <col min="10756" max="10756" width="12.625" style="1" customWidth="1"/>
    <col min="10757" max="10757" width="17.625" style="1" customWidth="1"/>
    <col min="10758" max="10758" width="12.625" style="1" customWidth="1"/>
    <col min="10759" max="10759" width="17.75" style="1" customWidth="1"/>
    <col min="10760" max="10760" width="12.625" style="1" customWidth="1"/>
    <col min="10761" max="10761" width="17.625" style="1" customWidth="1"/>
    <col min="10762" max="10762" width="12.625" style="1" customWidth="1"/>
    <col min="10763" max="10763" width="17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5.625" style="1" customWidth="1"/>
    <col min="10771" max="10771" width="2.125" style="1" customWidth="1"/>
    <col min="10772" max="11008" width="10.625" style="1"/>
    <col min="11009" max="11009" width="1.25" style="1" customWidth="1"/>
    <col min="11010" max="11010" width="12.625" style="1" customWidth="1"/>
    <col min="11011" max="11011" width="10.625" style="1"/>
    <col min="11012" max="11012" width="12.625" style="1" customWidth="1"/>
    <col min="11013" max="11013" width="17.625" style="1" customWidth="1"/>
    <col min="11014" max="11014" width="12.625" style="1" customWidth="1"/>
    <col min="11015" max="11015" width="17.75" style="1" customWidth="1"/>
    <col min="11016" max="11016" width="12.625" style="1" customWidth="1"/>
    <col min="11017" max="11017" width="17.625" style="1" customWidth="1"/>
    <col min="11018" max="11018" width="12.625" style="1" customWidth="1"/>
    <col min="11019" max="11019" width="17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5.625" style="1" customWidth="1"/>
    <col min="11027" max="11027" width="2.125" style="1" customWidth="1"/>
    <col min="11028" max="11264" width="10.625" style="1"/>
    <col min="11265" max="11265" width="1.25" style="1" customWidth="1"/>
    <col min="11266" max="11266" width="12.625" style="1" customWidth="1"/>
    <col min="11267" max="11267" width="10.625" style="1"/>
    <col min="11268" max="11268" width="12.625" style="1" customWidth="1"/>
    <col min="11269" max="11269" width="17.625" style="1" customWidth="1"/>
    <col min="11270" max="11270" width="12.625" style="1" customWidth="1"/>
    <col min="11271" max="11271" width="17.75" style="1" customWidth="1"/>
    <col min="11272" max="11272" width="12.625" style="1" customWidth="1"/>
    <col min="11273" max="11273" width="17.625" style="1" customWidth="1"/>
    <col min="11274" max="11274" width="12.625" style="1" customWidth="1"/>
    <col min="11275" max="11275" width="17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5.625" style="1" customWidth="1"/>
    <col min="11283" max="11283" width="2.125" style="1" customWidth="1"/>
    <col min="11284" max="11520" width="10.625" style="1"/>
    <col min="11521" max="11521" width="1.25" style="1" customWidth="1"/>
    <col min="11522" max="11522" width="12.625" style="1" customWidth="1"/>
    <col min="11523" max="11523" width="10.625" style="1"/>
    <col min="11524" max="11524" width="12.625" style="1" customWidth="1"/>
    <col min="11525" max="11525" width="17.625" style="1" customWidth="1"/>
    <col min="11526" max="11526" width="12.625" style="1" customWidth="1"/>
    <col min="11527" max="11527" width="17.75" style="1" customWidth="1"/>
    <col min="11528" max="11528" width="12.625" style="1" customWidth="1"/>
    <col min="11529" max="11529" width="17.625" style="1" customWidth="1"/>
    <col min="11530" max="11530" width="12.625" style="1" customWidth="1"/>
    <col min="11531" max="11531" width="17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5.625" style="1" customWidth="1"/>
    <col min="11539" max="11539" width="2.125" style="1" customWidth="1"/>
    <col min="11540" max="11776" width="10.625" style="1"/>
    <col min="11777" max="11777" width="1.25" style="1" customWidth="1"/>
    <col min="11778" max="11778" width="12.625" style="1" customWidth="1"/>
    <col min="11779" max="11779" width="10.625" style="1"/>
    <col min="11780" max="11780" width="12.625" style="1" customWidth="1"/>
    <col min="11781" max="11781" width="17.625" style="1" customWidth="1"/>
    <col min="11782" max="11782" width="12.625" style="1" customWidth="1"/>
    <col min="11783" max="11783" width="17.75" style="1" customWidth="1"/>
    <col min="11784" max="11784" width="12.625" style="1" customWidth="1"/>
    <col min="11785" max="11785" width="17.625" style="1" customWidth="1"/>
    <col min="11786" max="11786" width="12.625" style="1" customWidth="1"/>
    <col min="11787" max="11787" width="17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5.625" style="1" customWidth="1"/>
    <col min="11795" max="11795" width="2.125" style="1" customWidth="1"/>
    <col min="11796" max="12032" width="10.625" style="1"/>
    <col min="12033" max="12033" width="1.25" style="1" customWidth="1"/>
    <col min="12034" max="12034" width="12.625" style="1" customWidth="1"/>
    <col min="12035" max="12035" width="10.625" style="1"/>
    <col min="12036" max="12036" width="12.625" style="1" customWidth="1"/>
    <col min="12037" max="12037" width="17.625" style="1" customWidth="1"/>
    <col min="12038" max="12038" width="12.625" style="1" customWidth="1"/>
    <col min="12039" max="12039" width="17.75" style="1" customWidth="1"/>
    <col min="12040" max="12040" width="12.625" style="1" customWidth="1"/>
    <col min="12041" max="12041" width="17.625" style="1" customWidth="1"/>
    <col min="12042" max="12042" width="12.625" style="1" customWidth="1"/>
    <col min="12043" max="12043" width="17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5.625" style="1" customWidth="1"/>
    <col min="12051" max="12051" width="2.125" style="1" customWidth="1"/>
    <col min="12052" max="12288" width="10.625" style="1"/>
    <col min="12289" max="12289" width="1.25" style="1" customWidth="1"/>
    <col min="12290" max="12290" width="12.625" style="1" customWidth="1"/>
    <col min="12291" max="12291" width="10.625" style="1"/>
    <col min="12292" max="12292" width="12.625" style="1" customWidth="1"/>
    <col min="12293" max="12293" width="17.625" style="1" customWidth="1"/>
    <col min="12294" max="12294" width="12.625" style="1" customWidth="1"/>
    <col min="12295" max="12295" width="17.75" style="1" customWidth="1"/>
    <col min="12296" max="12296" width="12.625" style="1" customWidth="1"/>
    <col min="12297" max="12297" width="17.625" style="1" customWidth="1"/>
    <col min="12298" max="12298" width="12.625" style="1" customWidth="1"/>
    <col min="12299" max="12299" width="17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5.625" style="1" customWidth="1"/>
    <col min="12307" max="12307" width="2.125" style="1" customWidth="1"/>
    <col min="12308" max="12544" width="10.625" style="1"/>
    <col min="12545" max="12545" width="1.25" style="1" customWidth="1"/>
    <col min="12546" max="12546" width="12.625" style="1" customWidth="1"/>
    <col min="12547" max="12547" width="10.625" style="1"/>
    <col min="12548" max="12548" width="12.625" style="1" customWidth="1"/>
    <col min="12549" max="12549" width="17.625" style="1" customWidth="1"/>
    <col min="12550" max="12550" width="12.625" style="1" customWidth="1"/>
    <col min="12551" max="12551" width="17.75" style="1" customWidth="1"/>
    <col min="12552" max="12552" width="12.625" style="1" customWidth="1"/>
    <col min="12553" max="12553" width="17.625" style="1" customWidth="1"/>
    <col min="12554" max="12554" width="12.625" style="1" customWidth="1"/>
    <col min="12555" max="12555" width="17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5.625" style="1" customWidth="1"/>
    <col min="12563" max="12563" width="2.125" style="1" customWidth="1"/>
    <col min="12564" max="12800" width="10.625" style="1"/>
    <col min="12801" max="12801" width="1.25" style="1" customWidth="1"/>
    <col min="12802" max="12802" width="12.625" style="1" customWidth="1"/>
    <col min="12803" max="12803" width="10.625" style="1"/>
    <col min="12804" max="12804" width="12.625" style="1" customWidth="1"/>
    <col min="12805" max="12805" width="17.625" style="1" customWidth="1"/>
    <col min="12806" max="12806" width="12.625" style="1" customWidth="1"/>
    <col min="12807" max="12807" width="17.75" style="1" customWidth="1"/>
    <col min="12808" max="12808" width="12.625" style="1" customWidth="1"/>
    <col min="12809" max="12809" width="17.625" style="1" customWidth="1"/>
    <col min="12810" max="12810" width="12.625" style="1" customWidth="1"/>
    <col min="12811" max="12811" width="17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5.625" style="1" customWidth="1"/>
    <col min="12819" max="12819" width="2.125" style="1" customWidth="1"/>
    <col min="12820" max="13056" width="10.625" style="1"/>
    <col min="13057" max="13057" width="1.25" style="1" customWidth="1"/>
    <col min="13058" max="13058" width="12.625" style="1" customWidth="1"/>
    <col min="13059" max="13059" width="10.625" style="1"/>
    <col min="13060" max="13060" width="12.625" style="1" customWidth="1"/>
    <col min="13061" max="13061" width="17.625" style="1" customWidth="1"/>
    <col min="13062" max="13062" width="12.625" style="1" customWidth="1"/>
    <col min="13063" max="13063" width="17.75" style="1" customWidth="1"/>
    <col min="13064" max="13064" width="12.625" style="1" customWidth="1"/>
    <col min="13065" max="13065" width="17.625" style="1" customWidth="1"/>
    <col min="13066" max="13066" width="12.625" style="1" customWidth="1"/>
    <col min="13067" max="13067" width="17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5.625" style="1" customWidth="1"/>
    <col min="13075" max="13075" width="2.125" style="1" customWidth="1"/>
    <col min="13076" max="13312" width="10.625" style="1"/>
    <col min="13313" max="13313" width="1.25" style="1" customWidth="1"/>
    <col min="13314" max="13314" width="12.625" style="1" customWidth="1"/>
    <col min="13315" max="13315" width="10.625" style="1"/>
    <col min="13316" max="13316" width="12.625" style="1" customWidth="1"/>
    <col min="13317" max="13317" width="17.625" style="1" customWidth="1"/>
    <col min="13318" max="13318" width="12.625" style="1" customWidth="1"/>
    <col min="13319" max="13319" width="17.75" style="1" customWidth="1"/>
    <col min="13320" max="13320" width="12.625" style="1" customWidth="1"/>
    <col min="13321" max="13321" width="17.625" style="1" customWidth="1"/>
    <col min="13322" max="13322" width="12.625" style="1" customWidth="1"/>
    <col min="13323" max="13323" width="17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5.625" style="1" customWidth="1"/>
    <col min="13331" max="13331" width="2.125" style="1" customWidth="1"/>
    <col min="13332" max="13568" width="10.625" style="1"/>
    <col min="13569" max="13569" width="1.25" style="1" customWidth="1"/>
    <col min="13570" max="13570" width="12.625" style="1" customWidth="1"/>
    <col min="13571" max="13571" width="10.625" style="1"/>
    <col min="13572" max="13572" width="12.625" style="1" customWidth="1"/>
    <col min="13573" max="13573" width="17.625" style="1" customWidth="1"/>
    <col min="13574" max="13574" width="12.625" style="1" customWidth="1"/>
    <col min="13575" max="13575" width="17.75" style="1" customWidth="1"/>
    <col min="13576" max="13576" width="12.625" style="1" customWidth="1"/>
    <col min="13577" max="13577" width="17.625" style="1" customWidth="1"/>
    <col min="13578" max="13578" width="12.625" style="1" customWidth="1"/>
    <col min="13579" max="13579" width="17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5.625" style="1" customWidth="1"/>
    <col min="13587" max="13587" width="2.125" style="1" customWidth="1"/>
    <col min="13588" max="13824" width="10.625" style="1"/>
    <col min="13825" max="13825" width="1.25" style="1" customWidth="1"/>
    <col min="13826" max="13826" width="12.625" style="1" customWidth="1"/>
    <col min="13827" max="13827" width="10.625" style="1"/>
    <col min="13828" max="13828" width="12.625" style="1" customWidth="1"/>
    <col min="13829" max="13829" width="17.625" style="1" customWidth="1"/>
    <col min="13830" max="13830" width="12.625" style="1" customWidth="1"/>
    <col min="13831" max="13831" width="17.75" style="1" customWidth="1"/>
    <col min="13832" max="13832" width="12.625" style="1" customWidth="1"/>
    <col min="13833" max="13833" width="17.625" style="1" customWidth="1"/>
    <col min="13834" max="13834" width="12.625" style="1" customWidth="1"/>
    <col min="13835" max="13835" width="17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5.625" style="1" customWidth="1"/>
    <col min="13843" max="13843" width="2.125" style="1" customWidth="1"/>
    <col min="13844" max="14080" width="10.625" style="1"/>
    <col min="14081" max="14081" width="1.25" style="1" customWidth="1"/>
    <col min="14082" max="14082" width="12.625" style="1" customWidth="1"/>
    <col min="14083" max="14083" width="10.625" style="1"/>
    <col min="14084" max="14084" width="12.625" style="1" customWidth="1"/>
    <col min="14085" max="14085" width="17.625" style="1" customWidth="1"/>
    <col min="14086" max="14086" width="12.625" style="1" customWidth="1"/>
    <col min="14087" max="14087" width="17.75" style="1" customWidth="1"/>
    <col min="14088" max="14088" width="12.625" style="1" customWidth="1"/>
    <col min="14089" max="14089" width="17.625" style="1" customWidth="1"/>
    <col min="14090" max="14090" width="12.625" style="1" customWidth="1"/>
    <col min="14091" max="14091" width="17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5.625" style="1" customWidth="1"/>
    <col min="14099" max="14099" width="2.125" style="1" customWidth="1"/>
    <col min="14100" max="14336" width="10.625" style="1"/>
    <col min="14337" max="14337" width="1.25" style="1" customWidth="1"/>
    <col min="14338" max="14338" width="12.625" style="1" customWidth="1"/>
    <col min="14339" max="14339" width="10.625" style="1"/>
    <col min="14340" max="14340" width="12.625" style="1" customWidth="1"/>
    <col min="14341" max="14341" width="17.625" style="1" customWidth="1"/>
    <col min="14342" max="14342" width="12.625" style="1" customWidth="1"/>
    <col min="14343" max="14343" width="17.75" style="1" customWidth="1"/>
    <col min="14344" max="14344" width="12.625" style="1" customWidth="1"/>
    <col min="14345" max="14345" width="17.625" style="1" customWidth="1"/>
    <col min="14346" max="14346" width="12.625" style="1" customWidth="1"/>
    <col min="14347" max="14347" width="17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5.625" style="1" customWidth="1"/>
    <col min="14355" max="14355" width="2.125" style="1" customWidth="1"/>
    <col min="14356" max="14592" width="10.625" style="1"/>
    <col min="14593" max="14593" width="1.25" style="1" customWidth="1"/>
    <col min="14594" max="14594" width="12.625" style="1" customWidth="1"/>
    <col min="14595" max="14595" width="10.625" style="1"/>
    <col min="14596" max="14596" width="12.625" style="1" customWidth="1"/>
    <col min="14597" max="14597" width="17.625" style="1" customWidth="1"/>
    <col min="14598" max="14598" width="12.625" style="1" customWidth="1"/>
    <col min="14599" max="14599" width="17.75" style="1" customWidth="1"/>
    <col min="14600" max="14600" width="12.625" style="1" customWidth="1"/>
    <col min="14601" max="14601" width="17.625" style="1" customWidth="1"/>
    <col min="14602" max="14602" width="12.625" style="1" customWidth="1"/>
    <col min="14603" max="14603" width="17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5.625" style="1" customWidth="1"/>
    <col min="14611" max="14611" width="2.125" style="1" customWidth="1"/>
    <col min="14612" max="14848" width="10.625" style="1"/>
    <col min="14849" max="14849" width="1.25" style="1" customWidth="1"/>
    <col min="14850" max="14850" width="12.625" style="1" customWidth="1"/>
    <col min="14851" max="14851" width="10.625" style="1"/>
    <col min="14852" max="14852" width="12.625" style="1" customWidth="1"/>
    <col min="14853" max="14853" width="17.625" style="1" customWidth="1"/>
    <col min="14854" max="14854" width="12.625" style="1" customWidth="1"/>
    <col min="14855" max="14855" width="17.75" style="1" customWidth="1"/>
    <col min="14856" max="14856" width="12.625" style="1" customWidth="1"/>
    <col min="14857" max="14857" width="17.625" style="1" customWidth="1"/>
    <col min="14858" max="14858" width="12.625" style="1" customWidth="1"/>
    <col min="14859" max="14859" width="17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5.625" style="1" customWidth="1"/>
    <col min="14867" max="14867" width="2.125" style="1" customWidth="1"/>
    <col min="14868" max="15104" width="10.625" style="1"/>
    <col min="15105" max="15105" width="1.25" style="1" customWidth="1"/>
    <col min="15106" max="15106" width="12.625" style="1" customWidth="1"/>
    <col min="15107" max="15107" width="10.625" style="1"/>
    <col min="15108" max="15108" width="12.625" style="1" customWidth="1"/>
    <col min="15109" max="15109" width="17.625" style="1" customWidth="1"/>
    <col min="15110" max="15110" width="12.625" style="1" customWidth="1"/>
    <col min="15111" max="15111" width="17.75" style="1" customWidth="1"/>
    <col min="15112" max="15112" width="12.625" style="1" customWidth="1"/>
    <col min="15113" max="15113" width="17.625" style="1" customWidth="1"/>
    <col min="15114" max="15114" width="12.625" style="1" customWidth="1"/>
    <col min="15115" max="15115" width="17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5.625" style="1" customWidth="1"/>
    <col min="15123" max="15123" width="2.125" style="1" customWidth="1"/>
    <col min="15124" max="15360" width="10.625" style="1"/>
    <col min="15361" max="15361" width="1.25" style="1" customWidth="1"/>
    <col min="15362" max="15362" width="12.625" style="1" customWidth="1"/>
    <col min="15363" max="15363" width="10.625" style="1"/>
    <col min="15364" max="15364" width="12.625" style="1" customWidth="1"/>
    <col min="15365" max="15365" width="17.625" style="1" customWidth="1"/>
    <col min="15366" max="15366" width="12.625" style="1" customWidth="1"/>
    <col min="15367" max="15367" width="17.75" style="1" customWidth="1"/>
    <col min="15368" max="15368" width="12.625" style="1" customWidth="1"/>
    <col min="15369" max="15369" width="17.625" style="1" customWidth="1"/>
    <col min="15370" max="15370" width="12.625" style="1" customWidth="1"/>
    <col min="15371" max="15371" width="17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5.625" style="1" customWidth="1"/>
    <col min="15379" max="15379" width="2.125" style="1" customWidth="1"/>
    <col min="15380" max="15616" width="10.625" style="1"/>
    <col min="15617" max="15617" width="1.25" style="1" customWidth="1"/>
    <col min="15618" max="15618" width="12.625" style="1" customWidth="1"/>
    <col min="15619" max="15619" width="10.625" style="1"/>
    <col min="15620" max="15620" width="12.625" style="1" customWidth="1"/>
    <col min="15621" max="15621" width="17.625" style="1" customWidth="1"/>
    <col min="15622" max="15622" width="12.625" style="1" customWidth="1"/>
    <col min="15623" max="15623" width="17.75" style="1" customWidth="1"/>
    <col min="15624" max="15624" width="12.625" style="1" customWidth="1"/>
    <col min="15625" max="15625" width="17.625" style="1" customWidth="1"/>
    <col min="15626" max="15626" width="12.625" style="1" customWidth="1"/>
    <col min="15627" max="15627" width="17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5.625" style="1" customWidth="1"/>
    <col min="15635" max="15635" width="2.125" style="1" customWidth="1"/>
    <col min="15636" max="15872" width="10.625" style="1"/>
    <col min="15873" max="15873" width="1.25" style="1" customWidth="1"/>
    <col min="15874" max="15874" width="12.625" style="1" customWidth="1"/>
    <col min="15875" max="15875" width="10.625" style="1"/>
    <col min="15876" max="15876" width="12.625" style="1" customWidth="1"/>
    <col min="15877" max="15877" width="17.625" style="1" customWidth="1"/>
    <col min="15878" max="15878" width="12.625" style="1" customWidth="1"/>
    <col min="15879" max="15879" width="17.75" style="1" customWidth="1"/>
    <col min="15880" max="15880" width="12.625" style="1" customWidth="1"/>
    <col min="15881" max="15881" width="17.625" style="1" customWidth="1"/>
    <col min="15882" max="15882" width="12.625" style="1" customWidth="1"/>
    <col min="15883" max="15883" width="17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5.625" style="1" customWidth="1"/>
    <col min="15891" max="15891" width="2.125" style="1" customWidth="1"/>
    <col min="15892" max="16128" width="10.625" style="1"/>
    <col min="16129" max="16129" width="1.25" style="1" customWidth="1"/>
    <col min="16130" max="16130" width="12.625" style="1" customWidth="1"/>
    <col min="16131" max="16131" width="10.625" style="1"/>
    <col min="16132" max="16132" width="12.625" style="1" customWidth="1"/>
    <col min="16133" max="16133" width="17.625" style="1" customWidth="1"/>
    <col min="16134" max="16134" width="12.625" style="1" customWidth="1"/>
    <col min="16135" max="16135" width="17.75" style="1" customWidth="1"/>
    <col min="16136" max="16136" width="12.625" style="1" customWidth="1"/>
    <col min="16137" max="16137" width="17.625" style="1" customWidth="1"/>
    <col min="16138" max="16138" width="12.625" style="1" customWidth="1"/>
    <col min="16139" max="16139" width="17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5.625" style="1" customWidth="1"/>
    <col min="16147" max="16147" width="2.125" style="1" customWidth="1"/>
    <col min="16148" max="16384" width="10.625" style="1"/>
  </cols>
  <sheetData>
    <row r="1" spans="2:18" ht="24.75" customHeight="1" thickBot="1" x14ac:dyDescent="0.25">
      <c r="B1" s="144" t="s">
        <v>0</v>
      </c>
      <c r="C1" s="145"/>
      <c r="D1" s="145"/>
      <c r="E1" s="145"/>
      <c r="F1" s="145"/>
      <c r="G1" s="145"/>
      <c r="H1" s="145"/>
      <c r="I1" s="145"/>
      <c r="J1" s="2"/>
      <c r="K1" s="3"/>
      <c r="L1" s="4"/>
      <c r="M1" s="4"/>
      <c r="N1" s="4"/>
      <c r="O1" s="4"/>
      <c r="P1" s="4"/>
      <c r="Q1" s="5" t="s">
        <v>1</v>
      </c>
      <c r="R1" s="6"/>
    </row>
    <row r="2" spans="2:18" ht="20.100000000000001" customHeight="1" x14ac:dyDescent="0.15">
      <c r="B2" s="146" t="s">
        <v>2</v>
      </c>
      <c r="C2" s="149" t="s">
        <v>3</v>
      </c>
      <c r="D2" s="152" t="s">
        <v>4</v>
      </c>
      <c r="E2" s="153"/>
      <c r="F2" s="153"/>
      <c r="G2" s="154"/>
      <c r="H2" s="152" t="s">
        <v>5</v>
      </c>
      <c r="I2" s="155"/>
      <c r="J2" s="156" t="s">
        <v>6</v>
      </c>
      <c r="K2" s="157"/>
      <c r="L2" s="157"/>
      <c r="M2" s="157"/>
      <c r="N2" s="157"/>
      <c r="O2" s="158"/>
      <c r="P2" s="120" t="s">
        <v>7</v>
      </c>
      <c r="Q2" s="121"/>
      <c r="R2" s="126" t="s">
        <v>8</v>
      </c>
    </row>
    <row r="3" spans="2:18" ht="20.100000000000001" customHeight="1" x14ac:dyDescent="0.15">
      <c r="B3" s="147"/>
      <c r="C3" s="150"/>
      <c r="D3" s="129" t="s">
        <v>9</v>
      </c>
      <c r="E3" s="130"/>
      <c r="F3" s="133" t="s">
        <v>10</v>
      </c>
      <c r="G3" s="134"/>
      <c r="H3" s="129" t="s">
        <v>9</v>
      </c>
      <c r="I3" s="136"/>
      <c r="J3" s="138" t="s">
        <v>11</v>
      </c>
      <c r="K3" s="139"/>
      <c r="L3" s="129" t="s">
        <v>12</v>
      </c>
      <c r="M3" s="142"/>
      <c r="N3" s="143" t="s">
        <v>10</v>
      </c>
      <c r="O3" s="142"/>
      <c r="P3" s="122"/>
      <c r="Q3" s="123"/>
      <c r="R3" s="127"/>
    </row>
    <row r="4" spans="2:18" ht="20.100000000000001" customHeight="1" x14ac:dyDescent="0.15">
      <c r="B4" s="147"/>
      <c r="C4" s="150"/>
      <c r="D4" s="131"/>
      <c r="E4" s="132"/>
      <c r="F4" s="135"/>
      <c r="G4" s="132"/>
      <c r="H4" s="131"/>
      <c r="I4" s="137"/>
      <c r="J4" s="140"/>
      <c r="K4" s="141"/>
      <c r="L4" s="124"/>
      <c r="M4" s="125"/>
      <c r="N4" s="141"/>
      <c r="O4" s="125"/>
      <c r="P4" s="124"/>
      <c r="Q4" s="125"/>
      <c r="R4" s="127"/>
    </row>
    <row r="5" spans="2:18" ht="20.100000000000001" customHeight="1" x14ac:dyDescent="0.15">
      <c r="B5" s="147"/>
      <c r="C5" s="150"/>
      <c r="D5" s="7" t="s">
        <v>13</v>
      </c>
      <c r="E5" s="7" t="s">
        <v>14</v>
      </c>
      <c r="F5" s="7" t="s">
        <v>13</v>
      </c>
      <c r="G5" s="7" t="s">
        <v>14</v>
      </c>
      <c r="H5" s="7" t="s">
        <v>13</v>
      </c>
      <c r="I5" s="8" t="s">
        <v>14</v>
      </c>
      <c r="J5" s="9" t="s">
        <v>13</v>
      </c>
      <c r="K5" s="7" t="s">
        <v>14</v>
      </c>
      <c r="L5" s="7" t="s">
        <v>13</v>
      </c>
      <c r="M5" s="10" t="s">
        <v>15</v>
      </c>
      <c r="N5" s="11" t="s">
        <v>13</v>
      </c>
      <c r="O5" s="10" t="s">
        <v>15</v>
      </c>
      <c r="P5" s="11" t="s">
        <v>13</v>
      </c>
      <c r="Q5" s="10" t="s">
        <v>15</v>
      </c>
      <c r="R5" s="127"/>
    </row>
    <row r="6" spans="2:18" ht="20.100000000000001" customHeight="1" x14ac:dyDescent="0.15">
      <c r="B6" s="148"/>
      <c r="C6" s="151"/>
      <c r="D6" s="12" t="s">
        <v>16</v>
      </c>
      <c r="E6" s="12" t="s">
        <v>17</v>
      </c>
      <c r="F6" s="12" t="s">
        <v>16</v>
      </c>
      <c r="G6" s="12" t="s">
        <v>17</v>
      </c>
      <c r="H6" s="12" t="s">
        <v>16</v>
      </c>
      <c r="I6" s="13" t="s">
        <v>17</v>
      </c>
      <c r="J6" s="14" t="s">
        <v>16</v>
      </c>
      <c r="K6" s="12" t="s">
        <v>17</v>
      </c>
      <c r="L6" s="12" t="s">
        <v>16</v>
      </c>
      <c r="M6" s="15" t="s">
        <v>17</v>
      </c>
      <c r="N6" s="16" t="s">
        <v>16</v>
      </c>
      <c r="O6" s="15" t="s">
        <v>17</v>
      </c>
      <c r="P6" s="16" t="s">
        <v>16</v>
      </c>
      <c r="Q6" s="15" t="s">
        <v>17</v>
      </c>
      <c r="R6" s="127"/>
    </row>
    <row r="7" spans="2:18" ht="17.100000000000001" customHeight="1" x14ac:dyDescent="0.15">
      <c r="B7" s="17"/>
      <c r="C7" s="7"/>
      <c r="D7" s="18"/>
      <c r="E7" s="18"/>
      <c r="F7" s="18"/>
      <c r="G7" s="18"/>
      <c r="H7" s="18"/>
      <c r="I7" s="19"/>
      <c r="J7" s="20"/>
      <c r="K7" s="18"/>
      <c r="L7" s="18"/>
      <c r="M7" s="21"/>
      <c r="N7" s="22"/>
      <c r="O7" s="21"/>
      <c r="P7" s="22"/>
      <c r="Q7" s="21"/>
      <c r="R7" s="127"/>
    </row>
    <row r="8" spans="2:18" ht="30" customHeight="1" x14ac:dyDescent="0.15">
      <c r="B8" s="23" t="s">
        <v>18</v>
      </c>
      <c r="C8" s="7" t="s">
        <v>19</v>
      </c>
      <c r="D8" s="24">
        <v>8674</v>
      </c>
      <c r="E8" s="24">
        <v>196656595</v>
      </c>
      <c r="F8" s="24">
        <v>53424</v>
      </c>
      <c r="G8" s="24">
        <v>457828974</v>
      </c>
      <c r="H8" s="24">
        <v>22772</v>
      </c>
      <c r="I8" s="25">
        <v>2222742163</v>
      </c>
      <c r="J8" s="26">
        <v>15486</v>
      </c>
      <c r="K8" s="24">
        <v>1288605481</v>
      </c>
      <c r="L8" s="24">
        <v>27097</v>
      </c>
      <c r="M8" s="27">
        <v>3426479687</v>
      </c>
      <c r="N8" s="28">
        <v>14236</v>
      </c>
      <c r="O8" s="27">
        <v>449722162</v>
      </c>
      <c r="P8" s="28">
        <v>11100</v>
      </c>
      <c r="Q8" s="27">
        <v>1244159942</v>
      </c>
      <c r="R8" s="127"/>
    </row>
    <row r="9" spans="2:18" ht="30" customHeight="1" x14ac:dyDescent="0.15">
      <c r="B9" s="23" t="s">
        <v>20</v>
      </c>
      <c r="C9" s="7" t="s">
        <v>19</v>
      </c>
      <c r="D9" s="24">
        <v>8936</v>
      </c>
      <c r="E9" s="24">
        <v>193550254</v>
      </c>
      <c r="F9" s="24">
        <v>54572</v>
      </c>
      <c r="G9" s="24">
        <v>473343124</v>
      </c>
      <c r="H9" s="24">
        <v>22059</v>
      </c>
      <c r="I9" s="25">
        <v>2180160304</v>
      </c>
      <c r="J9" s="26">
        <v>15117</v>
      </c>
      <c r="K9" s="24">
        <v>1251506063</v>
      </c>
      <c r="L9" s="24">
        <v>25714</v>
      </c>
      <c r="M9" s="27">
        <v>3399074546</v>
      </c>
      <c r="N9" s="28">
        <v>15345</v>
      </c>
      <c r="O9" s="27">
        <v>505111115</v>
      </c>
      <c r="P9" s="28">
        <v>11151</v>
      </c>
      <c r="Q9" s="27">
        <v>1281480532</v>
      </c>
      <c r="R9" s="127"/>
    </row>
    <row r="10" spans="2:18" ht="30" customHeight="1" x14ac:dyDescent="0.15">
      <c r="B10" s="23" t="s">
        <v>21</v>
      </c>
      <c r="C10" s="7" t="s">
        <v>22</v>
      </c>
      <c r="D10" s="29">
        <f t="shared" ref="D10:K10" si="0">SUM(D11:D12)</f>
        <v>9645</v>
      </c>
      <c r="E10" s="29">
        <f t="shared" si="0"/>
        <v>221051320</v>
      </c>
      <c r="F10" s="29">
        <f t="shared" si="0"/>
        <v>60262</v>
      </c>
      <c r="G10" s="29">
        <f t="shared" si="0"/>
        <v>512469679</v>
      </c>
      <c r="H10" s="29">
        <f t="shared" si="0"/>
        <v>21483</v>
      </c>
      <c r="I10" s="30">
        <f t="shared" si="0"/>
        <v>2200453116</v>
      </c>
      <c r="J10" s="31">
        <f t="shared" si="0"/>
        <v>15549</v>
      </c>
      <c r="K10" s="29">
        <f t="shared" si="0"/>
        <v>1283576757</v>
      </c>
      <c r="L10" s="29">
        <f t="shared" ref="L10:Q10" si="1">SUM(L11:L12)</f>
        <v>26847</v>
      </c>
      <c r="M10" s="32">
        <f t="shared" si="1"/>
        <v>3508003288</v>
      </c>
      <c r="N10" s="33">
        <f t="shared" si="1"/>
        <v>16821</v>
      </c>
      <c r="O10" s="32">
        <f t="shared" si="1"/>
        <v>588837800</v>
      </c>
      <c r="P10" s="33">
        <f t="shared" si="1"/>
        <v>12149</v>
      </c>
      <c r="Q10" s="32">
        <f t="shared" si="1"/>
        <v>1383829072</v>
      </c>
      <c r="R10" s="127"/>
    </row>
    <row r="11" spans="2:18" ht="30" customHeight="1" x14ac:dyDescent="0.15">
      <c r="B11" s="23" t="s">
        <v>23</v>
      </c>
      <c r="C11" s="7" t="s">
        <v>24</v>
      </c>
      <c r="D11" s="29">
        <f t="shared" ref="D11:Q11" si="2">SUM(D13:D32)</f>
        <v>9484</v>
      </c>
      <c r="E11" s="29">
        <f t="shared" si="2"/>
        <v>213523267</v>
      </c>
      <c r="F11" s="29">
        <f t="shared" si="2"/>
        <v>59915</v>
      </c>
      <c r="G11" s="29">
        <f t="shared" si="2"/>
        <v>506306103</v>
      </c>
      <c r="H11" s="29">
        <f t="shared" si="2"/>
        <v>21245</v>
      </c>
      <c r="I11" s="30">
        <f t="shared" si="2"/>
        <v>2163960262</v>
      </c>
      <c r="J11" s="31">
        <f t="shared" si="2"/>
        <v>15298</v>
      </c>
      <c r="K11" s="29">
        <f t="shared" si="2"/>
        <v>1261462551</v>
      </c>
      <c r="L11" s="29">
        <f t="shared" si="2"/>
        <v>26348</v>
      </c>
      <c r="M11" s="32">
        <f t="shared" si="2"/>
        <v>3437192287</v>
      </c>
      <c r="N11" s="33">
        <f t="shared" si="2"/>
        <v>16663</v>
      </c>
      <c r="O11" s="32">
        <f t="shared" si="2"/>
        <v>580142830</v>
      </c>
      <c r="P11" s="33">
        <f t="shared" si="2"/>
        <v>11889</v>
      </c>
      <c r="Q11" s="32">
        <f t="shared" si="2"/>
        <v>1350580151</v>
      </c>
      <c r="R11" s="127"/>
    </row>
    <row r="12" spans="2:18" ht="30" customHeight="1" x14ac:dyDescent="0.15">
      <c r="B12" s="34" t="s">
        <v>25</v>
      </c>
      <c r="C12" s="12" t="s">
        <v>24</v>
      </c>
      <c r="D12" s="35">
        <f t="shared" ref="D12:K12" si="3">SUM(D33:D35)</f>
        <v>161</v>
      </c>
      <c r="E12" s="35">
        <f t="shared" si="3"/>
        <v>7528053</v>
      </c>
      <c r="F12" s="35">
        <f t="shared" si="3"/>
        <v>347</v>
      </c>
      <c r="G12" s="35">
        <f t="shared" si="3"/>
        <v>6163576</v>
      </c>
      <c r="H12" s="35">
        <f t="shared" si="3"/>
        <v>238</v>
      </c>
      <c r="I12" s="36">
        <f t="shared" si="3"/>
        <v>36492854</v>
      </c>
      <c r="J12" s="37">
        <f t="shared" si="3"/>
        <v>251</v>
      </c>
      <c r="K12" s="35">
        <f t="shared" si="3"/>
        <v>22114206</v>
      </c>
      <c r="L12" s="35">
        <f t="shared" ref="L12:Q12" si="4">SUM(L33:L35)</f>
        <v>499</v>
      </c>
      <c r="M12" s="38">
        <f t="shared" si="4"/>
        <v>70811001</v>
      </c>
      <c r="N12" s="39">
        <f t="shared" si="4"/>
        <v>158</v>
      </c>
      <c r="O12" s="38">
        <f t="shared" si="4"/>
        <v>8694970</v>
      </c>
      <c r="P12" s="39">
        <f t="shared" si="4"/>
        <v>260</v>
      </c>
      <c r="Q12" s="38">
        <f t="shared" si="4"/>
        <v>33248921</v>
      </c>
      <c r="R12" s="128"/>
    </row>
    <row r="13" spans="2:18" ht="30" customHeight="1" x14ac:dyDescent="0.15">
      <c r="B13" s="40">
        <v>41001</v>
      </c>
      <c r="C13" s="41" t="s">
        <v>26</v>
      </c>
      <c r="D13" s="42">
        <v>2476</v>
      </c>
      <c r="E13" s="42">
        <v>51667753</v>
      </c>
      <c r="F13" s="42">
        <v>16920</v>
      </c>
      <c r="G13" s="42">
        <v>139042808</v>
      </c>
      <c r="H13" s="42">
        <v>5171</v>
      </c>
      <c r="I13" s="43">
        <v>516279237</v>
      </c>
      <c r="J13" s="44">
        <v>4768</v>
      </c>
      <c r="K13" s="42">
        <v>389369362</v>
      </c>
      <c r="L13" s="42">
        <v>6394</v>
      </c>
      <c r="M13" s="42">
        <v>823954468</v>
      </c>
      <c r="N13" s="42">
        <v>4537</v>
      </c>
      <c r="O13" s="42">
        <v>152304477</v>
      </c>
      <c r="P13" s="42">
        <v>3161</v>
      </c>
      <c r="Q13" s="45">
        <v>350025706</v>
      </c>
      <c r="R13" s="46" t="s">
        <v>27</v>
      </c>
    </row>
    <row r="14" spans="2:18" ht="30" customHeight="1" x14ac:dyDescent="0.15">
      <c r="B14" s="20">
        <v>41002</v>
      </c>
      <c r="C14" s="10" t="s">
        <v>28</v>
      </c>
      <c r="D14" s="47">
        <v>1626</v>
      </c>
      <c r="E14" s="47">
        <v>32393308</v>
      </c>
      <c r="F14" s="47">
        <v>10474</v>
      </c>
      <c r="G14" s="47">
        <v>83739679</v>
      </c>
      <c r="H14" s="47">
        <v>3304</v>
      </c>
      <c r="I14" s="48">
        <v>340697236</v>
      </c>
      <c r="J14" s="49">
        <v>2449</v>
      </c>
      <c r="K14" s="47">
        <v>188839320</v>
      </c>
      <c r="L14" s="47">
        <v>4140</v>
      </c>
      <c r="M14" s="47">
        <v>534012999</v>
      </c>
      <c r="N14" s="47">
        <v>2964</v>
      </c>
      <c r="O14" s="47">
        <v>96774224</v>
      </c>
      <c r="P14" s="47">
        <v>1710</v>
      </c>
      <c r="Q14" s="45">
        <v>222284596</v>
      </c>
      <c r="R14" s="8" t="s">
        <v>29</v>
      </c>
    </row>
    <row r="15" spans="2:18" ht="30" customHeight="1" x14ac:dyDescent="0.15">
      <c r="B15" s="20">
        <v>41003</v>
      </c>
      <c r="C15" s="10" t="s">
        <v>30</v>
      </c>
      <c r="D15" s="47">
        <v>794</v>
      </c>
      <c r="E15" s="47">
        <v>16885913</v>
      </c>
      <c r="F15" s="47">
        <v>4055</v>
      </c>
      <c r="G15" s="47">
        <v>34155793</v>
      </c>
      <c r="H15" s="47">
        <v>1465</v>
      </c>
      <c r="I15" s="48">
        <v>163988233</v>
      </c>
      <c r="J15" s="49">
        <v>830</v>
      </c>
      <c r="K15" s="47">
        <v>75908409</v>
      </c>
      <c r="L15" s="47">
        <v>1900</v>
      </c>
      <c r="M15" s="47">
        <v>262305278</v>
      </c>
      <c r="N15" s="47">
        <v>1317</v>
      </c>
      <c r="O15" s="47">
        <v>46521315</v>
      </c>
      <c r="P15" s="47">
        <v>1212</v>
      </c>
      <c r="Q15" s="45">
        <v>109944157</v>
      </c>
      <c r="R15" s="8" t="s">
        <v>31</v>
      </c>
    </row>
    <row r="16" spans="2:18" ht="30" customHeight="1" x14ac:dyDescent="0.15">
      <c r="B16" s="20">
        <v>41004</v>
      </c>
      <c r="C16" s="10" t="s">
        <v>32</v>
      </c>
      <c r="D16" s="47">
        <v>213</v>
      </c>
      <c r="E16" s="47">
        <v>5771443</v>
      </c>
      <c r="F16" s="47">
        <v>1863</v>
      </c>
      <c r="G16" s="47">
        <v>15493238</v>
      </c>
      <c r="H16" s="47">
        <v>654</v>
      </c>
      <c r="I16" s="48">
        <v>68380038</v>
      </c>
      <c r="J16" s="49">
        <v>322</v>
      </c>
      <c r="K16" s="47">
        <v>24702235</v>
      </c>
      <c r="L16" s="47">
        <v>789</v>
      </c>
      <c r="M16" s="47">
        <v>102583479</v>
      </c>
      <c r="N16" s="47">
        <v>570</v>
      </c>
      <c r="O16" s="47">
        <v>19240498</v>
      </c>
      <c r="P16" s="47">
        <v>223</v>
      </c>
      <c r="Q16" s="45">
        <v>27946745</v>
      </c>
      <c r="R16" s="8" t="s">
        <v>33</v>
      </c>
    </row>
    <row r="17" spans="2:18" ht="30" customHeight="1" x14ac:dyDescent="0.15">
      <c r="B17" s="20">
        <v>41005</v>
      </c>
      <c r="C17" s="10" t="s">
        <v>34</v>
      </c>
      <c r="D17" s="47">
        <v>630</v>
      </c>
      <c r="E17" s="47">
        <v>14909440</v>
      </c>
      <c r="F17" s="47">
        <v>3333</v>
      </c>
      <c r="G17" s="47">
        <v>27487038</v>
      </c>
      <c r="H17" s="47">
        <v>1697</v>
      </c>
      <c r="I17" s="48">
        <v>177751058</v>
      </c>
      <c r="J17" s="49">
        <v>1012</v>
      </c>
      <c r="K17" s="47">
        <v>80294797</v>
      </c>
      <c r="L17" s="47">
        <v>1982</v>
      </c>
      <c r="M17" s="47">
        <v>259359285</v>
      </c>
      <c r="N17" s="47">
        <v>922</v>
      </c>
      <c r="O17" s="47">
        <v>30449609</v>
      </c>
      <c r="P17" s="47">
        <v>786</v>
      </c>
      <c r="Q17" s="45">
        <v>80569845</v>
      </c>
      <c r="R17" s="8" t="s">
        <v>35</v>
      </c>
    </row>
    <row r="18" spans="2:18" ht="30" customHeight="1" x14ac:dyDescent="0.15">
      <c r="B18" s="20">
        <v>41006</v>
      </c>
      <c r="C18" s="10" t="s">
        <v>36</v>
      </c>
      <c r="D18" s="47">
        <v>478</v>
      </c>
      <c r="E18" s="47">
        <v>11917543</v>
      </c>
      <c r="F18" s="47">
        <v>3688</v>
      </c>
      <c r="G18" s="47">
        <v>29495208</v>
      </c>
      <c r="H18" s="47">
        <v>1320</v>
      </c>
      <c r="I18" s="48">
        <v>140469030</v>
      </c>
      <c r="J18" s="49">
        <v>907</v>
      </c>
      <c r="K18" s="47">
        <v>81348745</v>
      </c>
      <c r="L18" s="47">
        <v>1626</v>
      </c>
      <c r="M18" s="47">
        <v>217145078</v>
      </c>
      <c r="N18" s="47">
        <v>846</v>
      </c>
      <c r="O18" s="47">
        <v>26464684</v>
      </c>
      <c r="P18" s="47">
        <v>470</v>
      </c>
      <c r="Q18" s="45">
        <v>51831038</v>
      </c>
      <c r="R18" s="8" t="s">
        <v>37</v>
      </c>
    </row>
    <row r="19" spans="2:18" ht="30" customHeight="1" x14ac:dyDescent="0.15">
      <c r="B19" s="20">
        <v>41007</v>
      </c>
      <c r="C19" s="10" t="s">
        <v>38</v>
      </c>
      <c r="D19" s="47">
        <v>356</v>
      </c>
      <c r="E19" s="47">
        <v>8697909</v>
      </c>
      <c r="F19" s="47">
        <v>2451</v>
      </c>
      <c r="G19" s="47">
        <v>22055063</v>
      </c>
      <c r="H19" s="47">
        <v>865</v>
      </c>
      <c r="I19" s="48">
        <v>88329492</v>
      </c>
      <c r="J19" s="49">
        <v>365</v>
      </c>
      <c r="K19" s="47">
        <v>25078096</v>
      </c>
      <c r="L19" s="47">
        <v>1118</v>
      </c>
      <c r="M19" s="47">
        <v>130001813</v>
      </c>
      <c r="N19" s="47">
        <v>578</v>
      </c>
      <c r="O19" s="47">
        <v>19499210</v>
      </c>
      <c r="P19" s="47">
        <v>318</v>
      </c>
      <c r="Q19" s="45">
        <v>50735164</v>
      </c>
      <c r="R19" s="8" t="s">
        <v>39</v>
      </c>
    </row>
    <row r="20" spans="2:18" ht="30" customHeight="1" x14ac:dyDescent="0.15">
      <c r="B20" s="20">
        <v>41025</v>
      </c>
      <c r="C20" s="10" t="s">
        <v>40</v>
      </c>
      <c r="D20" s="47">
        <v>480</v>
      </c>
      <c r="E20" s="47">
        <v>14576354</v>
      </c>
      <c r="F20" s="47">
        <v>2815</v>
      </c>
      <c r="G20" s="47">
        <v>27663840</v>
      </c>
      <c r="H20" s="47">
        <v>1004</v>
      </c>
      <c r="I20" s="48">
        <v>98403997</v>
      </c>
      <c r="J20" s="49">
        <v>760</v>
      </c>
      <c r="K20" s="47">
        <v>60721119</v>
      </c>
      <c r="L20" s="47">
        <v>1385</v>
      </c>
      <c r="M20" s="47">
        <v>184722415</v>
      </c>
      <c r="N20" s="47">
        <v>960</v>
      </c>
      <c r="O20" s="47">
        <v>34292699</v>
      </c>
      <c r="P20" s="47">
        <v>654</v>
      </c>
      <c r="Q20" s="45">
        <v>69452288</v>
      </c>
      <c r="R20" s="8" t="s">
        <v>41</v>
      </c>
    </row>
    <row r="21" spans="2:18" ht="30" customHeight="1" x14ac:dyDescent="0.15">
      <c r="B21" s="20">
        <v>41048</v>
      </c>
      <c r="C21" s="10" t="s">
        <v>42</v>
      </c>
      <c r="D21" s="47">
        <v>285</v>
      </c>
      <c r="E21" s="47">
        <v>12115611</v>
      </c>
      <c r="F21" s="47">
        <v>2055</v>
      </c>
      <c r="G21" s="47">
        <v>19720779</v>
      </c>
      <c r="H21" s="47">
        <v>865</v>
      </c>
      <c r="I21" s="48">
        <v>87059510</v>
      </c>
      <c r="J21" s="49">
        <v>460</v>
      </c>
      <c r="K21" s="47">
        <v>37411510</v>
      </c>
      <c r="L21" s="47">
        <v>1025</v>
      </c>
      <c r="M21" s="47">
        <v>129037632</v>
      </c>
      <c r="N21" s="47">
        <v>485</v>
      </c>
      <c r="O21" s="47">
        <v>20513613</v>
      </c>
      <c r="P21" s="47">
        <v>467</v>
      </c>
      <c r="Q21" s="45">
        <v>59206397</v>
      </c>
      <c r="R21" s="8" t="s">
        <v>43</v>
      </c>
    </row>
    <row r="22" spans="2:18" ht="30" customHeight="1" x14ac:dyDescent="0.15">
      <c r="B22" s="20">
        <v>41014</v>
      </c>
      <c r="C22" s="7" t="s">
        <v>44</v>
      </c>
      <c r="D22" s="47">
        <v>353</v>
      </c>
      <c r="E22" s="47">
        <v>9091941</v>
      </c>
      <c r="F22" s="50">
        <v>1867</v>
      </c>
      <c r="G22" s="50">
        <v>18295095</v>
      </c>
      <c r="H22" s="50">
        <v>752</v>
      </c>
      <c r="I22" s="48">
        <v>71962786</v>
      </c>
      <c r="J22" s="49">
        <v>501</v>
      </c>
      <c r="K22" s="50">
        <v>51082672</v>
      </c>
      <c r="L22" s="50">
        <v>1018</v>
      </c>
      <c r="M22" s="50">
        <v>142409392</v>
      </c>
      <c r="N22" s="50">
        <v>722</v>
      </c>
      <c r="O22" s="50">
        <v>35635782</v>
      </c>
      <c r="P22" s="50">
        <v>532</v>
      </c>
      <c r="Q22" s="45">
        <v>53427726</v>
      </c>
      <c r="R22" s="8" t="s">
        <v>45</v>
      </c>
    </row>
    <row r="23" spans="2:18" ht="30" customHeight="1" x14ac:dyDescent="0.15">
      <c r="B23" s="20">
        <v>41016</v>
      </c>
      <c r="C23" s="10" t="s">
        <v>46</v>
      </c>
      <c r="D23" s="47">
        <v>169</v>
      </c>
      <c r="E23" s="47">
        <v>2876354</v>
      </c>
      <c r="F23" s="50">
        <v>964</v>
      </c>
      <c r="G23" s="50">
        <v>9635077</v>
      </c>
      <c r="H23" s="50">
        <v>338</v>
      </c>
      <c r="I23" s="48">
        <v>36862485</v>
      </c>
      <c r="J23" s="49">
        <v>240</v>
      </c>
      <c r="K23" s="50">
        <v>22174535</v>
      </c>
      <c r="L23" s="50">
        <v>436</v>
      </c>
      <c r="M23" s="50">
        <v>60956908</v>
      </c>
      <c r="N23" s="50">
        <v>306</v>
      </c>
      <c r="O23" s="50">
        <v>11094341</v>
      </c>
      <c r="P23" s="50">
        <v>250</v>
      </c>
      <c r="Q23" s="45">
        <v>28289211</v>
      </c>
      <c r="R23" s="8" t="s">
        <v>47</v>
      </c>
    </row>
    <row r="24" spans="2:18" ht="30" customHeight="1" x14ac:dyDescent="0.15">
      <c r="B24" s="20">
        <v>41020</v>
      </c>
      <c r="C24" s="10" t="s">
        <v>48</v>
      </c>
      <c r="D24" s="47">
        <v>173</v>
      </c>
      <c r="E24" s="47">
        <v>2995361</v>
      </c>
      <c r="F24" s="50">
        <v>1192</v>
      </c>
      <c r="G24" s="50">
        <v>9129968</v>
      </c>
      <c r="H24" s="50">
        <v>292</v>
      </c>
      <c r="I24" s="48">
        <v>35416374</v>
      </c>
      <c r="J24" s="49">
        <v>314</v>
      </c>
      <c r="K24" s="50">
        <v>25831933</v>
      </c>
      <c r="L24" s="50">
        <v>529</v>
      </c>
      <c r="M24" s="50">
        <v>71295757</v>
      </c>
      <c r="N24" s="50">
        <v>370</v>
      </c>
      <c r="O24" s="50">
        <v>10455484</v>
      </c>
      <c r="P24" s="50">
        <v>204</v>
      </c>
      <c r="Q24" s="45">
        <v>17290676</v>
      </c>
      <c r="R24" s="8" t="s">
        <v>49</v>
      </c>
    </row>
    <row r="25" spans="2:18" ht="30" customHeight="1" x14ac:dyDescent="0.15">
      <c r="B25" s="20">
        <v>41024</v>
      </c>
      <c r="C25" s="10" t="s">
        <v>50</v>
      </c>
      <c r="D25" s="47">
        <v>128</v>
      </c>
      <c r="E25" s="47">
        <v>2647518</v>
      </c>
      <c r="F25" s="50">
        <v>604</v>
      </c>
      <c r="G25" s="50">
        <v>5365465</v>
      </c>
      <c r="H25" s="50">
        <v>243</v>
      </c>
      <c r="I25" s="48">
        <v>26008173</v>
      </c>
      <c r="J25" s="49">
        <v>164</v>
      </c>
      <c r="K25" s="50">
        <v>19175566</v>
      </c>
      <c r="L25" s="50">
        <v>286</v>
      </c>
      <c r="M25" s="50">
        <v>36766484</v>
      </c>
      <c r="N25" s="50">
        <v>158</v>
      </c>
      <c r="O25" s="50">
        <v>4908565</v>
      </c>
      <c r="P25" s="50">
        <v>88</v>
      </c>
      <c r="Q25" s="45">
        <v>11104830</v>
      </c>
      <c r="R25" s="8" t="s">
        <v>51</v>
      </c>
    </row>
    <row r="26" spans="2:18" ht="30" customHeight="1" x14ac:dyDescent="0.15">
      <c r="B26" s="20">
        <v>41021</v>
      </c>
      <c r="C26" s="10" t="s">
        <v>52</v>
      </c>
      <c r="D26" s="47">
        <v>417</v>
      </c>
      <c r="E26" s="47">
        <v>8299468</v>
      </c>
      <c r="F26" s="50">
        <v>2137</v>
      </c>
      <c r="G26" s="50">
        <v>18306438</v>
      </c>
      <c r="H26" s="50">
        <v>904</v>
      </c>
      <c r="I26" s="48">
        <v>89967839</v>
      </c>
      <c r="J26" s="49">
        <v>586</v>
      </c>
      <c r="K26" s="50">
        <v>48793682</v>
      </c>
      <c r="L26" s="50">
        <v>915</v>
      </c>
      <c r="M26" s="50">
        <v>127936339</v>
      </c>
      <c r="N26" s="50">
        <v>581</v>
      </c>
      <c r="O26" s="50">
        <v>19091272</v>
      </c>
      <c r="P26" s="50">
        <v>617</v>
      </c>
      <c r="Q26" s="45">
        <v>69911827</v>
      </c>
      <c r="R26" s="8" t="s">
        <v>53</v>
      </c>
    </row>
    <row r="27" spans="2:18" ht="30" customHeight="1" x14ac:dyDescent="0.15">
      <c r="B27" s="20">
        <v>41035</v>
      </c>
      <c r="C27" s="10" t="s">
        <v>54</v>
      </c>
      <c r="D27" s="47">
        <v>75</v>
      </c>
      <c r="E27" s="47">
        <v>2050876</v>
      </c>
      <c r="F27" s="50">
        <v>360</v>
      </c>
      <c r="G27" s="50">
        <v>4409668</v>
      </c>
      <c r="H27" s="50">
        <v>113</v>
      </c>
      <c r="I27" s="48">
        <v>11096109</v>
      </c>
      <c r="J27" s="49">
        <v>133</v>
      </c>
      <c r="K27" s="50">
        <v>9367199</v>
      </c>
      <c r="L27" s="50">
        <v>222</v>
      </c>
      <c r="M27" s="50">
        <v>35765189</v>
      </c>
      <c r="N27" s="50">
        <v>154</v>
      </c>
      <c r="O27" s="50">
        <v>6738874</v>
      </c>
      <c r="P27" s="50">
        <v>146</v>
      </c>
      <c r="Q27" s="45">
        <v>28537206</v>
      </c>
      <c r="R27" s="8" t="s">
        <v>55</v>
      </c>
    </row>
    <row r="28" spans="2:18" ht="30" customHeight="1" x14ac:dyDescent="0.15">
      <c r="B28" s="20">
        <v>41038</v>
      </c>
      <c r="C28" s="10" t="s">
        <v>56</v>
      </c>
      <c r="D28" s="47">
        <v>223</v>
      </c>
      <c r="E28" s="47">
        <v>4414354</v>
      </c>
      <c r="F28" s="50">
        <v>1493</v>
      </c>
      <c r="G28" s="50">
        <v>11539757</v>
      </c>
      <c r="H28" s="50">
        <v>526</v>
      </c>
      <c r="I28" s="48">
        <v>52478499</v>
      </c>
      <c r="J28" s="49">
        <v>574</v>
      </c>
      <c r="K28" s="50">
        <v>45998061</v>
      </c>
      <c r="L28" s="50">
        <v>730</v>
      </c>
      <c r="M28" s="45">
        <v>89099491</v>
      </c>
      <c r="N28" s="47">
        <v>382</v>
      </c>
      <c r="O28" s="47">
        <v>15397784</v>
      </c>
      <c r="P28" s="45">
        <v>282</v>
      </c>
      <c r="Q28" s="47">
        <v>19305927</v>
      </c>
      <c r="R28" s="8" t="s">
        <v>57</v>
      </c>
    </row>
    <row r="29" spans="2:18" ht="30" customHeight="1" x14ac:dyDescent="0.15">
      <c r="B29" s="20">
        <v>41042</v>
      </c>
      <c r="C29" s="10" t="s">
        <v>58</v>
      </c>
      <c r="D29" s="47">
        <v>82</v>
      </c>
      <c r="E29" s="47">
        <v>2333178</v>
      </c>
      <c r="F29" s="47">
        <v>702</v>
      </c>
      <c r="G29" s="47">
        <v>5018697</v>
      </c>
      <c r="H29" s="47">
        <v>240</v>
      </c>
      <c r="I29" s="48">
        <v>21352484</v>
      </c>
      <c r="J29" s="49">
        <v>160</v>
      </c>
      <c r="K29" s="47">
        <v>12284564</v>
      </c>
      <c r="L29" s="47">
        <v>300</v>
      </c>
      <c r="M29" s="47">
        <v>33946711</v>
      </c>
      <c r="N29" s="47">
        <v>155</v>
      </c>
      <c r="O29" s="47">
        <v>5247289</v>
      </c>
      <c r="P29" s="47">
        <v>129</v>
      </c>
      <c r="Q29" s="45">
        <v>16348281</v>
      </c>
      <c r="R29" s="8" t="s">
        <v>59</v>
      </c>
    </row>
    <row r="30" spans="2:18" ht="30" customHeight="1" x14ac:dyDescent="0.15">
      <c r="B30" s="20">
        <v>41043</v>
      </c>
      <c r="C30" s="10" t="s">
        <v>60</v>
      </c>
      <c r="D30" s="47">
        <v>112</v>
      </c>
      <c r="E30" s="47">
        <v>2303015</v>
      </c>
      <c r="F30" s="47">
        <v>614</v>
      </c>
      <c r="G30" s="47">
        <v>4869015</v>
      </c>
      <c r="H30" s="47">
        <v>362</v>
      </c>
      <c r="I30" s="48">
        <v>29532377</v>
      </c>
      <c r="J30" s="49">
        <v>169</v>
      </c>
      <c r="K30" s="47">
        <v>13546148</v>
      </c>
      <c r="L30" s="47">
        <v>222</v>
      </c>
      <c r="M30" s="47">
        <v>28426704</v>
      </c>
      <c r="N30" s="47">
        <v>95</v>
      </c>
      <c r="O30" s="47">
        <v>3735373</v>
      </c>
      <c r="P30" s="47">
        <v>98</v>
      </c>
      <c r="Q30" s="45">
        <v>8843717</v>
      </c>
      <c r="R30" s="8" t="s">
        <v>61</v>
      </c>
    </row>
    <row r="31" spans="2:18" ht="30" customHeight="1" x14ac:dyDescent="0.15">
      <c r="B31" s="20">
        <v>41044</v>
      </c>
      <c r="C31" s="10" t="s">
        <v>62</v>
      </c>
      <c r="D31" s="47">
        <v>312</v>
      </c>
      <c r="E31" s="47">
        <v>5595633</v>
      </c>
      <c r="F31" s="47">
        <v>1589</v>
      </c>
      <c r="G31" s="47">
        <v>15394836</v>
      </c>
      <c r="H31" s="47">
        <v>828</v>
      </c>
      <c r="I31" s="48">
        <v>77676057</v>
      </c>
      <c r="J31" s="49">
        <v>439</v>
      </c>
      <c r="K31" s="47">
        <v>36421385</v>
      </c>
      <c r="L31" s="47">
        <v>933</v>
      </c>
      <c r="M31" s="47">
        <v>115127738</v>
      </c>
      <c r="N31" s="47">
        <v>389</v>
      </c>
      <c r="O31" s="47">
        <v>14930179</v>
      </c>
      <c r="P31" s="47">
        <v>397</v>
      </c>
      <c r="Q31" s="45">
        <v>59335221</v>
      </c>
      <c r="R31" s="8" t="s">
        <v>63</v>
      </c>
    </row>
    <row r="32" spans="2:18" ht="30" customHeight="1" x14ac:dyDescent="0.15">
      <c r="B32" s="51">
        <v>41047</v>
      </c>
      <c r="C32" s="52" t="s">
        <v>64</v>
      </c>
      <c r="D32" s="53">
        <v>102</v>
      </c>
      <c r="E32" s="47">
        <v>1980295</v>
      </c>
      <c r="F32" s="47">
        <v>739</v>
      </c>
      <c r="G32" s="47">
        <v>5488641</v>
      </c>
      <c r="H32" s="47">
        <v>302</v>
      </c>
      <c r="I32" s="54">
        <v>30249248</v>
      </c>
      <c r="J32" s="55">
        <v>145</v>
      </c>
      <c r="K32" s="47">
        <v>13113213</v>
      </c>
      <c r="L32" s="47">
        <v>398</v>
      </c>
      <c r="M32" s="47">
        <v>52339127</v>
      </c>
      <c r="N32" s="53">
        <v>172</v>
      </c>
      <c r="O32" s="53">
        <v>6847558</v>
      </c>
      <c r="P32" s="47">
        <v>145</v>
      </c>
      <c r="Q32" s="45">
        <v>16189593</v>
      </c>
      <c r="R32" s="56" t="s">
        <v>65</v>
      </c>
    </row>
    <row r="33" spans="2:23" ht="30" customHeight="1" x14ac:dyDescent="0.15">
      <c r="B33" s="20">
        <v>41301</v>
      </c>
      <c r="C33" s="57" t="s">
        <v>66</v>
      </c>
      <c r="D33" s="58">
        <v>43</v>
      </c>
      <c r="E33" s="58">
        <v>3460162</v>
      </c>
      <c r="F33" s="58">
        <v>32</v>
      </c>
      <c r="G33" s="58">
        <v>793090</v>
      </c>
      <c r="H33" s="58">
        <v>49</v>
      </c>
      <c r="I33" s="59">
        <v>5385977</v>
      </c>
      <c r="J33" s="60">
        <v>83</v>
      </c>
      <c r="K33" s="58">
        <v>7797301</v>
      </c>
      <c r="L33" s="58">
        <v>55</v>
      </c>
      <c r="M33" s="58">
        <v>7442326</v>
      </c>
      <c r="N33" s="47">
        <v>7</v>
      </c>
      <c r="O33" s="47">
        <v>182273</v>
      </c>
      <c r="P33" s="58">
        <v>41</v>
      </c>
      <c r="Q33" s="58">
        <v>8791517</v>
      </c>
      <c r="R33" s="8" t="s">
        <v>67</v>
      </c>
    </row>
    <row r="34" spans="2:23" ht="30" customHeight="1" x14ac:dyDescent="0.15">
      <c r="B34" s="20">
        <v>41302</v>
      </c>
      <c r="C34" s="10" t="s">
        <v>68</v>
      </c>
      <c r="D34" s="47">
        <v>12</v>
      </c>
      <c r="E34" s="47">
        <v>408762</v>
      </c>
      <c r="F34" s="47">
        <v>67</v>
      </c>
      <c r="G34" s="47">
        <v>1109816</v>
      </c>
      <c r="H34" s="47">
        <v>16</v>
      </c>
      <c r="I34" s="48">
        <v>4462898</v>
      </c>
      <c r="J34" s="49">
        <v>12</v>
      </c>
      <c r="K34" s="47">
        <v>916122</v>
      </c>
      <c r="L34" s="47">
        <v>77</v>
      </c>
      <c r="M34" s="47">
        <v>9496393</v>
      </c>
      <c r="N34" s="47">
        <v>25</v>
      </c>
      <c r="O34" s="47">
        <v>2741444</v>
      </c>
      <c r="P34" s="47">
        <v>24</v>
      </c>
      <c r="Q34" s="45">
        <v>3989451</v>
      </c>
      <c r="R34" s="8" t="s">
        <v>69</v>
      </c>
    </row>
    <row r="35" spans="2:23" ht="30" customHeight="1" thickBot="1" x14ac:dyDescent="0.2">
      <c r="B35" s="61">
        <v>41303</v>
      </c>
      <c r="C35" s="62" t="s">
        <v>70</v>
      </c>
      <c r="D35" s="63">
        <v>106</v>
      </c>
      <c r="E35" s="63">
        <v>3659129</v>
      </c>
      <c r="F35" s="63">
        <v>248</v>
      </c>
      <c r="G35" s="63">
        <v>4260670</v>
      </c>
      <c r="H35" s="63">
        <v>173</v>
      </c>
      <c r="I35" s="64">
        <v>26643979</v>
      </c>
      <c r="J35" s="65">
        <v>156</v>
      </c>
      <c r="K35" s="63">
        <v>13400783</v>
      </c>
      <c r="L35" s="63">
        <v>367</v>
      </c>
      <c r="M35" s="63">
        <v>53872282</v>
      </c>
      <c r="N35" s="63">
        <v>126</v>
      </c>
      <c r="O35" s="63">
        <v>5771253</v>
      </c>
      <c r="P35" s="63">
        <v>195</v>
      </c>
      <c r="Q35" s="63">
        <v>20467953</v>
      </c>
      <c r="R35" s="66" t="s">
        <v>71</v>
      </c>
    </row>
    <row r="36" spans="2:23" ht="17.100000000000001" customHeight="1" x14ac:dyDescent="0.15">
      <c r="B36" s="22"/>
      <c r="C36" s="22"/>
      <c r="D36" s="67"/>
      <c r="E36" s="67"/>
      <c r="F36" s="67"/>
      <c r="G36" s="67"/>
      <c r="H36" s="67"/>
      <c r="I36" s="67"/>
      <c r="J36" s="67"/>
      <c r="K36" s="22"/>
      <c r="L36" s="68"/>
      <c r="M36" s="68"/>
      <c r="N36" s="68"/>
      <c r="O36" s="68"/>
      <c r="P36" s="68"/>
      <c r="Q36" s="68"/>
      <c r="R36" s="69"/>
      <c r="S36" s="3"/>
      <c r="T36" s="3"/>
      <c r="U36" s="3"/>
      <c r="V36" s="3"/>
      <c r="W36" s="3"/>
    </row>
    <row r="37" spans="2:23" ht="17.10000000000000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69"/>
      <c r="S37" s="3"/>
      <c r="T37" s="3"/>
      <c r="U37" s="3"/>
      <c r="V37" s="3"/>
      <c r="W37" s="3"/>
    </row>
    <row r="38" spans="2:23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S38" s="3"/>
      <c r="T38" s="3"/>
      <c r="U38" s="3"/>
      <c r="V38" s="3"/>
      <c r="W38" s="3"/>
    </row>
    <row r="39" spans="2:23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S39" s="3"/>
      <c r="T39" s="3"/>
      <c r="U39" s="3"/>
      <c r="V39" s="3"/>
      <c r="W39" s="3"/>
    </row>
    <row r="40" spans="2:23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S40" s="3"/>
      <c r="T40" s="3"/>
      <c r="U40" s="3"/>
      <c r="V40" s="3"/>
      <c r="W40" s="3"/>
    </row>
    <row r="41" spans="2:23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S41" s="3"/>
      <c r="T41" s="3"/>
      <c r="U41" s="3"/>
      <c r="V41" s="3"/>
      <c r="W41" s="3"/>
    </row>
  </sheetData>
  <mergeCells count="14">
    <mergeCell ref="B1:I1"/>
    <mergeCell ref="B2:B6"/>
    <mergeCell ref="C2:C6"/>
    <mergeCell ref="D2:G2"/>
    <mergeCell ref="H2:I2"/>
    <mergeCell ref="P2:Q4"/>
    <mergeCell ref="R2:R12"/>
    <mergeCell ref="D3:E4"/>
    <mergeCell ref="F3:G4"/>
    <mergeCell ref="H3:I4"/>
    <mergeCell ref="J3:K4"/>
    <mergeCell ref="L3:M4"/>
    <mergeCell ref="N3:O4"/>
    <mergeCell ref="J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9" max="3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204B-B1DA-4AF0-A34E-2B4E2930B770}">
  <sheetPr>
    <tabColor theme="4"/>
  </sheetPr>
  <dimension ref="B1:P41"/>
  <sheetViews>
    <sheetView showGridLines="0" view="pageBreakPreview" zoomScaleNormal="85" zoomScaleSheetLayoutView="100" workbookViewId="0">
      <pane xSplit="3" ySplit="12" topLeftCell="D13" activePane="bottomRight" state="frozen"/>
      <selection activeCell="C2" sqref="C2:C6"/>
      <selection pane="topRight" activeCell="C2" sqref="C2:C6"/>
      <selection pane="bottomLeft" activeCell="C2" sqref="C2:C6"/>
      <selection pane="bottomRight" activeCell="C2" sqref="C2:C6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0.625" style="1" customWidth="1"/>
    <col min="4" max="4" width="12.625" customWidth="1"/>
    <col min="5" max="5" width="17.625" customWidth="1"/>
    <col min="6" max="6" width="12.625" customWidth="1"/>
    <col min="7" max="7" width="17.625" customWidth="1"/>
    <col min="8" max="8" width="14.5" customWidth="1"/>
    <col min="9" max="9" width="12.875" customWidth="1"/>
    <col min="10" max="10" width="14.5" customWidth="1"/>
    <col min="11" max="11" width="5.625" customWidth="1"/>
    <col min="12" max="12" width="2.125" style="1" customWidth="1"/>
    <col min="13" max="235" width="10.625" style="1" customWidth="1"/>
    <col min="236" max="256" width="10.625" style="1"/>
    <col min="257" max="257" width="1.25" style="1" customWidth="1"/>
    <col min="258" max="258" width="12.625" style="1" customWidth="1"/>
    <col min="259" max="259" width="10.625" style="1"/>
    <col min="260" max="260" width="12.625" style="1" customWidth="1"/>
    <col min="261" max="261" width="17.625" style="1" customWidth="1"/>
    <col min="262" max="262" width="12.625" style="1" customWidth="1"/>
    <col min="263" max="263" width="17.625" style="1" customWidth="1"/>
    <col min="264" max="264" width="14.5" style="1" customWidth="1"/>
    <col min="265" max="265" width="12.875" style="1" customWidth="1"/>
    <col min="266" max="266" width="14.5" style="1" customWidth="1"/>
    <col min="267" max="267" width="5.625" style="1" customWidth="1"/>
    <col min="268" max="268" width="2.125" style="1" customWidth="1"/>
    <col min="269" max="512" width="10.625" style="1"/>
    <col min="513" max="513" width="1.25" style="1" customWidth="1"/>
    <col min="514" max="514" width="12.625" style="1" customWidth="1"/>
    <col min="515" max="515" width="10.625" style="1"/>
    <col min="516" max="516" width="12.625" style="1" customWidth="1"/>
    <col min="517" max="517" width="17.625" style="1" customWidth="1"/>
    <col min="518" max="518" width="12.625" style="1" customWidth="1"/>
    <col min="519" max="519" width="17.625" style="1" customWidth="1"/>
    <col min="520" max="520" width="14.5" style="1" customWidth="1"/>
    <col min="521" max="521" width="12.875" style="1" customWidth="1"/>
    <col min="522" max="522" width="14.5" style="1" customWidth="1"/>
    <col min="523" max="523" width="5.625" style="1" customWidth="1"/>
    <col min="524" max="524" width="2.125" style="1" customWidth="1"/>
    <col min="525" max="768" width="10.625" style="1"/>
    <col min="769" max="769" width="1.25" style="1" customWidth="1"/>
    <col min="770" max="770" width="12.625" style="1" customWidth="1"/>
    <col min="771" max="771" width="10.625" style="1"/>
    <col min="772" max="772" width="12.625" style="1" customWidth="1"/>
    <col min="773" max="773" width="17.625" style="1" customWidth="1"/>
    <col min="774" max="774" width="12.625" style="1" customWidth="1"/>
    <col min="775" max="775" width="17.625" style="1" customWidth="1"/>
    <col min="776" max="776" width="14.5" style="1" customWidth="1"/>
    <col min="777" max="777" width="12.875" style="1" customWidth="1"/>
    <col min="778" max="778" width="14.5" style="1" customWidth="1"/>
    <col min="779" max="779" width="5.625" style="1" customWidth="1"/>
    <col min="780" max="780" width="2.125" style="1" customWidth="1"/>
    <col min="781" max="1024" width="10.625" style="1"/>
    <col min="1025" max="1025" width="1.25" style="1" customWidth="1"/>
    <col min="1026" max="1026" width="12.625" style="1" customWidth="1"/>
    <col min="1027" max="1027" width="10.625" style="1"/>
    <col min="1028" max="1028" width="12.625" style="1" customWidth="1"/>
    <col min="1029" max="1029" width="17.625" style="1" customWidth="1"/>
    <col min="1030" max="1030" width="12.625" style="1" customWidth="1"/>
    <col min="1031" max="1031" width="17.625" style="1" customWidth="1"/>
    <col min="1032" max="1032" width="14.5" style="1" customWidth="1"/>
    <col min="1033" max="1033" width="12.875" style="1" customWidth="1"/>
    <col min="1034" max="1034" width="14.5" style="1" customWidth="1"/>
    <col min="1035" max="1035" width="5.625" style="1" customWidth="1"/>
    <col min="1036" max="1036" width="2.125" style="1" customWidth="1"/>
    <col min="1037" max="1280" width="10.625" style="1"/>
    <col min="1281" max="1281" width="1.25" style="1" customWidth="1"/>
    <col min="1282" max="1282" width="12.625" style="1" customWidth="1"/>
    <col min="1283" max="1283" width="10.625" style="1"/>
    <col min="1284" max="1284" width="12.625" style="1" customWidth="1"/>
    <col min="1285" max="1285" width="17.625" style="1" customWidth="1"/>
    <col min="1286" max="1286" width="12.625" style="1" customWidth="1"/>
    <col min="1287" max="1287" width="17.625" style="1" customWidth="1"/>
    <col min="1288" max="1288" width="14.5" style="1" customWidth="1"/>
    <col min="1289" max="1289" width="12.875" style="1" customWidth="1"/>
    <col min="1290" max="1290" width="14.5" style="1" customWidth="1"/>
    <col min="1291" max="1291" width="5.625" style="1" customWidth="1"/>
    <col min="1292" max="1292" width="2.125" style="1" customWidth="1"/>
    <col min="1293" max="1536" width="10.625" style="1"/>
    <col min="1537" max="1537" width="1.25" style="1" customWidth="1"/>
    <col min="1538" max="1538" width="12.625" style="1" customWidth="1"/>
    <col min="1539" max="1539" width="10.625" style="1"/>
    <col min="1540" max="1540" width="12.625" style="1" customWidth="1"/>
    <col min="1541" max="1541" width="17.625" style="1" customWidth="1"/>
    <col min="1542" max="1542" width="12.625" style="1" customWidth="1"/>
    <col min="1543" max="1543" width="17.625" style="1" customWidth="1"/>
    <col min="1544" max="1544" width="14.5" style="1" customWidth="1"/>
    <col min="1545" max="1545" width="12.875" style="1" customWidth="1"/>
    <col min="1546" max="1546" width="14.5" style="1" customWidth="1"/>
    <col min="1547" max="1547" width="5.625" style="1" customWidth="1"/>
    <col min="1548" max="1548" width="2.125" style="1" customWidth="1"/>
    <col min="1549" max="1792" width="10.625" style="1"/>
    <col min="1793" max="1793" width="1.25" style="1" customWidth="1"/>
    <col min="1794" max="1794" width="12.625" style="1" customWidth="1"/>
    <col min="1795" max="1795" width="10.625" style="1"/>
    <col min="1796" max="1796" width="12.625" style="1" customWidth="1"/>
    <col min="1797" max="1797" width="17.625" style="1" customWidth="1"/>
    <col min="1798" max="1798" width="12.625" style="1" customWidth="1"/>
    <col min="1799" max="1799" width="17.625" style="1" customWidth="1"/>
    <col min="1800" max="1800" width="14.5" style="1" customWidth="1"/>
    <col min="1801" max="1801" width="12.875" style="1" customWidth="1"/>
    <col min="1802" max="1802" width="14.5" style="1" customWidth="1"/>
    <col min="1803" max="1803" width="5.625" style="1" customWidth="1"/>
    <col min="1804" max="1804" width="2.125" style="1" customWidth="1"/>
    <col min="1805" max="2048" width="10.625" style="1"/>
    <col min="2049" max="2049" width="1.25" style="1" customWidth="1"/>
    <col min="2050" max="2050" width="12.625" style="1" customWidth="1"/>
    <col min="2051" max="2051" width="10.625" style="1"/>
    <col min="2052" max="2052" width="12.625" style="1" customWidth="1"/>
    <col min="2053" max="2053" width="17.625" style="1" customWidth="1"/>
    <col min="2054" max="2054" width="12.625" style="1" customWidth="1"/>
    <col min="2055" max="2055" width="17.625" style="1" customWidth="1"/>
    <col min="2056" max="2056" width="14.5" style="1" customWidth="1"/>
    <col min="2057" max="2057" width="12.875" style="1" customWidth="1"/>
    <col min="2058" max="2058" width="14.5" style="1" customWidth="1"/>
    <col min="2059" max="2059" width="5.625" style="1" customWidth="1"/>
    <col min="2060" max="2060" width="2.125" style="1" customWidth="1"/>
    <col min="2061" max="2304" width="10.625" style="1"/>
    <col min="2305" max="2305" width="1.25" style="1" customWidth="1"/>
    <col min="2306" max="2306" width="12.625" style="1" customWidth="1"/>
    <col min="2307" max="2307" width="10.625" style="1"/>
    <col min="2308" max="2308" width="12.625" style="1" customWidth="1"/>
    <col min="2309" max="2309" width="17.625" style="1" customWidth="1"/>
    <col min="2310" max="2310" width="12.625" style="1" customWidth="1"/>
    <col min="2311" max="2311" width="17.625" style="1" customWidth="1"/>
    <col min="2312" max="2312" width="14.5" style="1" customWidth="1"/>
    <col min="2313" max="2313" width="12.875" style="1" customWidth="1"/>
    <col min="2314" max="2314" width="14.5" style="1" customWidth="1"/>
    <col min="2315" max="2315" width="5.625" style="1" customWidth="1"/>
    <col min="2316" max="2316" width="2.125" style="1" customWidth="1"/>
    <col min="2317" max="2560" width="10.625" style="1"/>
    <col min="2561" max="2561" width="1.25" style="1" customWidth="1"/>
    <col min="2562" max="2562" width="12.625" style="1" customWidth="1"/>
    <col min="2563" max="2563" width="10.625" style="1"/>
    <col min="2564" max="2564" width="12.625" style="1" customWidth="1"/>
    <col min="2565" max="2565" width="17.625" style="1" customWidth="1"/>
    <col min="2566" max="2566" width="12.625" style="1" customWidth="1"/>
    <col min="2567" max="2567" width="17.625" style="1" customWidth="1"/>
    <col min="2568" max="2568" width="14.5" style="1" customWidth="1"/>
    <col min="2569" max="2569" width="12.875" style="1" customWidth="1"/>
    <col min="2570" max="2570" width="14.5" style="1" customWidth="1"/>
    <col min="2571" max="2571" width="5.625" style="1" customWidth="1"/>
    <col min="2572" max="2572" width="2.125" style="1" customWidth="1"/>
    <col min="2573" max="2816" width="10.625" style="1"/>
    <col min="2817" max="2817" width="1.25" style="1" customWidth="1"/>
    <col min="2818" max="2818" width="12.625" style="1" customWidth="1"/>
    <col min="2819" max="2819" width="10.625" style="1"/>
    <col min="2820" max="2820" width="12.625" style="1" customWidth="1"/>
    <col min="2821" max="2821" width="17.625" style="1" customWidth="1"/>
    <col min="2822" max="2822" width="12.625" style="1" customWidth="1"/>
    <col min="2823" max="2823" width="17.625" style="1" customWidth="1"/>
    <col min="2824" max="2824" width="14.5" style="1" customWidth="1"/>
    <col min="2825" max="2825" width="12.875" style="1" customWidth="1"/>
    <col min="2826" max="2826" width="14.5" style="1" customWidth="1"/>
    <col min="2827" max="2827" width="5.625" style="1" customWidth="1"/>
    <col min="2828" max="2828" width="2.125" style="1" customWidth="1"/>
    <col min="2829" max="3072" width="10.625" style="1"/>
    <col min="3073" max="3073" width="1.25" style="1" customWidth="1"/>
    <col min="3074" max="3074" width="12.625" style="1" customWidth="1"/>
    <col min="3075" max="3075" width="10.625" style="1"/>
    <col min="3076" max="3076" width="12.625" style="1" customWidth="1"/>
    <col min="3077" max="3077" width="17.625" style="1" customWidth="1"/>
    <col min="3078" max="3078" width="12.625" style="1" customWidth="1"/>
    <col min="3079" max="3079" width="17.625" style="1" customWidth="1"/>
    <col min="3080" max="3080" width="14.5" style="1" customWidth="1"/>
    <col min="3081" max="3081" width="12.875" style="1" customWidth="1"/>
    <col min="3082" max="3082" width="14.5" style="1" customWidth="1"/>
    <col min="3083" max="3083" width="5.625" style="1" customWidth="1"/>
    <col min="3084" max="3084" width="2.125" style="1" customWidth="1"/>
    <col min="3085" max="3328" width="10.625" style="1"/>
    <col min="3329" max="3329" width="1.25" style="1" customWidth="1"/>
    <col min="3330" max="3330" width="12.625" style="1" customWidth="1"/>
    <col min="3331" max="3331" width="10.625" style="1"/>
    <col min="3332" max="3332" width="12.625" style="1" customWidth="1"/>
    <col min="3333" max="3333" width="17.625" style="1" customWidth="1"/>
    <col min="3334" max="3334" width="12.625" style="1" customWidth="1"/>
    <col min="3335" max="3335" width="17.625" style="1" customWidth="1"/>
    <col min="3336" max="3336" width="14.5" style="1" customWidth="1"/>
    <col min="3337" max="3337" width="12.875" style="1" customWidth="1"/>
    <col min="3338" max="3338" width="14.5" style="1" customWidth="1"/>
    <col min="3339" max="3339" width="5.625" style="1" customWidth="1"/>
    <col min="3340" max="3340" width="2.125" style="1" customWidth="1"/>
    <col min="3341" max="3584" width="10.625" style="1"/>
    <col min="3585" max="3585" width="1.25" style="1" customWidth="1"/>
    <col min="3586" max="3586" width="12.625" style="1" customWidth="1"/>
    <col min="3587" max="3587" width="10.625" style="1"/>
    <col min="3588" max="3588" width="12.625" style="1" customWidth="1"/>
    <col min="3589" max="3589" width="17.625" style="1" customWidth="1"/>
    <col min="3590" max="3590" width="12.625" style="1" customWidth="1"/>
    <col min="3591" max="3591" width="17.625" style="1" customWidth="1"/>
    <col min="3592" max="3592" width="14.5" style="1" customWidth="1"/>
    <col min="3593" max="3593" width="12.875" style="1" customWidth="1"/>
    <col min="3594" max="3594" width="14.5" style="1" customWidth="1"/>
    <col min="3595" max="3595" width="5.625" style="1" customWidth="1"/>
    <col min="3596" max="3596" width="2.125" style="1" customWidth="1"/>
    <col min="3597" max="3840" width="10.625" style="1"/>
    <col min="3841" max="3841" width="1.25" style="1" customWidth="1"/>
    <col min="3842" max="3842" width="12.625" style="1" customWidth="1"/>
    <col min="3843" max="3843" width="10.625" style="1"/>
    <col min="3844" max="3844" width="12.625" style="1" customWidth="1"/>
    <col min="3845" max="3845" width="17.625" style="1" customWidth="1"/>
    <col min="3846" max="3846" width="12.625" style="1" customWidth="1"/>
    <col min="3847" max="3847" width="17.625" style="1" customWidth="1"/>
    <col min="3848" max="3848" width="14.5" style="1" customWidth="1"/>
    <col min="3849" max="3849" width="12.875" style="1" customWidth="1"/>
    <col min="3850" max="3850" width="14.5" style="1" customWidth="1"/>
    <col min="3851" max="3851" width="5.625" style="1" customWidth="1"/>
    <col min="3852" max="3852" width="2.125" style="1" customWidth="1"/>
    <col min="3853" max="4096" width="10.625" style="1"/>
    <col min="4097" max="4097" width="1.25" style="1" customWidth="1"/>
    <col min="4098" max="4098" width="12.625" style="1" customWidth="1"/>
    <col min="4099" max="4099" width="10.625" style="1"/>
    <col min="4100" max="4100" width="12.625" style="1" customWidth="1"/>
    <col min="4101" max="4101" width="17.625" style="1" customWidth="1"/>
    <col min="4102" max="4102" width="12.625" style="1" customWidth="1"/>
    <col min="4103" max="4103" width="17.625" style="1" customWidth="1"/>
    <col min="4104" max="4104" width="14.5" style="1" customWidth="1"/>
    <col min="4105" max="4105" width="12.875" style="1" customWidth="1"/>
    <col min="4106" max="4106" width="14.5" style="1" customWidth="1"/>
    <col min="4107" max="4107" width="5.625" style="1" customWidth="1"/>
    <col min="4108" max="4108" width="2.125" style="1" customWidth="1"/>
    <col min="4109" max="4352" width="10.625" style="1"/>
    <col min="4353" max="4353" width="1.25" style="1" customWidth="1"/>
    <col min="4354" max="4354" width="12.625" style="1" customWidth="1"/>
    <col min="4355" max="4355" width="10.625" style="1"/>
    <col min="4356" max="4356" width="12.625" style="1" customWidth="1"/>
    <col min="4357" max="4357" width="17.625" style="1" customWidth="1"/>
    <col min="4358" max="4358" width="12.625" style="1" customWidth="1"/>
    <col min="4359" max="4359" width="17.625" style="1" customWidth="1"/>
    <col min="4360" max="4360" width="14.5" style="1" customWidth="1"/>
    <col min="4361" max="4361" width="12.875" style="1" customWidth="1"/>
    <col min="4362" max="4362" width="14.5" style="1" customWidth="1"/>
    <col min="4363" max="4363" width="5.625" style="1" customWidth="1"/>
    <col min="4364" max="4364" width="2.125" style="1" customWidth="1"/>
    <col min="4365" max="4608" width="10.625" style="1"/>
    <col min="4609" max="4609" width="1.25" style="1" customWidth="1"/>
    <col min="4610" max="4610" width="12.625" style="1" customWidth="1"/>
    <col min="4611" max="4611" width="10.625" style="1"/>
    <col min="4612" max="4612" width="12.625" style="1" customWidth="1"/>
    <col min="4613" max="4613" width="17.625" style="1" customWidth="1"/>
    <col min="4614" max="4614" width="12.625" style="1" customWidth="1"/>
    <col min="4615" max="4615" width="17.625" style="1" customWidth="1"/>
    <col min="4616" max="4616" width="14.5" style="1" customWidth="1"/>
    <col min="4617" max="4617" width="12.875" style="1" customWidth="1"/>
    <col min="4618" max="4618" width="14.5" style="1" customWidth="1"/>
    <col min="4619" max="4619" width="5.625" style="1" customWidth="1"/>
    <col min="4620" max="4620" width="2.125" style="1" customWidth="1"/>
    <col min="4621" max="4864" width="10.625" style="1"/>
    <col min="4865" max="4865" width="1.25" style="1" customWidth="1"/>
    <col min="4866" max="4866" width="12.625" style="1" customWidth="1"/>
    <col min="4867" max="4867" width="10.625" style="1"/>
    <col min="4868" max="4868" width="12.625" style="1" customWidth="1"/>
    <col min="4869" max="4869" width="17.625" style="1" customWidth="1"/>
    <col min="4870" max="4870" width="12.625" style="1" customWidth="1"/>
    <col min="4871" max="4871" width="17.625" style="1" customWidth="1"/>
    <col min="4872" max="4872" width="14.5" style="1" customWidth="1"/>
    <col min="4873" max="4873" width="12.875" style="1" customWidth="1"/>
    <col min="4874" max="4874" width="14.5" style="1" customWidth="1"/>
    <col min="4875" max="4875" width="5.625" style="1" customWidth="1"/>
    <col min="4876" max="4876" width="2.125" style="1" customWidth="1"/>
    <col min="4877" max="5120" width="10.625" style="1"/>
    <col min="5121" max="5121" width="1.25" style="1" customWidth="1"/>
    <col min="5122" max="5122" width="12.625" style="1" customWidth="1"/>
    <col min="5123" max="5123" width="10.625" style="1"/>
    <col min="5124" max="5124" width="12.625" style="1" customWidth="1"/>
    <col min="5125" max="5125" width="17.625" style="1" customWidth="1"/>
    <col min="5126" max="5126" width="12.625" style="1" customWidth="1"/>
    <col min="5127" max="5127" width="17.625" style="1" customWidth="1"/>
    <col min="5128" max="5128" width="14.5" style="1" customWidth="1"/>
    <col min="5129" max="5129" width="12.875" style="1" customWidth="1"/>
    <col min="5130" max="5130" width="14.5" style="1" customWidth="1"/>
    <col min="5131" max="5131" width="5.625" style="1" customWidth="1"/>
    <col min="5132" max="5132" width="2.125" style="1" customWidth="1"/>
    <col min="5133" max="5376" width="10.625" style="1"/>
    <col min="5377" max="5377" width="1.25" style="1" customWidth="1"/>
    <col min="5378" max="5378" width="12.625" style="1" customWidth="1"/>
    <col min="5379" max="5379" width="10.625" style="1"/>
    <col min="5380" max="5380" width="12.625" style="1" customWidth="1"/>
    <col min="5381" max="5381" width="17.625" style="1" customWidth="1"/>
    <col min="5382" max="5382" width="12.625" style="1" customWidth="1"/>
    <col min="5383" max="5383" width="17.625" style="1" customWidth="1"/>
    <col min="5384" max="5384" width="14.5" style="1" customWidth="1"/>
    <col min="5385" max="5385" width="12.875" style="1" customWidth="1"/>
    <col min="5386" max="5386" width="14.5" style="1" customWidth="1"/>
    <col min="5387" max="5387" width="5.625" style="1" customWidth="1"/>
    <col min="5388" max="5388" width="2.125" style="1" customWidth="1"/>
    <col min="5389" max="5632" width="10.625" style="1"/>
    <col min="5633" max="5633" width="1.25" style="1" customWidth="1"/>
    <col min="5634" max="5634" width="12.625" style="1" customWidth="1"/>
    <col min="5635" max="5635" width="10.625" style="1"/>
    <col min="5636" max="5636" width="12.625" style="1" customWidth="1"/>
    <col min="5637" max="5637" width="17.625" style="1" customWidth="1"/>
    <col min="5638" max="5638" width="12.625" style="1" customWidth="1"/>
    <col min="5639" max="5639" width="17.625" style="1" customWidth="1"/>
    <col min="5640" max="5640" width="14.5" style="1" customWidth="1"/>
    <col min="5641" max="5641" width="12.875" style="1" customWidth="1"/>
    <col min="5642" max="5642" width="14.5" style="1" customWidth="1"/>
    <col min="5643" max="5643" width="5.625" style="1" customWidth="1"/>
    <col min="5644" max="5644" width="2.125" style="1" customWidth="1"/>
    <col min="5645" max="5888" width="10.625" style="1"/>
    <col min="5889" max="5889" width="1.25" style="1" customWidth="1"/>
    <col min="5890" max="5890" width="12.625" style="1" customWidth="1"/>
    <col min="5891" max="5891" width="10.625" style="1"/>
    <col min="5892" max="5892" width="12.625" style="1" customWidth="1"/>
    <col min="5893" max="5893" width="17.625" style="1" customWidth="1"/>
    <col min="5894" max="5894" width="12.625" style="1" customWidth="1"/>
    <col min="5895" max="5895" width="17.625" style="1" customWidth="1"/>
    <col min="5896" max="5896" width="14.5" style="1" customWidth="1"/>
    <col min="5897" max="5897" width="12.875" style="1" customWidth="1"/>
    <col min="5898" max="5898" width="14.5" style="1" customWidth="1"/>
    <col min="5899" max="5899" width="5.625" style="1" customWidth="1"/>
    <col min="5900" max="5900" width="2.125" style="1" customWidth="1"/>
    <col min="5901" max="6144" width="10.625" style="1"/>
    <col min="6145" max="6145" width="1.25" style="1" customWidth="1"/>
    <col min="6146" max="6146" width="12.625" style="1" customWidth="1"/>
    <col min="6147" max="6147" width="10.625" style="1"/>
    <col min="6148" max="6148" width="12.625" style="1" customWidth="1"/>
    <col min="6149" max="6149" width="17.625" style="1" customWidth="1"/>
    <col min="6150" max="6150" width="12.625" style="1" customWidth="1"/>
    <col min="6151" max="6151" width="17.625" style="1" customWidth="1"/>
    <col min="6152" max="6152" width="14.5" style="1" customWidth="1"/>
    <col min="6153" max="6153" width="12.875" style="1" customWidth="1"/>
    <col min="6154" max="6154" width="14.5" style="1" customWidth="1"/>
    <col min="6155" max="6155" width="5.625" style="1" customWidth="1"/>
    <col min="6156" max="6156" width="2.125" style="1" customWidth="1"/>
    <col min="6157" max="6400" width="10.625" style="1"/>
    <col min="6401" max="6401" width="1.25" style="1" customWidth="1"/>
    <col min="6402" max="6402" width="12.625" style="1" customWidth="1"/>
    <col min="6403" max="6403" width="10.625" style="1"/>
    <col min="6404" max="6404" width="12.625" style="1" customWidth="1"/>
    <col min="6405" max="6405" width="17.625" style="1" customWidth="1"/>
    <col min="6406" max="6406" width="12.625" style="1" customWidth="1"/>
    <col min="6407" max="6407" width="17.625" style="1" customWidth="1"/>
    <col min="6408" max="6408" width="14.5" style="1" customWidth="1"/>
    <col min="6409" max="6409" width="12.875" style="1" customWidth="1"/>
    <col min="6410" max="6410" width="14.5" style="1" customWidth="1"/>
    <col min="6411" max="6411" width="5.625" style="1" customWidth="1"/>
    <col min="6412" max="6412" width="2.125" style="1" customWidth="1"/>
    <col min="6413" max="6656" width="10.625" style="1"/>
    <col min="6657" max="6657" width="1.25" style="1" customWidth="1"/>
    <col min="6658" max="6658" width="12.625" style="1" customWidth="1"/>
    <col min="6659" max="6659" width="10.625" style="1"/>
    <col min="6660" max="6660" width="12.625" style="1" customWidth="1"/>
    <col min="6661" max="6661" width="17.625" style="1" customWidth="1"/>
    <col min="6662" max="6662" width="12.625" style="1" customWidth="1"/>
    <col min="6663" max="6663" width="17.625" style="1" customWidth="1"/>
    <col min="6664" max="6664" width="14.5" style="1" customWidth="1"/>
    <col min="6665" max="6665" width="12.875" style="1" customWidth="1"/>
    <col min="6666" max="6666" width="14.5" style="1" customWidth="1"/>
    <col min="6667" max="6667" width="5.625" style="1" customWidth="1"/>
    <col min="6668" max="6668" width="2.125" style="1" customWidth="1"/>
    <col min="6669" max="6912" width="10.625" style="1"/>
    <col min="6913" max="6913" width="1.25" style="1" customWidth="1"/>
    <col min="6914" max="6914" width="12.625" style="1" customWidth="1"/>
    <col min="6915" max="6915" width="10.625" style="1"/>
    <col min="6916" max="6916" width="12.625" style="1" customWidth="1"/>
    <col min="6917" max="6917" width="17.625" style="1" customWidth="1"/>
    <col min="6918" max="6918" width="12.625" style="1" customWidth="1"/>
    <col min="6919" max="6919" width="17.625" style="1" customWidth="1"/>
    <col min="6920" max="6920" width="14.5" style="1" customWidth="1"/>
    <col min="6921" max="6921" width="12.875" style="1" customWidth="1"/>
    <col min="6922" max="6922" width="14.5" style="1" customWidth="1"/>
    <col min="6923" max="6923" width="5.625" style="1" customWidth="1"/>
    <col min="6924" max="6924" width="2.125" style="1" customWidth="1"/>
    <col min="6925" max="7168" width="10.625" style="1"/>
    <col min="7169" max="7169" width="1.25" style="1" customWidth="1"/>
    <col min="7170" max="7170" width="12.625" style="1" customWidth="1"/>
    <col min="7171" max="7171" width="10.625" style="1"/>
    <col min="7172" max="7172" width="12.625" style="1" customWidth="1"/>
    <col min="7173" max="7173" width="17.625" style="1" customWidth="1"/>
    <col min="7174" max="7174" width="12.625" style="1" customWidth="1"/>
    <col min="7175" max="7175" width="17.625" style="1" customWidth="1"/>
    <col min="7176" max="7176" width="14.5" style="1" customWidth="1"/>
    <col min="7177" max="7177" width="12.875" style="1" customWidth="1"/>
    <col min="7178" max="7178" width="14.5" style="1" customWidth="1"/>
    <col min="7179" max="7179" width="5.625" style="1" customWidth="1"/>
    <col min="7180" max="7180" width="2.125" style="1" customWidth="1"/>
    <col min="7181" max="7424" width="10.625" style="1"/>
    <col min="7425" max="7425" width="1.25" style="1" customWidth="1"/>
    <col min="7426" max="7426" width="12.625" style="1" customWidth="1"/>
    <col min="7427" max="7427" width="10.625" style="1"/>
    <col min="7428" max="7428" width="12.625" style="1" customWidth="1"/>
    <col min="7429" max="7429" width="17.625" style="1" customWidth="1"/>
    <col min="7430" max="7430" width="12.625" style="1" customWidth="1"/>
    <col min="7431" max="7431" width="17.625" style="1" customWidth="1"/>
    <col min="7432" max="7432" width="14.5" style="1" customWidth="1"/>
    <col min="7433" max="7433" width="12.875" style="1" customWidth="1"/>
    <col min="7434" max="7434" width="14.5" style="1" customWidth="1"/>
    <col min="7435" max="7435" width="5.625" style="1" customWidth="1"/>
    <col min="7436" max="7436" width="2.125" style="1" customWidth="1"/>
    <col min="7437" max="7680" width="10.625" style="1"/>
    <col min="7681" max="7681" width="1.25" style="1" customWidth="1"/>
    <col min="7682" max="7682" width="12.625" style="1" customWidth="1"/>
    <col min="7683" max="7683" width="10.625" style="1"/>
    <col min="7684" max="7684" width="12.625" style="1" customWidth="1"/>
    <col min="7685" max="7685" width="17.625" style="1" customWidth="1"/>
    <col min="7686" max="7686" width="12.625" style="1" customWidth="1"/>
    <col min="7687" max="7687" width="17.625" style="1" customWidth="1"/>
    <col min="7688" max="7688" width="14.5" style="1" customWidth="1"/>
    <col min="7689" max="7689" width="12.875" style="1" customWidth="1"/>
    <col min="7690" max="7690" width="14.5" style="1" customWidth="1"/>
    <col min="7691" max="7691" width="5.625" style="1" customWidth="1"/>
    <col min="7692" max="7692" width="2.125" style="1" customWidth="1"/>
    <col min="7693" max="7936" width="10.625" style="1"/>
    <col min="7937" max="7937" width="1.25" style="1" customWidth="1"/>
    <col min="7938" max="7938" width="12.625" style="1" customWidth="1"/>
    <col min="7939" max="7939" width="10.625" style="1"/>
    <col min="7940" max="7940" width="12.625" style="1" customWidth="1"/>
    <col min="7941" max="7941" width="17.625" style="1" customWidth="1"/>
    <col min="7942" max="7942" width="12.625" style="1" customWidth="1"/>
    <col min="7943" max="7943" width="17.625" style="1" customWidth="1"/>
    <col min="7944" max="7944" width="14.5" style="1" customWidth="1"/>
    <col min="7945" max="7945" width="12.875" style="1" customWidth="1"/>
    <col min="7946" max="7946" width="14.5" style="1" customWidth="1"/>
    <col min="7947" max="7947" width="5.625" style="1" customWidth="1"/>
    <col min="7948" max="7948" width="2.125" style="1" customWidth="1"/>
    <col min="7949" max="8192" width="10.625" style="1"/>
    <col min="8193" max="8193" width="1.25" style="1" customWidth="1"/>
    <col min="8194" max="8194" width="12.625" style="1" customWidth="1"/>
    <col min="8195" max="8195" width="10.625" style="1"/>
    <col min="8196" max="8196" width="12.625" style="1" customWidth="1"/>
    <col min="8197" max="8197" width="17.625" style="1" customWidth="1"/>
    <col min="8198" max="8198" width="12.625" style="1" customWidth="1"/>
    <col min="8199" max="8199" width="17.625" style="1" customWidth="1"/>
    <col min="8200" max="8200" width="14.5" style="1" customWidth="1"/>
    <col min="8201" max="8201" width="12.875" style="1" customWidth="1"/>
    <col min="8202" max="8202" width="14.5" style="1" customWidth="1"/>
    <col min="8203" max="8203" width="5.625" style="1" customWidth="1"/>
    <col min="8204" max="8204" width="2.125" style="1" customWidth="1"/>
    <col min="8205" max="8448" width="10.625" style="1"/>
    <col min="8449" max="8449" width="1.25" style="1" customWidth="1"/>
    <col min="8450" max="8450" width="12.625" style="1" customWidth="1"/>
    <col min="8451" max="8451" width="10.625" style="1"/>
    <col min="8452" max="8452" width="12.625" style="1" customWidth="1"/>
    <col min="8453" max="8453" width="17.625" style="1" customWidth="1"/>
    <col min="8454" max="8454" width="12.625" style="1" customWidth="1"/>
    <col min="8455" max="8455" width="17.625" style="1" customWidth="1"/>
    <col min="8456" max="8456" width="14.5" style="1" customWidth="1"/>
    <col min="8457" max="8457" width="12.875" style="1" customWidth="1"/>
    <col min="8458" max="8458" width="14.5" style="1" customWidth="1"/>
    <col min="8459" max="8459" width="5.625" style="1" customWidth="1"/>
    <col min="8460" max="8460" width="2.125" style="1" customWidth="1"/>
    <col min="8461" max="8704" width="10.625" style="1"/>
    <col min="8705" max="8705" width="1.25" style="1" customWidth="1"/>
    <col min="8706" max="8706" width="12.625" style="1" customWidth="1"/>
    <col min="8707" max="8707" width="10.625" style="1"/>
    <col min="8708" max="8708" width="12.625" style="1" customWidth="1"/>
    <col min="8709" max="8709" width="17.625" style="1" customWidth="1"/>
    <col min="8710" max="8710" width="12.625" style="1" customWidth="1"/>
    <col min="8711" max="8711" width="17.625" style="1" customWidth="1"/>
    <col min="8712" max="8712" width="14.5" style="1" customWidth="1"/>
    <col min="8713" max="8713" width="12.875" style="1" customWidth="1"/>
    <col min="8714" max="8714" width="14.5" style="1" customWidth="1"/>
    <col min="8715" max="8715" width="5.625" style="1" customWidth="1"/>
    <col min="8716" max="8716" width="2.125" style="1" customWidth="1"/>
    <col min="8717" max="8960" width="10.625" style="1"/>
    <col min="8961" max="8961" width="1.25" style="1" customWidth="1"/>
    <col min="8962" max="8962" width="12.625" style="1" customWidth="1"/>
    <col min="8963" max="8963" width="10.625" style="1"/>
    <col min="8964" max="8964" width="12.625" style="1" customWidth="1"/>
    <col min="8965" max="8965" width="17.625" style="1" customWidth="1"/>
    <col min="8966" max="8966" width="12.625" style="1" customWidth="1"/>
    <col min="8967" max="8967" width="17.625" style="1" customWidth="1"/>
    <col min="8968" max="8968" width="14.5" style="1" customWidth="1"/>
    <col min="8969" max="8969" width="12.875" style="1" customWidth="1"/>
    <col min="8970" max="8970" width="14.5" style="1" customWidth="1"/>
    <col min="8971" max="8971" width="5.625" style="1" customWidth="1"/>
    <col min="8972" max="8972" width="2.125" style="1" customWidth="1"/>
    <col min="8973" max="9216" width="10.625" style="1"/>
    <col min="9217" max="9217" width="1.25" style="1" customWidth="1"/>
    <col min="9218" max="9218" width="12.625" style="1" customWidth="1"/>
    <col min="9219" max="9219" width="10.625" style="1"/>
    <col min="9220" max="9220" width="12.625" style="1" customWidth="1"/>
    <col min="9221" max="9221" width="17.625" style="1" customWidth="1"/>
    <col min="9222" max="9222" width="12.625" style="1" customWidth="1"/>
    <col min="9223" max="9223" width="17.625" style="1" customWidth="1"/>
    <col min="9224" max="9224" width="14.5" style="1" customWidth="1"/>
    <col min="9225" max="9225" width="12.875" style="1" customWidth="1"/>
    <col min="9226" max="9226" width="14.5" style="1" customWidth="1"/>
    <col min="9227" max="9227" width="5.625" style="1" customWidth="1"/>
    <col min="9228" max="9228" width="2.125" style="1" customWidth="1"/>
    <col min="9229" max="9472" width="10.625" style="1"/>
    <col min="9473" max="9473" width="1.25" style="1" customWidth="1"/>
    <col min="9474" max="9474" width="12.625" style="1" customWidth="1"/>
    <col min="9475" max="9475" width="10.625" style="1"/>
    <col min="9476" max="9476" width="12.625" style="1" customWidth="1"/>
    <col min="9477" max="9477" width="17.625" style="1" customWidth="1"/>
    <col min="9478" max="9478" width="12.625" style="1" customWidth="1"/>
    <col min="9479" max="9479" width="17.625" style="1" customWidth="1"/>
    <col min="9480" max="9480" width="14.5" style="1" customWidth="1"/>
    <col min="9481" max="9481" width="12.875" style="1" customWidth="1"/>
    <col min="9482" max="9482" width="14.5" style="1" customWidth="1"/>
    <col min="9483" max="9483" width="5.625" style="1" customWidth="1"/>
    <col min="9484" max="9484" width="2.125" style="1" customWidth="1"/>
    <col min="9485" max="9728" width="10.625" style="1"/>
    <col min="9729" max="9729" width="1.25" style="1" customWidth="1"/>
    <col min="9730" max="9730" width="12.625" style="1" customWidth="1"/>
    <col min="9731" max="9731" width="10.625" style="1"/>
    <col min="9732" max="9732" width="12.625" style="1" customWidth="1"/>
    <col min="9733" max="9733" width="17.625" style="1" customWidth="1"/>
    <col min="9734" max="9734" width="12.625" style="1" customWidth="1"/>
    <col min="9735" max="9735" width="17.625" style="1" customWidth="1"/>
    <col min="9736" max="9736" width="14.5" style="1" customWidth="1"/>
    <col min="9737" max="9737" width="12.875" style="1" customWidth="1"/>
    <col min="9738" max="9738" width="14.5" style="1" customWidth="1"/>
    <col min="9739" max="9739" width="5.625" style="1" customWidth="1"/>
    <col min="9740" max="9740" width="2.125" style="1" customWidth="1"/>
    <col min="9741" max="9984" width="10.625" style="1"/>
    <col min="9985" max="9985" width="1.25" style="1" customWidth="1"/>
    <col min="9986" max="9986" width="12.625" style="1" customWidth="1"/>
    <col min="9987" max="9987" width="10.625" style="1"/>
    <col min="9988" max="9988" width="12.625" style="1" customWidth="1"/>
    <col min="9989" max="9989" width="17.625" style="1" customWidth="1"/>
    <col min="9990" max="9990" width="12.625" style="1" customWidth="1"/>
    <col min="9991" max="9991" width="17.625" style="1" customWidth="1"/>
    <col min="9992" max="9992" width="14.5" style="1" customWidth="1"/>
    <col min="9993" max="9993" width="12.875" style="1" customWidth="1"/>
    <col min="9994" max="9994" width="14.5" style="1" customWidth="1"/>
    <col min="9995" max="9995" width="5.625" style="1" customWidth="1"/>
    <col min="9996" max="9996" width="2.125" style="1" customWidth="1"/>
    <col min="9997" max="10240" width="10.625" style="1"/>
    <col min="10241" max="10241" width="1.25" style="1" customWidth="1"/>
    <col min="10242" max="10242" width="12.625" style="1" customWidth="1"/>
    <col min="10243" max="10243" width="10.625" style="1"/>
    <col min="10244" max="10244" width="12.625" style="1" customWidth="1"/>
    <col min="10245" max="10245" width="17.625" style="1" customWidth="1"/>
    <col min="10246" max="10246" width="12.625" style="1" customWidth="1"/>
    <col min="10247" max="10247" width="17.625" style="1" customWidth="1"/>
    <col min="10248" max="10248" width="14.5" style="1" customWidth="1"/>
    <col min="10249" max="10249" width="12.875" style="1" customWidth="1"/>
    <col min="10250" max="10250" width="14.5" style="1" customWidth="1"/>
    <col min="10251" max="10251" width="5.625" style="1" customWidth="1"/>
    <col min="10252" max="10252" width="2.125" style="1" customWidth="1"/>
    <col min="10253" max="10496" width="10.625" style="1"/>
    <col min="10497" max="10497" width="1.25" style="1" customWidth="1"/>
    <col min="10498" max="10498" width="12.625" style="1" customWidth="1"/>
    <col min="10499" max="10499" width="10.625" style="1"/>
    <col min="10500" max="10500" width="12.625" style="1" customWidth="1"/>
    <col min="10501" max="10501" width="17.625" style="1" customWidth="1"/>
    <col min="10502" max="10502" width="12.625" style="1" customWidth="1"/>
    <col min="10503" max="10503" width="17.625" style="1" customWidth="1"/>
    <col min="10504" max="10504" width="14.5" style="1" customWidth="1"/>
    <col min="10505" max="10505" width="12.875" style="1" customWidth="1"/>
    <col min="10506" max="10506" width="14.5" style="1" customWidth="1"/>
    <col min="10507" max="10507" width="5.625" style="1" customWidth="1"/>
    <col min="10508" max="10508" width="2.125" style="1" customWidth="1"/>
    <col min="10509" max="10752" width="10.625" style="1"/>
    <col min="10753" max="10753" width="1.25" style="1" customWidth="1"/>
    <col min="10754" max="10754" width="12.625" style="1" customWidth="1"/>
    <col min="10755" max="10755" width="10.625" style="1"/>
    <col min="10756" max="10756" width="12.625" style="1" customWidth="1"/>
    <col min="10757" max="10757" width="17.625" style="1" customWidth="1"/>
    <col min="10758" max="10758" width="12.625" style="1" customWidth="1"/>
    <col min="10759" max="10759" width="17.625" style="1" customWidth="1"/>
    <col min="10760" max="10760" width="14.5" style="1" customWidth="1"/>
    <col min="10761" max="10761" width="12.875" style="1" customWidth="1"/>
    <col min="10762" max="10762" width="14.5" style="1" customWidth="1"/>
    <col min="10763" max="10763" width="5.625" style="1" customWidth="1"/>
    <col min="10764" max="10764" width="2.125" style="1" customWidth="1"/>
    <col min="10765" max="11008" width="10.625" style="1"/>
    <col min="11009" max="11009" width="1.25" style="1" customWidth="1"/>
    <col min="11010" max="11010" width="12.625" style="1" customWidth="1"/>
    <col min="11011" max="11011" width="10.625" style="1"/>
    <col min="11012" max="11012" width="12.625" style="1" customWidth="1"/>
    <col min="11013" max="11013" width="17.625" style="1" customWidth="1"/>
    <col min="11014" max="11014" width="12.625" style="1" customWidth="1"/>
    <col min="11015" max="11015" width="17.625" style="1" customWidth="1"/>
    <col min="11016" max="11016" width="14.5" style="1" customWidth="1"/>
    <col min="11017" max="11017" width="12.875" style="1" customWidth="1"/>
    <col min="11018" max="11018" width="14.5" style="1" customWidth="1"/>
    <col min="11019" max="11019" width="5.625" style="1" customWidth="1"/>
    <col min="11020" max="11020" width="2.125" style="1" customWidth="1"/>
    <col min="11021" max="11264" width="10.625" style="1"/>
    <col min="11265" max="11265" width="1.25" style="1" customWidth="1"/>
    <col min="11266" max="11266" width="12.625" style="1" customWidth="1"/>
    <col min="11267" max="11267" width="10.625" style="1"/>
    <col min="11268" max="11268" width="12.625" style="1" customWidth="1"/>
    <col min="11269" max="11269" width="17.625" style="1" customWidth="1"/>
    <col min="11270" max="11270" width="12.625" style="1" customWidth="1"/>
    <col min="11271" max="11271" width="17.625" style="1" customWidth="1"/>
    <col min="11272" max="11272" width="14.5" style="1" customWidth="1"/>
    <col min="11273" max="11273" width="12.875" style="1" customWidth="1"/>
    <col min="11274" max="11274" width="14.5" style="1" customWidth="1"/>
    <col min="11275" max="11275" width="5.625" style="1" customWidth="1"/>
    <col min="11276" max="11276" width="2.125" style="1" customWidth="1"/>
    <col min="11277" max="11520" width="10.625" style="1"/>
    <col min="11521" max="11521" width="1.25" style="1" customWidth="1"/>
    <col min="11522" max="11522" width="12.625" style="1" customWidth="1"/>
    <col min="11523" max="11523" width="10.625" style="1"/>
    <col min="11524" max="11524" width="12.625" style="1" customWidth="1"/>
    <col min="11525" max="11525" width="17.625" style="1" customWidth="1"/>
    <col min="11526" max="11526" width="12.625" style="1" customWidth="1"/>
    <col min="11527" max="11527" width="17.625" style="1" customWidth="1"/>
    <col min="11528" max="11528" width="14.5" style="1" customWidth="1"/>
    <col min="11529" max="11529" width="12.875" style="1" customWidth="1"/>
    <col min="11530" max="11530" width="14.5" style="1" customWidth="1"/>
    <col min="11531" max="11531" width="5.625" style="1" customWidth="1"/>
    <col min="11532" max="11532" width="2.125" style="1" customWidth="1"/>
    <col min="11533" max="11776" width="10.625" style="1"/>
    <col min="11777" max="11777" width="1.25" style="1" customWidth="1"/>
    <col min="11778" max="11778" width="12.625" style="1" customWidth="1"/>
    <col min="11779" max="11779" width="10.625" style="1"/>
    <col min="11780" max="11780" width="12.625" style="1" customWidth="1"/>
    <col min="11781" max="11781" width="17.625" style="1" customWidth="1"/>
    <col min="11782" max="11782" width="12.625" style="1" customWidth="1"/>
    <col min="11783" max="11783" width="17.625" style="1" customWidth="1"/>
    <col min="11784" max="11784" width="14.5" style="1" customWidth="1"/>
    <col min="11785" max="11785" width="12.875" style="1" customWidth="1"/>
    <col min="11786" max="11786" width="14.5" style="1" customWidth="1"/>
    <col min="11787" max="11787" width="5.625" style="1" customWidth="1"/>
    <col min="11788" max="11788" width="2.125" style="1" customWidth="1"/>
    <col min="11789" max="12032" width="10.625" style="1"/>
    <col min="12033" max="12033" width="1.25" style="1" customWidth="1"/>
    <col min="12034" max="12034" width="12.625" style="1" customWidth="1"/>
    <col min="12035" max="12035" width="10.625" style="1"/>
    <col min="12036" max="12036" width="12.625" style="1" customWidth="1"/>
    <col min="12037" max="12037" width="17.625" style="1" customWidth="1"/>
    <col min="12038" max="12038" width="12.625" style="1" customWidth="1"/>
    <col min="12039" max="12039" width="17.625" style="1" customWidth="1"/>
    <col min="12040" max="12040" width="14.5" style="1" customWidth="1"/>
    <col min="12041" max="12041" width="12.875" style="1" customWidth="1"/>
    <col min="12042" max="12042" width="14.5" style="1" customWidth="1"/>
    <col min="12043" max="12043" width="5.625" style="1" customWidth="1"/>
    <col min="12044" max="12044" width="2.125" style="1" customWidth="1"/>
    <col min="12045" max="12288" width="10.625" style="1"/>
    <col min="12289" max="12289" width="1.25" style="1" customWidth="1"/>
    <col min="12290" max="12290" width="12.625" style="1" customWidth="1"/>
    <col min="12291" max="12291" width="10.625" style="1"/>
    <col min="12292" max="12292" width="12.625" style="1" customWidth="1"/>
    <col min="12293" max="12293" width="17.625" style="1" customWidth="1"/>
    <col min="12294" max="12294" width="12.625" style="1" customWidth="1"/>
    <col min="12295" max="12295" width="17.625" style="1" customWidth="1"/>
    <col min="12296" max="12296" width="14.5" style="1" customWidth="1"/>
    <col min="12297" max="12297" width="12.875" style="1" customWidth="1"/>
    <col min="12298" max="12298" width="14.5" style="1" customWidth="1"/>
    <col min="12299" max="12299" width="5.625" style="1" customWidth="1"/>
    <col min="12300" max="12300" width="2.125" style="1" customWidth="1"/>
    <col min="12301" max="12544" width="10.625" style="1"/>
    <col min="12545" max="12545" width="1.25" style="1" customWidth="1"/>
    <col min="12546" max="12546" width="12.625" style="1" customWidth="1"/>
    <col min="12547" max="12547" width="10.625" style="1"/>
    <col min="12548" max="12548" width="12.625" style="1" customWidth="1"/>
    <col min="12549" max="12549" width="17.625" style="1" customWidth="1"/>
    <col min="12550" max="12550" width="12.625" style="1" customWidth="1"/>
    <col min="12551" max="12551" width="17.625" style="1" customWidth="1"/>
    <col min="12552" max="12552" width="14.5" style="1" customWidth="1"/>
    <col min="12553" max="12553" width="12.875" style="1" customWidth="1"/>
    <col min="12554" max="12554" width="14.5" style="1" customWidth="1"/>
    <col min="12555" max="12555" width="5.625" style="1" customWidth="1"/>
    <col min="12556" max="12556" width="2.125" style="1" customWidth="1"/>
    <col min="12557" max="12800" width="10.625" style="1"/>
    <col min="12801" max="12801" width="1.25" style="1" customWidth="1"/>
    <col min="12802" max="12802" width="12.625" style="1" customWidth="1"/>
    <col min="12803" max="12803" width="10.625" style="1"/>
    <col min="12804" max="12804" width="12.625" style="1" customWidth="1"/>
    <col min="12805" max="12805" width="17.625" style="1" customWidth="1"/>
    <col min="12806" max="12806" width="12.625" style="1" customWidth="1"/>
    <col min="12807" max="12807" width="17.625" style="1" customWidth="1"/>
    <col min="12808" max="12808" width="14.5" style="1" customWidth="1"/>
    <col min="12809" max="12809" width="12.875" style="1" customWidth="1"/>
    <col min="12810" max="12810" width="14.5" style="1" customWidth="1"/>
    <col min="12811" max="12811" width="5.625" style="1" customWidth="1"/>
    <col min="12812" max="12812" width="2.125" style="1" customWidth="1"/>
    <col min="12813" max="13056" width="10.625" style="1"/>
    <col min="13057" max="13057" width="1.25" style="1" customWidth="1"/>
    <col min="13058" max="13058" width="12.625" style="1" customWidth="1"/>
    <col min="13059" max="13059" width="10.625" style="1"/>
    <col min="13060" max="13060" width="12.625" style="1" customWidth="1"/>
    <col min="13061" max="13061" width="17.625" style="1" customWidth="1"/>
    <col min="13062" max="13062" width="12.625" style="1" customWidth="1"/>
    <col min="13063" max="13063" width="17.625" style="1" customWidth="1"/>
    <col min="13064" max="13064" width="14.5" style="1" customWidth="1"/>
    <col min="13065" max="13065" width="12.875" style="1" customWidth="1"/>
    <col min="13066" max="13066" width="14.5" style="1" customWidth="1"/>
    <col min="13067" max="13067" width="5.625" style="1" customWidth="1"/>
    <col min="13068" max="13068" width="2.125" style="1" customWidth="1"/>
    <col min="13069" max="13312" width="10.625" style="1"/>
    <col min="13313" max="13313" width="1.25" style="1" customWidth="1"/>
    <col min="13314" max="13314" width="12.625" style="1" customWidth="1"/>
    <col min="13315" max="13315" width="10.625" style="1"/>
    <col min="13316" max="13316" width="12.625" style="1" customWidth="1"/>
    <col min="13317" max="13317" width="17.625" style="1" customWidth="1"/>
    <col min="13318" max="13318" width="12.625" style="1" customWidth="1"/>
    <col min="13319" max="13319" width="17.625" style="1" customWidth="1"/>
    <col min="13320" max="13320" width="14.5" style="1" customWidth="1"/>
    <col min="13321" max="13321" width="12.875" style="1" customWidth="1"/>
    <col min="13322" max="13322" width="14.5" style="1" customWidth="1"/>
    <col min="13323" max="13323" width="5.625" style="1" customWidth="1"/>
    <col min="13324" max="13324" width="2.125" style="1" customWidth="1"/>
    <col min="13325" max="13568" width="10.625" style="1"/>
    <col min="13569" max="13569" width="1.25" style="1" customWidth="1"/>
    <col min="13570" max="13570" width="12.625" style="1" customWidth="1"/>
    <col min="13571" max="13571" width="10.625" style="1"/>
    <col min="13572" max="13572" width="12.625" style="1" customWidth="1"/>
    <col min="13573" max="13573" width="17.625" style="1" customWidth="1"/>
    <col min="13574" max="13574" width="12.625" style="1" customWidth="1"/>
    <col min="13575" max="13575" width="17.625" style="1" customWidth="1"/>
    <col min="13576" max="13576" width="14.5" style="1" customWidth="1"/>
    <col min="13577" max="13577" width="12.875" style="1" customWidth="1"/>
    <col min="13578" max="13578" width="14.5" style="1" customWidth="1"/>
    <col min="13579" max="13579" width="5.625" style="1" customWidth="1"/>
    <col min="13580" max="13580" width="2.125" style="1" customWidth="1"/>
    <col min="13581" max="13824" width="10.625" style="1"/>
    <col min="13825" max="13825" width="1.25" style="1" customWidth="1"/>
    <col min="13826" max="13826" width="12.625" style="1" customWidth="1"/>
    <col min="13827" max="13827" width="10.625" style="1"/>
    <col min="13828" max="13828" width="12.625" style="1" customWidth="1"/>
    <col min="13829" max="13829" width="17.625" style="1" customWidth="1"/>
    <col min="13830" max="13830" width="12.625" style="1" customWidth="1"/>
    <col min="13831" max="13831" width="17.625" style="1" customWidth="1"/>
    <col min="13832" max="13832" width="14.5" style="1" customWidth="1"/>
    <col min="13833" max="13833" width="12.875" style="1" customWidth="1"/>
    <col min="13834" max="13834" width="14.5" style="1" customWidth="1"/>
    <col min="13835" max="13835" width="5.625" style="1" customWidth="1"/>
    <col min="13836" max="13836" width="2.125" style="1" customWidth="1"/>
    <col min="13837" max="14080" width="10.625" style="1"/>
    <col min="14081" max="14081" width="1.25" style="1" customWidth="1"/>
    <col min="14082" max="14082" width="12.625" style="1" customWidth="1"/>
    <col min="14083" max="14083" width="10.625" style="1"/>
    <col min="14084" max="14084" width="12.625" style="1" customWidth="1"/>
    <col min="14085" max="14085" width="17.625" style="1" customWidth="1"/>
    <col min="14086" max="14086" width="12.625" style="1" customWidth="1"/>
    <col min="14087" max="14087" width="17.625" style="1" customWidth="1"/>
    <col min="14088" max="14088" width="14.5" style="1" customWidth="1"/>
    <col min="14089" max="14089" width="12.875" style="1" customWidth="1"/>
    <col min="14090" max="14090" width="14.5" style="1" customWidth="1"/>
    <col min="14091" max="14091" width="5.625" style="1" customWidth="1"/>
    <col min="14092" max="14092" width="2.125" style="1" customWidth="1"/>
    <col min="14093" max="14336" width="10.625" style="1"/>
    <col min="14337" max="14337" width="1.25" style="1" customWidth="1"/>
    <col min="14338" max="14338" width="12.625" style="1" customWidth="1"/>
    <col min="14339" max="14339" width="10.625" style="1"/>
    <col min="14340" max="14340" width="12.625" style="1" customWidth="1"/>
    <col min="14341" max="14341" width="17.625" style="1" customWidth="1"/>
    <col min="14342" max="14342" width="12.625" style="1" customWidth="1"/>
    <col min="14343" max="14343" width="17.625" style="1" customWidth="1"/>
    <col min="14344" max="14344" width="14.5" style="1" customWidth="1"/>
    <col min="14345" max="14345" width="12.875" style="1" customWidth="1"/>
    <col min="14346" max="14346" width="14.5" style="1" customWidth="1"/>
    <col min="14347" max="14347" width="5.625" style="1" customWidth="1"/>
    <col min="14348" max="14348" width="2.125" style="1" customWidth="1"/>
    <col min="14349" max="14592" width="10.625" style="1"/>
    <col min="14593" max="14593" width="1.25" style="1" customWidth="1"/>
    <col min="14594" max="14594" width="12.625" style="1" customWidth="1"/>
    <col min="14595" max="14595" width="10.625" style="1"/>
    <col min="14596" max="14596" width="12.625" style="1" customWidth="1"/>
    <col min="14597" max="14597" width="17.625" style="1" customWidth="1"/>
    <col min="14598" max="14598" width="12.625" style="1" customWidth="1"/>
    <col min="14599" max="14599" width="17.625" style="1" customWidth="1"/>
    <col min="14600" max="14600" width="14.5" style="1" customWidth="1"/>
    <col min="14601" max="14601" width="12.875" style="1" customWidth="1"/>
    <col min="14602" max="14602" width="14.5" style="1" customWidth="1"/>
    <col min="14603" max="14603" width="5.625" style="1" customWidth="1"/>
    <col min="14604" max="14604" width="2.125" style="1" customWidth="1"/>
    <col min="14605" max="14848" width="10.625" style="1"/>
    <col min="14849" max="14849" width="1.25" style="1" customWidth="1"/>
    <col min="14850" max="14850" width="12.625" style="1" customWidth="1"/>
    <col min="14851" max="14851" width="10.625" style="1"/>
    <col min="14852" max="14852" width="12.625" style="1" customWidth="1"/>
    <col min="14853" max="14853" width="17.625" style="1" customWidth="1"/>
    <col min="14854" max="14854" width="12.625" style="1" customWidth="1"/>
    <col min="14855" max="14855" width="17.625" style="1" customWidth="1"/>
    <col min="14856" max="14856" width="14.5" style="1" customWidth="1"/>
    <col min="14857" max="14857" width="12.875" style="1" customWidth="1"/>
    <col min="14858" max="14858" width="14.5" style="1" customWidth="1"/>
    <col min="14859" max="14859" width="5.625" style="1" customWidth="1"/>
    <col min="14860" max="14860" width="2.125" style="1" customWidth="1"/>
    <col min="14861" max="15104" width="10.625" style="1"/>
    <col min="15105" max="15105" width="1.25" style="1" customWidth="1"/>
    <col min="15106" max="15106" width="12.625" style="1" customWidth="1"/>
    <col min="15107" max="15107" width="10.625" style="1"/>
    <col min="15108" max="15108" width="12.625" style="1" customWidth="1"/>
    <col min="15109" max="15109" width="17.625" style="1" customWidth="1"/>
    <col min="15110" max="15110" width="12.625" style="1" customWidth="1"/>
    <col min="15111" max="15111" width="17.625" style="1" customWidth="1"/>
    <col min="15112" max="15112" width="14.5" style="1" customWidth="1"/>
    <col min="15113" max="15113" width="12.875" style="1" customWidth="1"/>
    <col min="15114" max="15114" width="14.5" style="1" customWidth="1"/>
    <col min="15115" max="15115" width="5.625" style="1" customWidth="1"/>
    <col min="15116" max="15116" width="2.125" style="1" customWidth="1"/>
    <col min="15117" max="15360" width="10.625" style="1"/>
    <col min="15361" max="15361" width="1.25" style="1" customWidth="1"/>
    <col min="15362" max="15362" width="12.625" style="1" customWidth="1"/>
    <col min="15363" max="15363" width="10.625" style="1"/>
    <col min="15364" max="15364" width="12.625" style="1" customWidth="1"/>
    <col min="15365" max="15365" width="17.625" style="1" customWidth="1"/>
    <col min="15366" max="15366" width="12.625" style="1" customWidth="1"/>
    <col min="15367" max="15367" width="17.625" style="1" customWidth="1"/>
    <col min="15368" max="15368" width="14.5" style="1" customWidth="1"/>
    <col min="15369" max="15369" width="12.875" style="1" customWidth="1"/>
    <col min="15370" max="15370" width="14.5" style="1" customWidth="1"/>
    <col min="15371" max="15371" width="5.625" style="1" customWidth="1"/>
    <col min="15372" max="15372" width="2.125" style="1" customWidth="1"/>
    <col min="15373" max="15616" width="10.625" style="1"/>
    <col min="15617" max="15617" width="1.25" style="1" customWidth="1"/>
    <col min="15618" max="15618" width="12.625" style="1" customWidth="1"/>
    <col min="15619" max="15619" width="10.625" style="1"/>
    <col min="15620" max="15620" width="12.625" style="1" customWidth="1"/>
    <col min="15621" max="15621" width="17.625" style="1" customWidth="1"/>
    <col min="15622" max="15622" width="12.625" style="1" customWidth="1"/>
    <col min="15623" max="15623" width="17.625" style="1" customWidth="1"/>
    <col min="15624" max="15624" width="14.5" style="1" customWidth="1"/>
    <col min="15625" max="15625" width="12.875" style="1" customWidth="1"/>
    <col min="15626" max="15626" width="14.5" style="1" customWidth="1"/>
    <col min="15627" max="15627" width="5.625" style="1" customWidth="1"/>
    <col min="15628" max="15628" width="2.125" style="1" customWidth="1"/>
    <col min="15629" max="15872" width="10.625" style="1"/>
    <col min="15873" max="15873" width="1.25" style="1" customWidth="1"/>
    <col min="15874" max="15874" width="12.625" style="1" customWidth="1"/>
    <col min="15875" max="15875" width="10.625" style="1"/>
    <col min="15876" max="15876" width="12.625" style="1" customWidth="1"/>
    <col min="15877" max="15877" width="17.625" style="1" customWidth="1"/>
    <col min="15878" max="15878" width="12.625" style="1" customWidth="1"/>
    <col min="15879" max="15879" width="17.625" style="1" customWidth="1"/>
    <col min="15880" max="15880" width="14.5" style="1" customWidth="1"/>
    <col min="15881" max="15881" width="12.875" style="1" customWidth="1"/>
    <col min="15882" max="15882" width="14.5" style="1" customWidth="1"/>
    <col min="15883" max="15883" width="5.625" style="1" customWidth="1"/>
    <col min="15884" max="15884" width="2.125" style="1" customWidth="1"/>
    <col min="15885" max="16128" width="10.625" style="1"/>
    <col min="16129" max="16129" width="1.25" style="1" customWidth="1"/>
    <col min="16130" max="16130" width="12.625" style="1" customWidth="1"/>
    <col min="16131" max="16131" width="10.625" style="1"/>
    <col min="16132" max="16132" width="12.625" style="1" customWidth="1"/>
    <col min="16133" max="16133" width="17.625" style="1" customWidth="1"/>
    <col min="16134" max="16134" width="12.625" style="1" customWidth="1"/>
    <col min="16135" max="16135" width="17.625" style="1" customWidth="1"/>
    <col min="16136" max="16136" width="14.5" style="1" customWidth="1"/>
    <col min="16137" max="16137" width="12.875" style="1" customWidth="1"/>
    <col min="16138" max="16138" width="14.5" style="1" customWidth="1"/>
    <col min="16139" max="16139" width="5.625" style="1" customWidth="1"/>
    <col min="16140" max="16140" width="2.125" style="1" customWidth="1"/>
    <col min="16141" max="16384" width="10.625" style="1"/>
  </cols>
  <sheetData>
    <row r="1" spans="2:11" ht="24.75" customHeight="1" thickBot="1" x14ac:dyDescent="0.25">
      <c r="B1" s="144" t="s">
        <v>72</v>
      </c>
      <c r="C1" s="145"/>
      <c r="D1" s="145"/>
      <c r="E1" s="145"/>
      <c r="F1" s="145"/>
      <c r="G1" s="145"/>
      <c r="H1" s="145"/>
      <c r="I1" s="70"/>
      <c r="J1" s="5" t="s">
        <v>1</v>
      </c>
      <c r="K1" s="6"/>
    </row>
    <row r="2" spans="2:11" ht="20.100000000000001" customHeight="1" x14ac:dyDescent="0.15">
      <c r="B2" s="162" t="s">
        <v>2</v>
      </c>
      <c r="C2" s="165" t="s">
        <v>3</v>
      </c>
      <c r="D2" s="168" t="s">
        <v>73</v>
      </c>
      <c r="E2" s="169"/>
      <c r="F2" s="71"/>
      <c r="G2" s="72"/>
      <c r="H2" s="174" t="s">
        <v>74</v>
      </c>
      <c r="I2" s="177" t="s">
        <v>75</v>
      </c>
      <c r="J2" s="178"/>
      <c r="K2" s="126" t="s">
        <v>8</v>
      </c>
    </row>
    <row r="3" spans="2:11" ht="20.100000000000001" customHeight="1" x14ac:dyDescent="0.15">
      <c r="B3" s="163"/>
      <c r="C3" s="166"/>
      <c r="D3" s="170"/>
      <c r="E3" s="171"/>
      <c r="F3" s="159" t="s">
        <v>76</v>
      </c>
      <c r="G3" s="142"/>
      <c r="H3" s="175"/>
      <c r="I3" s="179"/>
      <c r="J3" s="180"/>
      <c r="K3" s="127"/>
    </row>
    <row r="4" spans="2:11" ht="20.100000000000001" customHeight="1" x14ac:dyDescent="0.15">
      <c r="B4" s="163"/>
      <c r="C4" s="166"/>
      <c r="D4" s="172"/>
      <c r="E4" s="173"/>
      <c r="F4" s="160" t="s">
        <v>77</v>
      </c>
      <c r="G4" s="161"/>
      <c r="H4" s="175"/>
      <c r="I4" s="181"/>
      <c r="J4" s="182"/>
      <c r="K4" s="127"/>
    </row>
    <row r="5" spans="2:11" ht="20.100000000000001" customHeight="1" x14ac:dyDescent="0.15">
      <c r="B5" s="163"/>
      <c r="C5" s="166"/>
      <c r="D5" s="73" t="s">
        <v>13</v>
      </c>
      <c r="E5" s="74" t="s">
        <v>15</v>
      </c>
      <c r="F5" s="73" t="s">
        <v>13</v>
      </c>
      <c r="G5" s="74" t="s">
        <v>15</v>
      </c>
      <c r="H5" s="176"/>
      <c r="I5" s="75" t="s">
        <v>13</v>
      </c>
      <c r="J5" s="74" t="s">
        <v>78</v>
      </c>
      <c r="K5" s="127"/>
    </row>
    <row r="6" spans="2:11" ht="20.100000000000001" customHeight="1" x14ac:dyDescent="0.15">
      <c r="B6" s="164"/>
      <c r="C6" s="167"/>
      <c r="D6" s="76" t="s">
        <v>16</v>
      </c>
      <c r="E6" s="76" t="s">
        <v>17</v>
      </c>
      <c r="F6" s="76" t="s">
        <v>16</v>
      </c>
      <c r="G6" s="76" t="s">
        <v>17</v>
      </c>
      <c r="H6" s="76" t="s">
        <v>79</v>
      </c>
      <c r="I6" s="77" t="s">
        <v>16</v>
      </c>
      <c r="J6" s="78" t="s">
        <v>17</v>
      </c>
      <c r="K6" s="127"/>
    </row>
    <row r="7" spans="2:11" ht="17.100000000000001" customHeight="1" x14ac:dyDescent="0.15">
      <c r="B7" s="79"/>
      <c r="C7" s="73"/>
      <c r="D7" s="80"/>
      <c r="E7" s="80"/>
      <c r="F7" s="80"/>
      <c r="G7" s="80"/>
      <c r="H7" s="80"/>
      <c r="I7" s="81"/>
      <c r="J7" s="82"/>
      <c r="K7" s="127"/>
    </row>
    <row r="8" spans="2:11" ht="30" customHeight="1" x14ac:dyDescent="0.15">
      <c r="B8" s="23" t="s">
        <v>18</v>
      </c>
      <c r="C8" s="7" t="s">
        <v>19</v>
      </c>
      <c r="D8" s="24">
        <v>152789</v>
      </c>
      <c r="E8" s="24">
        <v>9286195004</v>
      </c>
      <c r="F8" s="24">
        <v>85928</v>
      </c>
      <c r="G8" s="24">
        <v>8486520004</v>
      </c>
      <c r="H8" s="24">
        <v>726</v>
      </c>
      <c r="I8" s="83">
        <v>255</v>
      </c>
      <c r="J8" s="84">
        <v>4919827</v>
      </c>
      <c r="K8" s="127"/>
    </row>
    <row r="9" spans="2:11" ht="30" customHeight="1" x14ac:dyDescent="0.15">
      <c r="B9" s="23" t="s">
        <v>20</v>
      </c>
      <c r="C9" s="7" t="s">
        <v>19</v>
      </c>
      <c r="D9" s="24">
        <v>152894</v>
      </c>
      <c r="E9" s="24">
        <v>9284225938</v>
      </c>
      <c r="F9" s="24">
        <v>85281</v>
      </c>
      <c r="G9" s="24">
        <v>8498906701</v>
      </c>
      <c r="H9" s="24">
        <v>2281</v>
      </c>
      <c r="I9" s="83">
        <v>297</v>
      </c>
      <c r="J9" s="84">
        <v>6448618</v>
      </c>
      <c r="K9" s="127"/>
    </row>
    <row r="10" spans="2:11" ht="30" customHeight="1" x14ac:dyDescent="0.15">
      <c r="B10" s="23" t="s">
        <v>21</v>
      </c>
      <c r="C10" s="7" t="s">
        <v>19</v>
      </c>
      <c r="D10" s="29">
        <f t="shared" ref="D10:J10" si="0">SUM(D11:D12)</f>
        <v>162756</v>
      </c>
      <c r="E10" s="29">
        <f>SUM(E11:E12)</f>
        <v>9698221032</v>
      </c>
      <c r="F10" s="29">
        <f t="shared" si="0"/>
        <v>88886</v>
      </c>
      <c r="G10" s="29">
        <f t="shared" si="0"/>
        <v>8849739230</v>
      </c>
      <c r="H10" s="29">
        <f t="shared" si="0"/>
        <v>809</v>
      </c>
      <c r="I10" s="85">
        <f t="shared" si="0"/>
        <v>284</v>
      </c>
      <c r="J10" s="32">
        <f t="shared" si="0"/>
        <v>6357872</v>
      </c>
      <c r="K10" s="127"/>
    </row>
    <row r="11" spans="2:11" ht="30" customHeight="1" x14ac:dyDescent="0.15">
      <c r="B11" s="23" t="s">
        <v>23</v>
      </c>
      <c r="C11" s="7" t="s">
        <v>24</v>
      </c>
      <c r="D11" s="29">
        <f t="shared" ref="D11:J11" si="1">SUM(D13:D32)</f>
        <v>160842</v>
      </c>
      <c r="E11" s="29">
        <f t="shared" si="1"/>
        <v>9513167451</v>
      </c>
      <c r="F11" s="29">
        <f t="shared" si="1"/>
        <v>87543</v>
      </c>
      <c r="G11" s="29">
        <f t="shared" si="1"/>
        <v>8682531470</v>
      </c>
      <c r="H11" s="29">
        <f t="shared" si="1"/>
        <v>794</v>
      </c>
      <c r="I11" s="85">
        <f t="shared" si="1"/>
        <v>284</v>
      </c>
      <c r="J11" s="32">
        <f t="shared" si="1"/>
        <v>6357872</v>
      </c>
      <c r="K11" s="127"/>
    </row>
    <row r="12" spans="2:11" ht="30" customHeight="1" x14ac:dyDescent="0.15">
      <c r="B12" s="34" t="s">
        <v>25</v>
      </c>
      <c r="C12" s="12" t="s">
        <v>24</v>
      </c>
      <c r="D12" s="35">
        <f t="shared" ref="D12:J12" si="2">SUM(D33:D35)</f>
        <v>1914</v>
      </c>
      <c r="E12" s="35">
        <f t="shared" si="2"/>
        <v>185053581</v>
      </c>
      <c r="F12" s="35">
        <f t="shared" si="2"/>
        <v>1343</v>
      </c>
      <c r="G12" s="35">
        <f t="shared" si="2"/>
        <v>167207760</v>
      </c>
      <c r="H12" s="35">
        <f t="shared" si="2"/>
        <v>15</v>
      </c>
      <c r="I12" s="86">
        <f t="shared" si="2"/>
        <v>0</v>
      </c>
      <c r="J12" s="38">
        <f t="shared" si="2"/>
        <v>0</v>
      </c>
      <c r="K12" s="128"/>
    </row>
    <row r="13" spans="2:11" ht="30" customHeight="1" x14ac:dyDescent="0.15">
      <c r="B13" s="40">
        <v>41001</v>
      </c>
      <c r="C13" s="87" t="s">
        <v>26</v>
      </c>
      <c r="D13" s="88">
        <f>'１７表１'!D13+'１７表１'!F13+'１７表１'!H13+'１７表１'!J13+'１７表１'!L13+'１７表１'!N13+'１７表１'!P13</f>
        <v>43427</v>
      </c>
      <c r="E13" s="88">
        <f>'１７表１'!E13+'１７表１'!G13+'１７表１'!I13+'１７表１'!K13+'１７表１'!M13+'１７表１'!O13+'１７表１'!Q13</f>
        <v>2422643811</v>
      </c>
      <c r="F13" s="42">
        <v>22844</v>
      </c>
      <c r="G13" s="42">
        <v>2219884524</v>
      </c>
      <c r="H13" s="89">
        <v>271</v>
      </c>
      <c r="I13" s="90">
        <v>77</v>
      </c>
      <c r="J13" s="45">
        <v>2062028</v>
      </c>
      <c r="K13" s="46" t="s">
        <v>27</v>
      </c>
    </row>
    <row r="14" spans="2:11" ht="30" customHeight="1" x14ac:dyDescent="0.15">
      <c r="B14" s="20">
        <v>41002</v>
      </c>
      <c r="C14" s="7" t="s">
        <v>28</v>
      </c>
      <c r="D14" s="32">
        <f>'１７表１'!D14+'１７表１'!F14+'１７表１'!H14+'１７表１'!J14+'１７表１'!L14+'１７表１'!N14+'１７表１'!P14</f>
        <v>26667</v>
      </c>
      <c r="E14" s="32">
        <f>'１７表１'!E14+'１７表１'!G14+'１７表１'!I14+'１７表１'!K14+'１７表１'!M14+'１７表１'!O14+'１７表１'!Q14</f>
        <v>1498741362</v>
      </c>
      <c r="F14" s="47">
        <v>13892</v>
      </c>
      <c r="G14" s="47">
        <v>1364538694</v>
      </c>
      <c r="H14" s="91">
        <v>0</v>
      </c>
      <c r="I14" s="50">
        <v>42</v>
      </c>
      <c r="J14" s="45">
        <v>808616</v>
      </c>
      <c r="K14" s="8" t="s">
        <v>29</v>
      </c>
    </row>
    <row r="15" spans="2:11" ht="30" customHeight="1" x14ac:dyDescent="0.15">
      <c r="B15" s="20">
        <v>41003</v>
      </c>
      <c r="C15" s="10" t="s">
        <v>30</v>
      </c>
      <c r="D15" s="32">
        <f>'１７表１'!D15+'１７表１'!F15+'１７表１'!H15+'１７表１'!J15+'１７表１'!L15+'１７表１'!N15+'１７表１'!P15</f>
        <v>11573</v>
      </c>
      <c r="E15" s="32">
        <f>'１７表１'!E15+'１７表１'!G15+'１７表１'!I15+'１７表１'!K15+'１７表１'!M15+'１７表１'!O15+'１７表１'!Q15</f>
        <v>709709098</v>
      </c>
      <c r="F15" s="47">
        <v>6469</v>
      </c>
      <c r="G15" s="47">
        <v>649037736</v>
      </c>
      <c r="H15" s="91">
        <v>55</v>
      </c>
      <c r="I15" s="50">
        <v>22</v>
      </c>
      <c r="J15" s="45">
        <v>514211</v>
      </c>
      <c r="K15" s="8" t="s">
        <v>31</v>
      </c>
    </row>
    <row r="16" spans="2:11" ht="30" customHeight="1" x14ac:dyDescent="0.15">
      <c r="B16" s="20">
        <v>41004</v>
      </c>
      <c r="C16" s="7" t="s">
        <v>32</v>
      </c>
      <c r="D16" s="32">
        <f>'１７表１'!D16+'１７表１'!F16+'１７表１'!H16+'１７表１'!J16+'１７表１'!L16+'１７表１'!N16+'１７表１'!P16</f>
        <v>4634</v>
      </c>
      <c r="E16" s="32">
        <f>'１７表１'!E16+'１７表１'!G16+'１７表１'!I16+'１７表１'!K16+'１７表１'!M16+'１７表１'!O16+'１７表１'!Q16</f>
        <v>264117676</v>
      </c>
      <c r="F16" s="47">
        <v>2443</v>
      </c>
      <c r="G16" s="47">
        <v>241107932</v>
      </c>
      <c r="H16" s="91">
        <v>17</v>
      </c>
      <c r="I16" s="50">
        <v>8</v>
      </c>
      <c r="J16" s="45">
        <v>173215</v>
      </c>
      <c r="K16" s="8" t="s">
        <v>33</v>
      </c>
    </row>
    <row r="17" spans="2:11" ht="30" customHeight="1" x14ac:dyDescent="0.15">
      <c r="B17" s="20">
        <v>41005</v>
      </c>
      <c r="C17" s="7" t="s">
        <v>34</v>
      </c>
      <c r="D17" s="32">
        <f>'１７表１'!D17+'１７表１'!F17+'１７表１'!H17+'１７表１'!J17+'１７表１'!L17+'１７表１'!N17+'１７表１'!P17</f>
        <v>10362</v>
      </c>
      <c r="E17" s="32">
        <f>'１７表１'!E17+'１７表１'!G17+'１７表１'!I17+'１７表１'!K17+'１７表１'!M17+'１７表１'!O17+'１７表１'!Q17</f>
        <v>670821072</v>
      </c>
      <c r="F17" s="47">
        <v>6157</v>
      </c>
      <c r="G17" s="47">
        <v>597312219</v>
      </c>
      <c r="H17" s="91">
        <v>57</v>
      </c>
      <c r="I17" s="50">
        <v>16</v>
      </c>
      <c r="J17" s="45">
        <v>170063</v>
      </c>
      <c r="K17" s="8" t="s">
        <v>35</v>
      </c>
    </row>
    <row r="18" spans="2:11" ht="30" customHeight="1" x14ac:dyDescent="0.15">
      <c r="B18" s="20">
        <v>41006</v>
      </c>
      <c r="C18" s="7" t="s">
        <v>36</v>
      </c>
      <c r="D18" s="32">
        <f>'１７表１'!D18+'１７表１'!F18+'１７表１'!H18+'１７表１'!J18+'１７表１'!L18+'１７表１'!N18+'１７表１'!P18</f>
        <v>9335</v>
      </c>
      <c r="E18" s="32">
        <f>'１７表１'!E18+'１７表１'!G18+'１７表１'!I18+'１７表１'!K18+'１７表１'!M18+'１７表１'!O18+'１７表１'!Q18</f>
        <v>558671326</v>
      </c>
      <c r="F18" s="47">
        <v>4994</v>
      </c>
      <c r="G18" s="47">
        <v>514525023</v>
      </c>
      <c r="H18" s="91">
        <v>76</v>
      </c>
      <c r="I18" s="50">
        <v>15</v>
      </c>
      <c r="J18" s="45">
        <v>264573</v>
      </c>
      <c r="K18" s="8" t="s">
        <v>37</v>
      </c>
    </row>
    <row r="19" spans="2:11" ht="30" customHeight="1" x14ac:dyDescent="0.15">
      <c r="B19" s="20">
        <v>41007</v>
      </c>
      <c r="C19" s="7" t="s">
        <v>38</v>
      </c>
      <c r="D19" s="29">
        <f>'１７表１'!D19+'１７表１'!F19+'１７表１'!H19+'１７表１'!J19+'１７表１'!L19+'１７表１'!N19+'１７表１'!P19</f>
        <v>6051</v>
      </c>
      <c r="E19" s="32">
        <f>'１７表１'!E19+'１７表１'!G19+'１７表１'!I19+'１７表１'!K19+'１７表１'!M19+'１７表１'!O19+'１７表１'!Q19</f>
        <v>344396747</v>
      </c>
      <c r="F19" s="47">
        <v>3060</v>
      </c>
      <c r="G19" s="47">
        <v>310371426</v>
      </c>
      <c r="H19" s="91">
        <v>29</v>
      </c>
      <c r="I19" s="50">
        <v>11</v>
      </c>
      <c r="J19" s="45">
        <v>321816</v>
      </c>
      <c r="K19" s="8" t="s">
        <v>39</v>
      </c>
    </row>
    <row r="20" spans="2:11" ht="30" customHeight="1" x14ac:dyDescent="0.15">
      <c r="B20" s="20">
        <v>41025</v>
      </c>
      <c r="C20" s="7" t="s">
        <v>40</v>
      </c>
      <c r="D20" s="29">
        <f>'１７表１'!D20+'１７表１'!F20+'１７表１'!H20+'１７表１'!J20+'１７表１'!L20+'１７表１'!N20+'１７表１'!P20</f>
        <v>8058</v>
      </c>
      <c r="E20" s="32">
        <f>'１７表１'!E20+'１７表１'!G20+'１７表１'!I20+'１７表１'!K20+'１７表１'!M20+'１７表１'!O20+'１７表１'!Q20</f>
        <v>489832712</v>
      </c>
      <c r="F20" s="47">
        <v>4534</v>
      </c>
      <c r="G20" s="47">
        <v>441449010</v>
      </c>
      <c r="H20" s="91">
        <v>41</v>
      </c>
      <c r="I20" s="50">
        <v>13</v>
      </c>
      <c r="J20" s="45">
        <v>309358</v>
      </c>
      <c r="K20" s="8" t="s">
        <v>41</v>
      </c>
    </row>
    <row r="21" spans="2:11" ht="30" customHeight="1" x14ac:dyDescent="0.15">
      <c r="B21" s="20">
        <v>41048</v>
      </c>
      <c r="C21" s="7" t="s">
        <v>42</v>
      </c>
      <c r="D21" s="32">
        <f>'１７表１'!D21+'１７表１'!F21+'１７表１'!H21+'１７表１'!J21+'１７表１'!L21+'１７表１'!N21+'１７表１'!P21</f>
        <v>5642</v>
      </c>
      <c r="E21" s="32">
        <f>'１７表１'!E21+'１７表１'!G21+'１７表１'!I21+'１７表１'!K21+'１７表１'!M21+'１７表１'!O21+'１７表１'!Q21</f>
        <v>365065052</v>
      </c>
      <c r="F21" s="47">
        <v>3167</v>
      </c>
      <c r="G21" s="47">
        <v>327762686</v>
      </c>
      <c r="H21" s="91">
        <v>38</v>
      </c>
      <c r="I21" s="50">
        <v>17</v>
      </c>
      <c r="J21" s="45">
        <v>286008</v>
      </c>
      <c r="K21" s="8" t="s">
        <v>43</v>
      </c>
    </row>
    <row r="22" spans="2:11" ht="30" customHeight="1" x14ac:dyDescent="0.15">
      <c r="B22" s="20">
        <v>41014</v>
      </c>
      <c r="C22" s="7" t="s">
        <v>44</v>
      </c>
      <c r="D22" s="32">
        <f>'１７表１'!D22+'１７表１'!F22+'１７表１'!H22+'１７表１'!J22+'１７表１'!L22+'１７表１'!N22+'１７表１'!P22</f>
        <v>5745</v>
      </c>
      <c r="E22" s="32">
        <f>'１７表１'!E22+'１７表１'!G22+'１７表１'!I22+'１７表１'!K22+'１７表１'!M22+'１７表１'!O22+'１７表１'!Q22</f>
        <v>381905394</v>
      </c>
      <c r="F22" s="47">
        <v>3424</v>
      </c>
      <c r="G22" s="47">
        <v>350664407</v>
      </c>
      <c r="H22" s="91">
        <v>42</v>
      </c>
      <c r="I22" s="50">
        <v>7</v>
      </c>
      <c r="J22" s="45">
        <v>72877</v>
      </c>
      <c r="K22" s="8" t="s">
        <v>45</v>
      </c>
    </row>
    <row r="23" spans="2:11" ht="30" customHeight="1" x14ac:dyDescent="0.15">
      <c r="B23" s="20">
        <v>41016</v>
      </c>
      <c r="C23" s="7" t="s">
        <v>46</v>
      </c>
      <c r="D23" s="32">
        <f>'１７表１'!D23+'１７表１'!F23+'１７表１'!H23+'１７表１'!J23+'１７表１'!L23+'１７表１'!N23+'１７表１'!P23</f>
        <v>2703</v>
      </c>
      <c r="E23" s="32">
        <f>'１７表１'!E23+'１７表１'!G23+'１７表１'!I23+'１７表１'!K23+'１７表１'!M23+'１７表１'!O23+'１７表１'!Q23</f>
        <v>171888911</v>
      </c>
      <c r="F23" s="47">
        <v>1517</v>
      </c>
      <c r="G23" s="47">
        <v>157070994</v>
      </c>
      <c r="H23" s="91">
        <v>13</v>
      </c>
      <c r="I23" s="50">
        <v>5</v>
      </c>
      <c r="J23" s="45">
        <v>218564</v>
      </c>
      <c r="K23" s="8" t="s">
        <v>47</v>
      </c>
    </row>
    <row r="24" spans="2:11" ht="30" customHeight="1" x14ac:dyDescent="0.15">
      <c r="B24" s="20">
        <v>41020</v>
      </c>
      <c r="C24" s="7" t="s">
        <v>48</v>
      </c>
      <c r="D24" s="32">
        <f>'１７表１'!D24+'１７表１'!F24+'１７表１'!H24+'１７表１'!J24+'１７表１'!L24+'１７表１'!N24+'１７表１'!P24</f>
        <v>3074</v>
      </c>
      <c r="E24" s="32">
        <f>'１７表１'!E24+'１７表１'!G24+'１７表１'!I24+'１７表１'!K24+'１７表１'!M24+'１７表１'!O24+'１７表１'!Q24</f>
        <v>172415553</v>
      </c>
      <c r="F24" s="47">
        <v>1656</v>
      </c>
      <c r="G24" s="47">
        <v>159513428</v>
      </c>
      <c r="H24" s="91">
        <v>26</v>
      </c>
      <c r="I24" s="50">
        <v>7</v>
      </c>
      <c r="J24" s="45">
        <v>405968</v>
      </c>
      <c r="K24" s="8" t="s">
        <v>49</v>
      </c>
    </row>
    <row r="25" spans="2:11" ht="30" customHeight="1" x14ac:dyDescent="0.15">
      <c r="B25" s="20">
        <v>41024</v>
      </c>
      <c r="C25" s="7" t="s">
        <v>50</v>
      </c>
      <c r="D25" s="32">
        <f>'１７表１'!D25+'１７表１'!F25+'１７表１'!H25+'１７表１'!J25+'１７表１'!L25+'１７表１'!N25+'１７表１'!P25</f>
        <v>1671</v>
      </c>
      <c r="E25" s="32">
        <f>'１７表１'!E25+'１７表１'!G25+'１７表１'!I25+'１７表１'!K25+'１７表１'!M25+'１７表１'!O25+'１７表１'!Q25</f>
        <v>105976601</v>
      </c>
      <c r="F25" s="47">
        <v>896</v>
      </c>
      <c r="G25" s="47">
        <v>95823778</v>
      </c>
      <c r="H25" s="91">
        <v>11</v>
      </c>
      <c r="I25" s="50">
        <v>6</v>
      </c>
      <c r="J25" s="45">
        <v>84477</v>
      </c>
      <c r="K25" s="8" t="s">
        <v>51</v>
      </c>
    </row>
    <row r="26" spans="2:11" ht="30" customHeight="1" x14ac:dyDescent="0.15">
      <c r="B26" s="20">
        <v>41021</v>
      </c>
      <c r="C26" s="10" t="s">
        <v>52</v>
      </c>
      <c r="D26" s="32">
        <f>'１７表１'!D26+'１７表１'!F26+'１７表１'!H26+'１７表１'!J26+'１７表１'!L26+'１７表１'!N26+'１７表１'!P26</f>
        <v>6157</v>
      </c>
      <c r="E26" s="32">
        <f>'１７表１'!E26+'１７表１'!G26+'１７表１'!I26+'１７表１'!K26+'１７表１'!M26+'１７表１'!O26+'１７表１'!Q26</f>
        <v>382306865</v>
      </c>
      <c r="F26" s="47">
        <v>3498</v>
      </c>
      <c r="G26" s="47">
        <v>351254990</v>
      </c>
      <c r="H26" s="91">
        <v>31</v>
      </c>
      <c r="I26" s="50">
        <v>13</v>
      </c>
      <c r="J26" s="45">
        <v>318368</v>
      </c>
      <c r="K26" s="8" t="s">
        <v>53</v>
      </c>
    </row>
    <row r="27" spans="2:11" ht="30" customHeight="1" x14ac:dyDescent="0.15">
      <c r="B27" s="20">
        <v>41035</v>
      </c>
      <c r="C27" s="7" t="s">
        <v>54</v>
      </c>
      <c r="D27" s="32">
        <f>'１７表１'!D27+'１７表１'!F27+'１７表１'!H27+'１７表１'!J27+'１７表１'!L27+'１７表１'!N27+'１７表１'!P27</f>
        <v>1203</v>
      </c>
      <c r="E27" s="32">
        <f>'１７表１'!E27+'１７表１'!G27+'１７表１'!I27+'１７表１'!K27+'１７表１'!M27+'１７表１'!O27+'１７表１'!Q27</f>
        <v>97965121</v>
      </c>
      <c r="F27" s="47">
        <v>741</v>
      </c>
      <c r="G27" s="47">
        <v>90688446</v>
      </c>
      <c r="H27" s="91">
        <v>9</v>
      </c>
      <c r="I27" s="50">
        <v>6</v>
      </c>
      <c r="J27" s="45">
        <v>49063</v>
      </c>
      <c r="K27" s="8" t="s">
        <v>55</v>
      </c>
    </row>
    <row r="28" spans="2:11" ht="30" customHeight="1" x14ac:dyDescent="0.15">
      <c r="B28" s="20">
        <v>41038</v>
      </c>
      <c r="C28" s="10" t="s">
        <v>56</v>
      </c>
      <c r="D28" s="29">
        <f>'１７表１'!D28+'１７表１'!F28+'１７表１'!H28+'１７表１'!J28+'１７表１'!L28+'１７表１'!N28+'１７表１'!P28</f>
        <v>4210</v>
      </c>
      <c r="E28" s="32">
        <f>'１７表１'!E28+'１７表１'!G28+'１７表１'!I28+'１７表１'!K28+'１７表１'!M28+'１７表１'!O28+'１７表１'!Q28</f>
        <v>238233873</v>
      </c>
      <c r="F28" s="47">
        <v>2394</v>
      </c>
      <c r="G28" s="47">
        <v>220476056</v>
      </c>
      <c r="H28" s="91">
        <v>32</v>
      </c>
      <c r="I28" s="50">
        <v>5</v>
      </c>
      <c r="J28" s="45">
        <v>85761</v>
      </c>
      <c r="K28" s="8" t="s">
        <v>57</v>
      </c>
    </row>
    <row r="29" spans="2:11" ht="30" customHeight="1" x14ac:dyDescent="0.15">
      <c r="B29" s="20">
        <v>41042</v>
      </c>
      <c r="C29" s="10" t="s">
        <v>58</v>
      </c>
      <c r="D29" s="29">
        <f>'１７表１'!D29+'１７表１'!F29+'１７表１'!H29+'１７表１'!J29+'１７表１'!L29+'１７表１'!N29+'１７表１'!P29</f>
        <v>1768</v>
      </c>
      <c r="E29" s="32">
        <f>'１７表１'!E29+'１７表１'!G29+'１７表１'!I29+'１７表１'!K29+'１７表１'!M29+'１７表１'!O29+'１７表１'!Q29</f>
        <v>96531204</v>
      </c>
      <c r="F29" s="47">
        <v>954</v>
      </c>
      <c r="G29" s="47">
        <v>88704917</v>
      </c>
      <c r="H29" s="91">
        <v>6</v>
      </c>
      <c r="I29" s="50">
        <v>1</v>
      </c>
      <c r="J29" s="45">
        <v>13149</v>
      </c>
      <c r="K29" s="8" t="s">
        <v>59</v>
      </c>
    </row>
    <row r="30" spans="2:11" ht="30" customHeight="1" x14ac:dyDescent="0.15">
      <c r="B30" s="20">
        <v>41043</v>
      </c>
      <c r="C30" s="10" t="s">
        <v>60</v>
      </c>
      <c r="D30" s="29">
        <f>'１７表１'!D30+'１７表１'!F30+'１７表１'!H30+'１７表１'!J30+'１７表１'!L30+'１７表１'!N30+'１７表１'!P30</f>
        <v>1672</v>
      </c>
      <c r="E30" s="32">
        <f>'１７表１'!E30+'１７表１'!G30+'１７表１'!I30+'１７表１'!K30+'１７表１'!M30+'１７表１'!O30+'１７表１'!Q30</f>
        <v>91256349</v>
      </c>
      <c r="F30" s="47">
        <v>939</v>
      </c>
      <c r="G30" s="47">
        <v>82597691</v>
      </c>
      <c r="H30" s="91">
        <v>0</v>
      </c>
      <c r="I30" s="50">
        <v>5</v>
      </c>
      <c r="J30" s="45">
        <v>79655</v>
      </c>
      <c r="K30" s="8" t="s">
        <v>61</v>
      </c>
    </row>
    <row r="31" spans="2:11" ht="30" customHeight="1" x14ac:dyDescent="0.15">
      <c r="B31" s="20">
        <v>41044</v>
      </c>
      <c r="C31" s="7" t="s">
        <v>62</v>
      </c>
      <c r="D31" s="32">
        <f>'１７表１'!D31+'１７表１'!F31+'１７表１'!H31+'１７表１'!J31+'１７表１'!L31+'１７表１'!N31+'１７表１'!P31</f>
        <v>4887</v>
      </c>
      <c r="E31" s="32">
        <f>'１７表１'!E31+'１７表１'!G31+'１７表１'!I31+'１７表１'!K31+'１７表１'!M31+'１７表１'!O31+'１７表１'!Q31</f>
        <v>324481049</v>
      </c>
      <c r="F31" s="47">
        <v>2877</v>
      </c>
      <c r="G31" s="47">
        <v>301589336</v>
      </c>
      <c r="H31" s="91">
        <v>28</v>
      </c>
      <c r="I31" s="50">
        <v>6</v>
      </c>
      <c r="J31" s="45">
        <v>77063</v>
      </c>
      <c r="K31" s="8" t="s">
        <v>63</v>
      </c>
    </row>
    <row r="32" spans="2:11" ht="30" customHeight="1" x14ac:dyDescent="0.15">
      <c r="B32" s="51">
        <v>41047</v>
      </c>
      <c r="C32" s="52" t="s">
        <v>64</v>
      </c>
      <c r="D32" s="92">
        <f>'１７表１'!D32+'１７表１'!F32+'１７表１'!H32+'１７表１'!J32+'１７表１'!L32+'１７表１'!N32+'１７表１'!P32</f>
        <v>2003</v>
      </c>
      <c r="E32" s="32">
        <f>'１７表１'!E32+'１７表１'!G32+'１７表１'!I32+'１７表１'!K32+'１７表１'!M32+'１７表１'!O32+'１７表１'!Q32</f>
        <v>126207675</v>
      </c>
      <c r="F32" s="47">
        <v>1087</v>
      </c>
      <c r="G32" s="93">
        <v>118158177</v>
      </c>
      <c r="H32" s="94">
        <v>12</v>
      </c>
      <c r="I32" s="50">
        <v>2</v>
      </c>
      <c r="J32" s="45">
        <v>43039</v>
      </c>
      <c r="K32" s="56" t="s">
        <v>65</v>
      </c>
    </row>
    <row r="33" spans="2:16" ht="30" customHeight="1" x14ac:dyDescent="0.15">
      <c r="B33" s="20">
        <v>41301</v>
      </c>
      <c r="C33" s="7" t="s">
        <v>66</v>
      </c>
      <c r="D33" s="95">
        <f>'１７表１'!D33+'１７表１'!F33+'１７表１'!H33+'１７表１'!J33+'１７表１'!L33+'１７表１'!N33+'１７表１'!P33</f>
        <v>310</v>
      </c>
      <c r="E33" s="95">
        <f>'１７表１'!E33+'１７表１'!G33+'１７表１'!I33+'１７表１'!K33+'１７表１'!M33+'１７表１'!O33+'１７表１'!Q33</f>
        <v>33852646</v>
      </c>
      <c r="F33" s="58">
        <v>222</v>
      </c>
      <c r="G33" s="47">
        <v>28749384</v>
      </c>
      <c r="H33" s="96">
        <v>4</v>
      </c>
      <c r="I33" s="97">
        <v>0</v>
      </c>
      <c r="J33" s="58">
        <v>0</v>
      </c>
      <c r="K33" s="8" t="s">
        <v>67</v>
      </c>
    </row>
    <row r="34" spans="2:16" ht="30" customHeight="1" x14ac:dyDescent="0.15">
      <c r="B34" s="20">
        <v>41302</v>
      </c>
      <c r="C34" s="10" t="s">
        <v>68</v>
      </c>
      <c r="D34" s="29">
        <f>'１７表１'!D34+'１７表１'!F34+'１７表１'!H34+'１７表１'!J34+'１７表１'!L34+'１７表１'!N34+'１７表１'!P34</f>
        <v>233</v>
      </c>
      <c r="E34" s="32">
        <f>'１７表１'!E34+'１７表１'!G34+'１７表１'!I34+'１７表１'!K34+'１７表１'!M34+'１７表１'!O34+'１７表１'!Q34</f>
        <v>23124886</v>
      </c>
      <c r="F34" s="47">
        <v>145</v>
      </c>
      <c r="G34" s="47">
        <v>20997254</v>
      </c>
      <c r="H34" s="91">
        <v>1</v>
      </c>
      <c r="I34" s="50">
        <v>0</v>
      </c>
      <c r="J34" s="45">
        <v>0</v>
      </c>
      <c r="K34" s="8" t="s">
        <v>69</v>
      </c>
    </row>
    <row r="35" spans="2:16" ht="30" customHeight="1" thickBot="1" x14ac:dyDescent="0.2">
      <c r="B35" s="61">
        <v>41303</v>
      </c>
      <c r="C35" s="98" t="s">
        <v>70</v>
      </c>
      <c r="D35" s="99">
        <f>'１７表１'!D35+'１７表１'!F35+'１７表１'!H35+'１７表１'!J35+'１７表１'!L35+'１７表１'!N35+'１７表１'!P35</f>
        <v>1371</v>
      </c>
      <c r="E35" s="99">
        <f>'１７表１'!E35+'１７表１'!G35+'１７表１'!I35+'１７表１'!K35+'１７表１'!M35+'１７表１'!O35+'１７表１'!Q35</f>
        <v>128076049</v>
      </c>
      <c r="F35" s="63">
        <v>976</v>
      </c>
      <c r="G35" s="63">
        <v>117461122</v>
      </c>
      <c r="H35" s="100">
        <v>10</v>
      </c>
      <c r="I35" s="101">
        <v>0</v>
      </c>
      <c r="J35" s="63">
        <v>0</v>
      </c>
      <c r="K35" s="66" t="s">
        <v>71</v>
      </c>
    </row>
    <row r="36" spans="2:16" ht="17.100000000000001" customHeight="1" x14ac:dyDescent="0.15">
      <c r="B36" s="2"/>
      <c r="C36" s="2"/>
      <c r="D36" s="68"/>
      <c r="E36" s="68"/>
      <c r="F36" s="68"/>
      <c r="G36" s="68"/>
      <c r="H36" s="68"/>
      <c r="I36" s="68"/>
      <c r="J36" s="68"/>
      <c r="K36" s="69"/>
      <c r="L36" s="3"/>
      <c r="M36" s="3"/>
      <c r="N36" s="3"/>
      <c r="O36" s="3"/>
      <c r="P36" s="3"/>
    </row>
    <row r="37" spans="2:16" ht="17.100000000000001" customHeight="1" x14ac:dyDescent="0.15">
      <c r="B37" s="2"/>
      <c r="C37" s="2"/>
      <c r="D37" s="102"/>
      <c r="E37" s="102"/>
      <c r="F37" s="69"/>
      <c r="G37" s="69"/>
      <c r="H37" s="69"/>
      <c r="I37" s="69"/>
      <c r="J37" s="69"/>
      <c r="K37" s="69"/>
      <c r="L37" s="3"/>
      <c r="M37" s="3"/>
      <c r="N37" s="3"/>
      <c r="O37" s="3"/>
      <c r="P37" s="3"/>
    </row>
    <row r="38" spans="2:16" ht="17.100000000000001" customHeight="1" x14ac:dyDescent="0.15">
      <c r="B38" s="2"/>
      <c r="C38" s="2"/>
      <c r="L38" s="3"/>
      <c r="M38" s="3"/>
      <c r="N38" s="3"/>
      <c r="O38" s="3"/>
      <c r="P38" s="3"/>
    </row>
    <row r="39" spans="2:16" ht="17.100000000000001" customHeight="1" x14ac:dyDescent="0.15">
      <c r="B39" s="2"/>
      <c r="C39" s="2"/>
      <c r="L39" s="3"/>
      <c r="M39" s="3"/>
      <c r="N39" s="3"/>
      <c r="O39" s="3"/>
      <c r="P39" s="3"/>
    </row>
    <row r="40" spans="2:16" ht="17.100000000000001" customHeight="1" x14ac:dyDescent="0.15">
      <c r="B40" s="2"/>
      <c r="C40" s="2"/>
      <c r="L40" s="3"/>
      <c r="M40" s="3"/>
      <c r="N40" s="3"/>
      <c r="O40" s="3"/>
      <c r="P40" s="3"/>
    </row>
    <row r="41" spans="2:16" ht="17.100000000000001" customHeight="1" x14ac:dyDescent="0.15">
      <c r="B41" s="3"/>
      <c r="C41" s="3"/>
      <c r="L41" s="3"/>
      <c r="M41" s="3"/>
      <c r="N41" s="3"/>
      <c r="O41" s="3"/>
      <c r="P41" s="3"/>
    </row>
  </sheetData>
  <mergeCells count="9">
    <mergeCell ref="K2:K12"/>
    <mergeCell ref="F3:G3"/>
    <mergeCell ref="F4:G4"/>
    <mergeCell ref="B1:H1"/>
    <mergeCell ref="B2:B6"/>
    <mergeCell ref="C2:C6"/>
    <mergeCell ref="D2:E4"/>
    <mergeCell ref="H2:H5"/>
    <mergeCell ref="I2:J4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80383-8F73-405F-A1A6-0E8462FE18D9}">
  <sheetPr>
    <tabColor theme="4"/>
  </sheetPr>
  <dimension ref="B1:Y41"/>
  <sheetViews>
    <sheetView showGridLines="0" view="pageBreakPreview" zoomScale="85" zoomScaleNormal="85" zoomScaleSheetLayoutView="85" workbookViewId="0">
      <pane xSplit="3" ySplit="12" topLeftCell="D13" activePane="bottomRight" state="frozen"/>
      <selection activeCell="C2" sqref="C2:C6"/>
      <selection pane="topRight" activeCell="C2" sqref="C2:C6"/>
      <selection pane="bottomLeft" activeCell="C2" sqref="C2:C6"/>
      <selection pane="bottomRight" activeCell="C2" sqref="C2:C6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3" width="10.625" style="1" customWidth="1"/>
    <col min="4" max="4" width="11.625" style="1" customWidth="1"/>
    <col min="5" max="5" width="16.625" style="1" customWidth="1"/>
    <col min="6" max="6" width="11.625" style="1" customWidth="1"/>
    <col min="7" max="7" width="16.625" style="1" customWidth="1"/>
    <col min="8" max="8" width="11.625" style="1" customWidth="1"/>
    <col min="9" max="9" width="16.625" style="1" customWidth="1"/>
    <col min="10" max="10" width="11.625" style="1" customWidth="1"/>
    <col min="11" max="11" width="16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12.625" customWidth="1"/>
    <col min="19" max="19" width="17.625" customWidth="1"/>
    <col min="20" max="20" width="5.625" customWidth="1"/>
    <col min="21" max="21" width="2.125" style="1" customWidth="1"/>
    <col min="22" max="244" width="10.625" style="1" customWidth="1"/>
    <col min="245" max="256" width="10.625" style="1"/>
    <col min="257" max="257" width="1.25" style="1" customWidth="1"/>
    <col min="258" max="258" width="12.625" style="1" customWidth="1"/>
    <col min="259" max="259" width="10.625" style="1"/>
    <col min="260" max="260" width="11.625" style="1" customWidth="1"/>
    <col min="261" max="261" width="16.625" style="1" customWidth="1"/>
    <col min="262" max="262" width="11.625" style="1" customWidth="1"/>
    <col min="263" max="263" width="16.625" style="1" customWidth="1"/>
    <col min="264" max="264" width="11.625" style="1" customWidth="1"/>
    <col min="265" max="265" width="16.625" style="1" customWidth="1"/>
    <col min="266" max="266" width="11.625" style="1" customWidth="1"/>
    <col min="267" max="267" width="16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12.625" style="1" customWidth="1"/>
    <col min="275" max="275" width="17.625" style="1" customWidth="1"/>
    <col min="276" max="276" width="5.625" style="1" customWidth="1"/>
    <col min="277" max="277" width="2.125" style="1" customWidth="1"/>
    <col min="278" max="512" width="10.625" style="1"/>
    <col min="513" max="513" width="1.25" style="1" customWidth="1"/>
    <col min="514" max="514" width="12.625" style="1" customWidth="1"/>
    <col min="515" max="515" width="10.625" style="1"/>
    <col min="516" max="516" width="11.625" style="1" customWidth="1"/>
    <col min="517" max="517" width="16.625" style="1" customWidth="1"/>
    <col min="518" max="518" width="11.625" style="1" customWidth="1"/>
    <col min="519" max="519" width="16.625" style="1" customWidth="1"/>
    <col min="520" max="520" width="11.625" style="1" customWidth="1"/>
    <col min="521" max="521" width="16.625" style="1" customWidth="1"/>
    <col min="522" max="522" width="11.625" style="1" customWidth="1"/>
    <col min="523" max="523" width="16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12.625" style="1" customWidth="1"/>
    <col min="531" max="531" width="17.625" style="1" customWidth="1"/>
    <col min="532" max="532" width="5.625" style="1" customWidth="1"/>
    <col min="533" max="533" width="2.125" style="1" customWidth="1"/>
    <col min="534" max="768" width="10.625" style="1"/>
    <col min="769" max="769" width="1.25" style="1" customWidth="1"/>
    <col min="770" max="770" width="12.625" style="1" customWidth="1"/>
    <col min="771" max="771" width="10.625" style="1"/>
    <col min="772" max="772" width="11.625" style="1" customWidth="1"/>
    <col min="773" max="773" width="16.625" style="1" customWidth="1"/>
    <col min="774" max="774" width="11.625" style="1" customWidth="1"/>
    <col min="775" max="775" width="16.625" style="1" customWidth="1"/>
    <col min="776" max="776" width="11.625" style="1" customWidth="1"/>
    <col min="777" max="777" width="16.625" style="1" customWidth="1"/>
    <col min="778" max="778" width="11.625" style="1" customWidth="1"/>
    <col min="779" max="779" width="16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12.625" style="1" customWidth="1"/>
    <col min="787" max="787" width="17.625" style="1" customWidth="1"/>
    <col min="788" max="788" width="5.625" style="1" customWidth="1"/>
    <col min="789" max="789" width="2.125" style="1" customWidth="1"/>
    <col min="790" max="1024" width="10.625" style="1"/>
    <col min="1025" max="1025" width="1.25" style="1" customWidth="1"/>
    <col min="1026" max="1026" width="12.625" style="1" customWidth="1"/>
    <col min="1027" max="1027" width="10.625" style="1"/>
    <col min="1028" max="1028" width="11.625" style="1" customWidth="1"/>
    <col min="1029" max="1029" width="16.625" style="1" customWidth="1"/>
    <col min="1030" max="1030" width="11.625" style="1" customWidth="1"/>
    <col min="1031" max="1031" width="16.625" style="1" customWidth="1"/>
    <col min="1032" max="1032" width="11.625" style="1" customWidth="1"/>
    <col min="1033" max="1033" width="16.625" style="1" customWidth="1"/>
    <col min="1034" max="1034" width="11.625" style="1" customWidth="1"/>
    <col min="1035" max="1035" width="16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12.625" style="1" customWidth="1"/>
    <col min="1043" max="1043" width="17.625" style="1" customWidth="1"/>
    <col min="1044" max="1044" width="5.625" style="1" customWidth="1"/>
    <col min="1045" max="1045" width="2.125" style="1" customWidth="1"/>
    <col min="1046" max="1280" width="10.625" style="1"/>
    <col min="1281" max="1281" width="1.25" style="1" customWidth="1"/>
    <col min="1282" max="1282" width="12.625" style="1" customWidth="1"/>
    <col min="1283" max="1283" width="10.625" style="1"/>
    <col min="1284" max="1284" width="11.625" style="1" customWidth="1"/>
    <col min="1285" max="1285" width="16.625" style="1" customWidth="1"/>
    <col min="1286" max="1286" width="11.625" style="1" customWidth="1"/>
    <col min="1287" max="1287" width="16.625" style="1" customWidth="1"/>
    <col min="1288" max="1288" width="11.625" style="1" customWidth="1"/>
    <col min="1289" max="1289" width="16.625" style="1" customWidth="1"/>
    <col min="1290" max="1290" width="11.625" style="1" customWidth="1"/>
    <col min="1291" max="1291" width="16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12.625" style="1" customWidth="1"/>
    <col min="1299" max="1299" width="17.625" style="1" customWidth="1"/>
    <col min="1300" max="1300" width="5.625" style="1" customWidth="1"/>
    <col min="1301" max="1301" width="2.125" style="1" customWidth="1"/>
    <col min="1302" max="1536" width="10.625" style="1"/>
    <col min="1537" max="1537" width="1.25" style="1" customWidth="1"/>
    <col min="1538" max="1538" width="12.625" style="1" customWidth="1"/>
    <col min="1539" max="1539" width="10.625" style="1"/>
    <col min="1540" max="1540" width="11.625" style="1" customWidth="1"/>
    <col min="1541" max="1541" width="16.625" style="1" customWidth="1"/>
    <col min="1542" max="1542" width="11.625" style="1" customWidth="1"/>
    <col min="1543" max="1543" width="16.625" style="1" customWidth="1"/>
    <col min="1544" max="1544" width="11.625" style="1" customWidth="1"/>
    <col min="1545" max="1545" width="16.625" style="1" customWidth="1"/>
    <col min="1546" max="1546" width="11.625" style="1" customWidth="1"/>
    <col min="1547" max="1547" width="16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12.625" style="1" customWidth="1"/>
    <col min="1555" max="1555" width="17.625" style="1" customWidth="1"/>
    <col min="1556" max="1556" width="5.625" style="1" customWidth="1"/>
    <col min="1557" max="1557" width="2.125" style="1" customWidth="1"/>
    <col min="1558" max="1792" width="10.625" style="1"/>
    <col min="1793" max="1793" width="1.25" style="1" customWidth="1"/>
    <col min="1794" max="1794" width="12.625" style="1" customWidth="1"/>
    <col min="1795" max="1795" width="10.625" style="1"/>
    <col min="1796" max="1796" width="11.625" style="1" customWidth="1"/>
    <col min="1797" max="1797" width="16.625" style="1" customWidth="1"/>
    <col min="1798" max="1798" width="11.625" style="1" customWidth="1"/>
    <col min="1799" max="1799" width="16.625" style="1" customWidth="1"/>
    <col min="1800" max="1800" width="11.625" style="1" customWidth="1"/>
    <col min="1801" max="1801" width="16.625" style="1" customWidth="1"/>
    <col min="1802" max="1802" width="11.625" style="1" customWidth="1"/>
    <col min="1803" max="1803" width="16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12.625" style="1" customWidth="1"/>
    <col min="1811" max="1811" width="17.625" style="1" customWidth="1"/>
    <col min="1812" max="1812" width="5.625" style="1" customWidth="1"/>
    <col min="1813" max="1813" width="2.125" style="1" customWidth="1"/>
    <col min="1814" max="2048" width="10.625" style="1"/>
    <col min="2049" max="2049" width="1.25" style="1" customWidth="1"/>
    <col min="2050" max="2050" width="12.625" style="1" customWidth="1"/>
    <col min="2051" max="2051" width="10.625" style="1"/>
    <col min="2052" max="2052" width="11.625" style="1" customWidth="1"/>
    <col min="2053" max="2053" width="16.625" style="1" customWidth="1"/>
    <col min="2054" max="2054" width="11.625" style="1" customWidth="1"/>
    <col min="2055" max="2055" width="16.625" style="1" customWidth="1"/>
    <col min="2056" max="2056" width="11.625" style="1" customWidth="1"/>
    <col min="2057" max="2057" width="16.625" style="1" customWidth="1"/>
    <col min="2058" max="2058" width="11.625" style="1" customWidth="1"/>
    <col min="2059" max="2059" width="16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12.625" style="1" customWidth="1"/>
    <col min="2067" max="2067" width="17.625" style="1" customWidth="1"/>
    <col min="2068" max="2068" width="5.625" style="1" customWidth="1"/>
    <col min="2069" max="2069" width="2.125" style="1" customWidth="1"/>
    <col min="2070" max="2304" width="10.625" style="1"/>
    <col min="2305" max="2305" width="1.25" style="1" customWidth="1"/>
    <col min="2306" max="2306" width="12.625" style="1" customWidth="1"/>
    <col min="2307" max="2307" width="10.625" style="1"/>
    <col min="2308" max="2308" width="11.625" style="1" customWidth="1"/>
    <col min="2309" max="2309" width="16.625" style="1" customWidth="1"/>
    <col min="2310" max="2310" width="11.625" style="1" customWidth="1"/>
    <col min="2311" max="2311" width="16.625" style="1" customWidth="1"/>
    <col min="2312" max="2312" width="11.625" style="1" customWidth="1"/>
    <col min="2313" max="2313" width="16.625" style="1" customWidth="1"/>
    <col min="2314" max="2314" width="11.625" style="1" customWidth="1"/>
    <col min="2315" max="2315" width="16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12.625" style="1" customWidth="1"/>
    <col min="2323" max="2323" width="17.625" style="1" customWidth="1"/>
    <col min="2324" max="2324" width="5.625" style="1" customWidth="1"/>
    <col min="2325" max="2325" width="2.125" style="1" customWidth="1"/>
    <col min="2326" max="2560" width="10.625" style="1"/>
    <col min="2561" max="2561" width="1.25" style="1" customWidth="1"/>
    <col min="2562" max="2562" width="12.625" style="1" customWidth="1"/>
    <col min="2563" max="2563" width="10.625" style="1"/>
    <col min="2564" max="2564" width="11.625" style="1" customWidth="1"/>
    <col min="2565" max="2565" width="16.625" style="1" customWidth="1"/>
    <col min="2566" max="2566" width="11.625" style="1" customWidth="1"/>
    <col min="2567" max="2567" width="16.625" style="1" customWidth="1"/>
    <col min="2568" max="2568" width="11.625" style="1" customWidth="1"/>
    <col min="2569" max="2569" width="16.625" style="1" customWidth="1"/>
    <col min="2570" max="2570" width="11.625" style="1" customWidth="1"/>
    <col min="2571" max="2571" width="16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12.625" style="1" customWidth="1"/>
    <col min="2579" max="2579" width="17.625" style="1" customWidth="1"/>
    <col min="2580" max="2580" width="5.625" style="1" customWidth="1"/>
    <col min="2581" max="2581" width="2.125" style="1" customWidth="1"/>
    <col min="2582" max="2816" width="10.625" style="1"/>
    <col min="2817" max="2817" width="1.25" style="1" customWidth="1"/>
    <col min="2818" max="2818" width="12.625" style="1" customWidth="1"/>
    <col min="2819" max="2819" width="10.625" style="1"/>
    <col min="2820" max="2820" width="11.625" style="1" customWidth="1"/>
    <col min="2821" max="2821" width="16.625" style="1" customWidth="1"/>
    <col min="2822" max="2822" width="11.625" style="1" customWidth="1"/>
    <col min="2823" max="2823" width="16.625" style="1" customWidth="1"/>
    <col min="2824" max="2824" width="11.625" style="1" customWidth="1"/>
    <col min="2825" max="2825" width="16.625" style="1" customWidth="1"/>
    <col min="2826" max="2826" width="11.625" style="1" customWidth="1"/>
    <col min="2827" max="2827" width="16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12.625" style="1" customWidth="1"/>
    <col min="2835" max="2835" width="17.625" style="1" customWidth="1"/>
    <col min="2836" max="2836" width="5.625" style="1" customWidth="1"/>
    <col min="2837" max="2837" width="2.125" style="1" customWidth="1"/>
    <col min="2838" max="3072" width="10.625" style="1"/>
    <col min="3073" max="3073" width="1.25" style="1" customWidth="1"/>
    <col min="3074" max="3074" width="12.625" style="1" customWidth="1"/>
    <col min="3075" max="3075" width="10.625" style="1"/>
    <col min="3076" max="3076" width="11.625" style="1" customWidth="1"/>
    <col min="3077" max="3077" width="16.625" style="1" customWidth="1"/>
    <col min="3078" max="3078" width="11.625" style="1" customWidth="1"/>
    <col min="3079" max="3079" width="16.625" style="1" customWidth="1"/>
    <col min="3080" max="3080" width="11.625" style="1" customWidth="1"/>
    <col min="3081" max="3081" width="16.625" style="1" customWidth="1"/>
    <col min="3082" max="3082" width="11.625" style="1" customWidth="1"/>
    <col min="3083" max="3083" width="16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12.625" style="1" customWidth="1"/>
    <col min="3091" max="3091" width="17.625" style="1" customWidth="1"/>
    <col min="3092" max="3092" width="5.625" style="1" customWidth="1"/>
    <col min="3093" max="3093" width="2.125" style="1" customWidth="1"/>
    <col min="3094" max="3328" width="10.625" style="1"/>
    <col min="3329" max="3329" width="1.25" style="1" customWidth="1"/>
    <col min="3330" max="3330" width="12.625" style="1" customWidth="1"/>
    <col min="3331" max="3331" width="10.625" style="1"/>
    <col min="3332" max="3332" width="11.625" style="1" customWidth="1"/>
    <col min="3333" max="3333" width="16.625" style="1" customWidth="1"/>
    <col min="3334" max="3334" width="11.625" style="1" customWidth="1"/>
    <col min="3335" max="3335" width="16.625" style="1" customWidth="1"/>
    <col min="3336" max="3336" width="11.625" style="1" customWidth="1"/>
    <col min="3337" max="3337" width="16.625" style="1" customWidth="1"/>
    <col min="3338" max="3338" width="11.625" style="1" customWidth="1"/>
    <col min="3339" max="3339" width="16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12.625" style="1" customWidth="1"/>
    <col min="3347" max="3347" width="17.625" style="1" customWidth="1"/>
    <col min="3348" max="3348" width="5.625" style="1" customWidth="1"/>
    <col min="3349" max="3349" width="2.125" style="1" customWidth="1"/>
    <col min="3350" max="3584" width="10.625" style="1"/>
    <col min="3585" max="3585" width="1.25" style="1" customWidth="1"/>
    <col min="3586" max="3586" width="12.625" style="1" customWidth="1"/>
    <col min="3587" max="3587" width="10.625" style="1"/>
    <col min="3588" max="3588" width="11.625" style="1" customWidth="1"/>
    <col min="3589" max="3589" width="16.625" style="1" customWidth="1"/>
    <col min="3590" max="3590" width="11.625" style="1" customWidth="1"/>
    <col min="3591" max="3591" width="16.625" style="1" customWidth="1"/>
    <col min="3592" max="3592" width="11.625" style="1" customWidth="1"/>
    <col min="3593" max="3593" width="16.625" style="1" customWidth="1"/>
    <col min="3594" max="3594" width="11.625" style="1" customWidth="1"/>
    <col min="3595" max="3595" width="16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12.625" style="1" customWidth="1"/>
    <col min="3603" max="3603" width="17.625" style="1" customWidth="1"/>
    <col min="3604" max="3604" width="5.625" style="1" customWidth="1"/>
    <col min="3605" max="3605" width="2.125" style="1" customWidth="1"/>
    <col min="3606" max="3840" width="10.625" style="1"/>
    <col min="3841" max="3841" width="1.25" style="1" customWidth="1"/>
    <col min="3842" max="3842" width="12.625" style="1" customWidth="1"/>
    <col min="3843" max="3843" width="10.625" style="1"/>
    <col min="3844" max="3844" width="11.625" style="1" customWidth="1"/>
    <col min="3845" max="3845" width="16.625" style="1" customWidth="1"/>
    <col min="3846" max="3846" width="11.625" style="1" customWidth="1"/>
    <col min="3847" max="3847" width="16.625" style="1" customWidth="1"/>
    <col min="3848" max="3848" width="11.625" style="1" customWidth="1"/>
    <col min="3849" max="3849" width="16.625" style="1" customWidth="1"/>
    <col min="3850" max="3850" width="11.625" style="1" customWidth="1"/>
    <col min="3851" max="3851" width="16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12.625" style="1" customWidth="1"/>
    <col min="3859" max="3859" width="17.625" style="1" customWidth="1"/>
    <col min="3860" max="3860" width="5.625" style="1" customWidth="1"/>
    <col min="3861" max="3861" width="2.125" style="1" customWidth="1"/>
    <col min="3862" max="4096" width="10.625" style="1"/>
    <col min="4097" max="4097" width="1.25" style="1" customWidth="1"/>
    <col min="4098" max="4098" width="12.625" style="1" customWidth="1"/>
    <col min="4099" max="4099" width="10.625" style="1"/>
    <col min="4100" max="4100" width="11.625" style="1" customWidth="1"/>
    <col min="4101" max="4101" width="16.625" style="1" customWidth="1"/>
    <col min="4102" max="4102" width="11.625" style="1" customWidth="1"/>
    <col min="4103" max="4103" width="16.625" style="1" customWidth="1"/>
    <col min="4104" max="4104" width="11.625" style="1" customWidth="1"/>
    <col min="4105" max="4105" width="16.625" style="1" customWidth="1"/>
    <col min="4106" max="4106" width="11.625" style="1" customWidth="1"/>
    <col min="4107" max="4107" width="16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12.625" style="1" customWidth="1"/>
    <col min="4115" max="4115" width="17.625" style="1" customWidth="1"/>
    <col min="4116" max="4116" width="5.625" style="1" customWidth="1"/>
    <col min="4117" max="4117" width="2.125" style="1" customWidth="1"/>
    <col min="4118" max="4352" width="10.625" style="1"/>
    <col min="4353" max="4353" width="1.25" style="1" customWidth="1"/>
    <col min="4354" max="4354" width="12.625" style="1" customWidth="1"/>
    <col min="4355" max="4355" width="10.625" style="1"/>
    <col min="4356" max="4356" width="11.625" style="1" customWidth="1"/>
    <col min="4357" max="4357" width="16.625" style="1" customWidth="1"/>
    <col min="4358" max="4358" width="11.625" style="1" customWidth="1"/>
    <col min="4359" max="4359" width="16.625" style="1" customWidth="1"/>
    <col min="4360" max="4360" width="11.625" style="1" customWidth="1"/>
    <col min="4361" max="4361" width="16.625" style="1" customWidth="1"/>
    <col min="4362" max="4362" width="11.625" style="1" customWidth="1"/>
    <col min="4363" max="4363" width="16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12.625" style="1" customWidth="1"/>
    <col min="4371" max="4371" width="17.625" style="1" customWidth="1"/>
    <col min="4372" max="4372" width="5.625" style="1" customWidth="1"/>
    <col min="4373" max="4373" width="2.125" style="1" customWidth="1"/>
    <col min="4374" max="4608" width="10.625" style="1"/>
    <col min="4609" max="4609" width="1.25" style="1" customWidth="1"/>
    <col min="4610" max="4610" width="12.625" style="1" customWidth="1"/>
    <col min="4611" max="4611" width="10.625" style="1"/>
    <col min="4612" max="4612" width="11.625" style="1" customWidth="1"/>
    <col min="4613" max="4613" width="16.625" style="1" customWidth="1"/>
    <col min="4614" max="4614" width="11.625" style="1" customWidth="1"/>
    <col min="4615" max="4615" width="16.625" style="1" customWidth="1"/>
    <col min="4616" max="4616" width="11.625" style="1" customWidth="1"/>
    <col min="4617" max="4617" width="16.625" style="1" customWidth="1"/>
    <col min="4618" max="4618" width="11.625" style="1" customWidth="1"/>
    <col min="4619" max="4619" width="16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12.625" style="1" customWidth="1"/>
    <col min="4627" max="4627" width="17.625" style="1" customWidth="1"/>
    <col min="4628" max="4628" width="5.625" style="1" customWidth="1"/>
    <col min="4629" max="4629" width="2.125" style="1" customWidth="1"/>
    <col min="4630" max="4864" width="10.625" style="1"/>
    <col min="4865" max="4865" width="1.25" style="1" customWidth="1"/>
    <col min="4866" max="4866" width="12.625" style="1" customWidth="1"/>
    <col min="4867" max="4867" width="10.625" style="1"/>
    <col min="4868" max="4868" width="11.625" style="1" customWidth="1"/>
    <col min="4869" max="4869" width="16.625" style="1" customWidth="1"/>
    <col min="4870" max="4870" width="11.625" style="1" customWidth="1"/>
    <col min="4871" max="4871" width="16.625" style="1" customWidth="1"/>
    <col min="4872" max="4872" width="11.625" style="1" customWidth="1"/>
    <col min="4873" max="4873" width="16.625" style="1" customWidth="1"/>
    <col min="4874" max="4874" width="11.625" style="1" customWidth="1"/>
    <col min="4875" max="4875" width="16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12.625" style="1" customWidth="1"/>
    <col min="4883" max="4883" width="17.625" style="1" customWidth="1"/>
    <col min="4884" max="4884" width="5.625" style="1" customWidth="1"/>
    <col min="4885" max="4885" width="2.125" style="1" customWidth="1"/>
    <col min="4886" max="5120" width="10.625" style="1"/>
    <col min="5121" max="5121" width="1.25" style="1" customWidth="1"/>
    <col min="5122" max="5122" width="12.625" style="1" customWidth="1"/>
    <col min="5123" max="5123" width="10.625" style="1"/>
    <col min="5124" max="5124" width="11.625" style="1" customWidth="1"/>
    <col min="5125" max="5125" width="16.625" style="1" customWidth="1"/>
    <col min="5126" max="5126" width="11.625" style="1" customWidth="1"/>
    <col min="5127" max="5127" width="16.625" style="1" customWidth="1"/>
    <col min="5128" max="5128" width="11.625" style="1" customWidth="1"/>
    <col min="5129" max="5129" width="16.625" style="1" customWidth="1"/>
    <col min="5130" max="5130" width="11.625" style="1" customWidth="1"/>
    <col min="5131" max="5131" width="16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12.625" style="1" customWidth="1"/>
    <col min="5139" max="5139" width="17.625" style="1" customWidth="1"/>
    <col min="5140" max="5140" width="5.625" style="1" customWidth="1"/>
    <col min="5141" max="5141" width="2.125" style="1" customWidth="1"/>
    <col min="5142" max="5376" width="10.625" style="1"/>
    <col min="5377" max="5377" width="1.25" style="1" customWidth="1"/>
    <col min="5378" max="5378" width="12.625" style="1" customWidth="1"/>
    <col min="5379" max="5379" width="10.625" style="1"/>
    <col min="5380" max="5380" width="11.625" style="1" customWidth="1"/>
    <col min="5381" max="5381" width="16.625" style="1" customWidth="1"/>
    <col min="5382" max="5382" width="11.625" style="1" customWidth="1"/>
    <col min="5383" max="5383" width="16.625" style="1" customWidth="1"/>
    <col min="5384" max="5384" width="11.625" style="1" customWidth="1"/>
    <col min="5385" max="5385" width="16.625" style="1" customWidth="1"/>
    <col min="5386" max="5386" width="11.625" style="1" customWidth="1"/>
    <col min="5387" max="5387" width="16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12.625" style="1" customWidth="1"/>
    <col min="5395" max="5395" width="17.625" style="1" customWidth="1"/>
    <col min="5396" max="5396" width="5.625" style="1" customWidth="1"/>
    <col min="5397" max="5397" width="2.125" style="1" customWidth="1"/>
    <col min="5398" max="5632" width="10.625" style="1"/>
    <col min="5633" max="5633" width="1.25" style="1" customWidth="1"/>
    <col min="5634" max="5634" width="12.625" style="1" customWidth="1"/>
    <col min="5635" max="5635" width="10.625" style="1"/>
    <col min="5636" max="5636" width="11.625" style="1" customWidth="1"/>
    <col min="5637" max="5637" width="16.625" style="1" customWidth="1"/>
    <col min="5638" max="5638" width="11.625" style="1" customWidth="1"/>
    <col min="5639" max="5639" width="16.625" style="1" customWidth="1"/>
    <col min="5640" max="5640" width="11.625" style="1" customWidth="1"/>
    <col min="5641" max="5641" width="16.625" style="1" customWidth="1"/>
    <col min="5642" max="5642" width="11.625" style="1" customWidth="1"/>
    <col min="5643" max="5643" width="16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12.625" style="1" customWidth="1"/>
    <col min="5651" max="5651" width="17.625" style="1" customWidth="1"/>
    <col min="5652" max="5652" width="5.625" style="1" customWidth="1"/>
    <col min="5653" max="5653" width="2.125" style="1" customWidth="1"/>
    <col min="5654" max="5888" width="10.625" style="1"/>
    <col min="5889" max="5889" width="1.25" style="1" customWidth="1"/>
    <col min="5890" max="5890" width="12.625" style="1" customWidth="1"/>
    <col min="5891" max="5891" width="10.625" style="1"/>
    <col min="5892" max="5892" width="11.625" style="1" customWidth="1"/>
    <col min="5893" max="5893" width="16.625" style="1" customWidth="1"/>
    <col min="5894" max="5894" width="11.625" style="1" customWidth="1"/>
    <col min="5895" max="5895" width="16.625" style="1" customWidth="1"/>
    <col min="5896" max="5896" width="11.625" style="1" customWidth="1"/>
    <col min="5897" max="5897" width="16.625" style="1" customWidth="1"/>
    <col min="5898" max="5898" width="11.625" style="1" customWidth="1"/>
    <col min="5899" max="5899" width="16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12.625" style="1" customWidth="1"/>
    <col min="5907" max="5907" width="17.625" style="1" customWidth="1"/>
    <col min="5908" max="5908" width="5.625" style="1" customWidth="1"/>
    <col min="5909" max="5909" width="2.125" style="1" customWidth="1"/>
    <col min="5910" max="6144" width="10.625" style="1"/>
    <col min="6145" max="6145" width="1.25" style="1" customWidth="1"/>
    <col min="6146" max="6146" width="12.625" style="1" customWidth="1"/>
    <col min="6147" max="6147" width="10.625" style="1"/>
    <col min="6148" max="6148" width="11.625" style="1" customWidth="1"/>
    <col min="6149" max="6149" width="16.625" style="1" customWidth="1"/>
    <col min="6150" max="6150" width="11.625" style="1" customWidth="1"/>
    <col min="6151" max="6151" width="16.625" style="1" customWidth="1"/>
    <col min="6152" max="6152" width="11.625" style="1" customWidth="1"/>
    <col min="6153" max="6153" width="16.625" style="1" customWidth="1"/>
    <col min="6154" max="6154" width="11.625" style="1" customWidth="1"/>
    <col min="6155" max="6155" width="16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12.625" style="1" customWidth="1"/>
    <col min="6163" max="6163" width="17.625" style="1" customWidth="1"/>
    <col min="6164" max="6164" width="5.625" style="1" customWidth="1"/>
    <col min="6165" max="6165" width="2.125" style="1" customWidth="1"/>
    <col min="6166" max="6400" width="10.625" style="1"/>
    <col min="6401" max="6401" width="1.25" style="1" customWidth="1"/>
    <col min="6402" max="6402" width="12.625" style="1" customWidth="1"/>
    <col min="6403" max="6403" width="10.625" style="1"/>
    <col min="6404" max="6404" width="11.625" style="1" customWidth="1"/>
    <col min="6405" max="6405" width="16.625" style="1" customWidth="1"/>
    <col min="6406" max="6406" width="11.625" style="1" customWidth="1"/>
    <col min="6407" max="6407" width="16.625" style="1" customWidth="1"/>
    <col min="6408" max="6408" width="11.625" style="1" customWidth="1"/>
    <col min="6409" max="6409" width="16.625" style="1" customWidth="1"/>
    <col min="6410" max="6410" width="11.625" style="1" customWidth="1"/>
    <col min="6411" max="6411" width="16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12.625" style="1" customWidth="1"/>
    <col min="6419" max="6419" width="17.625" style="1" customWidth="1"/>
    <col min="6420" max="6420" width="5.625" style="1" customWidth="1"/>
    <col min="6421" max="6421" width="2.125" style="1" customWidth="1"/>
    <col min="6422" max="6656" width="10.625" style="1"/>
    <col min="6657" max="6657" width="1.25" style="1" customWidth="1"/>
    <col min="6658" max="6658" width="12.625" style="1" customWidth="1"/>
    <col min="6659" max="6659" width="10.625" style="1"/>
    <col min="6660" max="6660" width="11.625" style="1" customWidth="1"/>
    <col min="6661" max="6661" width="16.625" style="1" customWidth="1"/>
    <col min="6662" max="6662" width="11.625" style="1" customWidth="1"/>
    <col min="6663" max="6663" width="16.625" style="1" customWidth="1"/>
    <col min="6664" max="6664" width="11.625" style="1" customWidth="1"/>
    <col min="6665" max="6665" width="16.625" style="1" customWidth="1"/>
    <col min="6666" max="6666" width="11.625" style="1" customWidth="1"/>
    <col min="6667" max="6667" width="16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12.625" style="1" customWidth="1"/>
    <col min="6675" max="6675" width="17.625" style="1" customWidth="1"/>
    <col min="6676" max="6676" width="5.625" style="1" customWidth="1"/>
    <col min="6677" max="6677" width="2.125" style="1" customWidth="1"/>
    <col min="6678" max="6912" width="10.625" style="1"/>
    <col min="6913" max="6913" width="1.25" style="1" customWidth="1"/>
    <col min="6914" max="6914" width="12.625" style="1" customWidth="1"/>
    <col min="6915" max="6915" width="10.625" style="1"/>
    <col min="6916" max="6916" width="11.625" style="1" customWidth="1"/>
    <col min="6917" max="6917" width="16.625" style="1" customWidth="1"/>
    <col min="6918" max="6918" width="11.625" style="1" customWidth="1"/>
    <col min="6919" max="6919" width="16.625" style="1" customWidth="1"/>
    <col min="6920" max="6920" width="11.625" style="1" customWidth="1"/>
    <col min="6921" max="6921" width="16.625" style="1" customWidth="1"/>
    <col min="6922" max="6922" width="11.625" style="1" customWidth="1"/>
    <col min="6923" max="6923" width="16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12.625" style="1" customWidth="1"/>
    <col min="6931" max="6931" width="17.625" style="1" customWidth="1"/>
    <col min="6932" max="6932" width="5.625" style="1" customWidth="1"/>
    <col min="6933" max="6933" width="2.125" style="1" customWidth="1"/>
    <col min="6934" max="7168" width="10.625" style="1"/>
    <col min="7169" max="7169" width="1.25" style="1" customWidth="1"/>
    <col min="7170" max="7170" width="12.625" style="1" customWidth="1"/>
    <col min="7171" max="7171" width="10.625" style="1"/>
    <col min="7172" max="7172" width="11.625" style="1" customWidth="1"/>
    <col min="7173" max="7173" width="16.625" style="1" customWidth="1"/>
    <col min="7174" max="7174" width="11.625" style="1" customWidth="1"/>
    <col min="7175" max="7175" width="16.625" style="1" customWidth="1"/>
    <col min="7176" max="7176" width="11.625" style="1" customWidth="1"/>
    <col min="7177" max="7177" width="16.625" style="1" customWidth="1"/>
    <col min="7178" max="7178" width="11.625" style="1" customWidth="1"/>
    <col min="7179" max="7179" width="16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12.625" style="1" customWidth="1"/>
    <col min="7187" max="7187" width="17.625" style="1" customWidth="1"/>
    <col min="7188" max="7188" width="5.625" style="1" customWidth="1"/>
    <col min="7189" max="7189" width="2.125" style="1" customWidth="1"/>
    <col min="7190" max="7424" width="10.625" style="1"/>
    <col min="7425" max="7425" width="1.25" style="1" customWidth="1"/>
    <col min="7426" max="7426" width="12.625" style="1" customWidth="1"/>
    <col min="7427" max="7427" width="10.625" style="1"/>
    <col min="7428" max="7428" width="11.625" style="1" customWidth="1"/>
    <col min="7429" max="7429" width="16.625" style="1" customWidth="1"/>
    <col min="7430" max="7430" width="11.625" style="1" customWidth="1"/>
    <col min="7431" max="7431" width="16.625" style="1" customWidth="1"/>
    <col min="7432" max="7432" width="11.625" style="1" customWidth="1"/>
    <col min="7433" max="7433" width="16.625" style="1" customWidth="1"/>
    <col min="7434" max="7434" width="11.625" style="1" customWidth="1"/>
    <col min="7435" max="7435" width="16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12.625" style="1" customWidth="1"/>
    <col min="7443" max="7443" width="17.625" style="1" customWidth="1"/>
    <col min="7444" max="7444" width="5.625" style="1" customWidth="1"/>
    <col min="7445" max="7445" width="2.125" style="1" customWidth="1"/>
    <col min="7446" max="7680" width="10.625" style="1"/>
    <col min="7681" max="7681" width="1.25" style="1" customWidth="1"/>
    <col min="7682" max="7682" width="12.625" style="1" customWidth="1"/>
    <col min="7683" max="7683" width="10.625" style="1"/>
    <col min="7684" max="7684" width="11.625" style="1" customWidth="1"/>
    <col min="7685" max="7685" width="16.625" style="1" customWidth="1"/>
    <col min="7686" max="7686" width="11.625" style="1" customWidth="1"/>
    <col min="7687" max="7687" width="16.625" style="1" customWidth="1"/>
    <col min="7688" max="7688" width="11.625" style="1" customWidth="1"/>
    <col min="7689" max="7689" width="16.625" style="1" customWidth="1"/>
    <col min="7690" max="7690" width="11.625" style="1" customWidth="1"/>
    <col min="7691" max="7691" width="16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12.625" style="1" customWidth="1"/>
    <col min="7699" max="7699" width="17.625" style="1" customWidth="1"/>
    <col min="7700" max="7700" width="5.625" style="1" customWidth="1"/>
    <col min="7701" max="7701" width="2.125" style="1" customWidth="1"/>
    <col min="7702" max="7936" width="10.625" style="1"/>
    <col min="7937" max="7937" width="1.25" style="1" customWidth="1"/>
    <col min="7938" max="7938" width="12.625" style="1" customWidth="1"/>
    <col min="7939" max="7939" width="10.625" style="1"/>
    <col min="7940" max="7940" width="11.625" style="1" customWidth="1"/>
    <col min="7941" max="7941" width="16.625" style="1" customWidth="1"/>
    <col min="7942" max="7942" width="11.625" style="1" customWidth="1"/>
    <col min="7943" max="7943" width="16.625" style="1" customWidth="1"/>
    <col min="7944" max="7944" width="11.625" style="1" customWidth="1"/>
    <col min="7945" max="7945" width="16.625" style="1" customWidth="1"/>
    <col min="7946" max="7946" width="11.625" style="1" customWidth="1"/>
    <col min="7947" max="7947" width="16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12.625" style="1" customWidth="1"/>
    <col min="7955" max="7955" width="17.625" style="1" customWidth="1"/>
    <col min="7956" max="7956" width="5.625" style="1" customWidth="1"/>
    <col min="7957" max="7957" width="2.125" style="1" customWidth="1"/>
    <col min="7958" max="8192" width="10.625" style="1"/>
    <col min="8193" max="8193" width="1.25" style="1" customWidth="1"/>
    <col min="8194" max="8194" width="12.625" style="1" customWidth="1"/>
    <col min="8195" max="8195" width="10.625" style="1"/>
    <col min="8196" max="8196" width="11.625" style="1" customWidth="1"/>
    <col min="8197" max="8197" width="16.625" style="1" customWidth="1"/>
    <col min="8198" max="8198" width="11.625" style="1" customWidth="1"/>
    <col min="8199" max="8199" width="16.625" style="1" customWidth="1"/>
    <col min="8200" max="8200" width="11.625" style="1" customWidth="1"/>
    <col min="8201" max="8201" width="16.625" style="1" customWidth="1"/>
    <col min="8202" max="8202" width="11.625" style="1" customWidth="1"/>
    <col min="8203" max="8203" width="16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12.625" style="1" customWidth="1"/>
    <col min="8211" max="8211" width="17.625" style="1" customWidth="1"/>
    <col min="8212" max="8212" width="5.625" style="1" customWidth="1"/>
    <col min="8213" max="8213" width="2.125" style="1" customWidth="1"/>
    <col min="8214" max="8448" width="10.625" style="1"/>
    <col min="8449" max="8449" width="1.25" style="1" customWidth="1"/>
    <col min="8450" max="8450" width="12.625" style="1" customWidth="1"/>
    <col min="8451" max="8451" width="10.625" style="1"/>
    <col min="8452" max="8452" width="11.625" style="1" customWidth="1"/>
    <col min="8453" max="8453" width="16.625" style="1" customWidth="1"/>
    <col min="8454" max="8454" width="11.625" style="1" customWidth="1"/>
    <col min="8455" max="8455" width="16.625" style="1" customWidth="1"/>
    <col min="8456" max="8456" width="11.625" style="1" customWidth="1"/>
    <col min="8457" max="8457" width="16.625" style="1" customWidth="1"/>
    <col min="8458" max="8458" width="11.625" style="1" customWidth="1"/>
    <col min="8459" max="8459" width="16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12.625" style="1" customWidth="1"/>
    <col min="8467" max="8467" width="17.625" style="1" customWidth="1"/>
    <col min="8468" max="8468" width="5.625" style="1" customWidth="1"/>
    <col min="8469" max="8469" width="2.125" style="1" customWidth="1"/>
    <col min="8470" max="8704" width="10.625" style="1"/>
    <col min="8705" max="8705" width="1.25" style="1" customWidth="1"/>
    <col min="8706" max="8706" width="12.625" style="1" customWidth="1"/>
    <col min="8707" max="8707" width="10.625" style="1"/>
    <col min="8708" max="8708" width="11.625" style="1" customWidth="1"/>
    <col min="8709" max="8709" width="16.625" style="1" customWidth="1"/>
    <col min="8710" max="8710" width="11.625" style="1" customWidth="1"/>
    <col min="8711" max="8711" width="16.625" style="1" customWidth="1"/>
    <col min="8712" max="8712" width="11.625" style="1" customWidth="1"/>
    <col min="8713" max="8713" width="16.625" style="1" customWidth="1"/>
    <col min="8714" max="8714" width="11.625" style="1" customWidth="1"/>
    <col min="8715" max="8715" width="16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12.625" style="1" customWidth="1"/>
    <col min="8723" max="8723" width="17.625" style="1" customWidth="1"/>
    <col min="8724" max="8724" width="5.625" style="1" customWidth="1"/>
    <col min="8725" max="8725" width="2.125" style="1" customWidth="1"/>
    <col min="8726" max="8960" width="10.625" style="1"/>
    <col min="8961" max="8961" width="1.25" style="1" customWidth="1"/>
    <col min="8962" max="8962" width="12.625" style="1" customWidth="1"/>
    <col min="8963" max="8963" width="10.625" style="1"/>
    <col min="8964" max="8964" width="11.625" style="1" customWidth="1"/>
    <col min="8965" max="8965" width="16.625" style="1" customWidth="1"/>
    <col min="8966" max="8966" width="11.625" style="1" customWidth="1"/>
    <col min="8967" max="8967" width="16.625" style="1" customWidth="1"/>
    <col min="8968" max="8968" width="11.625" style="1" customWidth="1"/>
    <col min="8969" max="8969" width="16.625" style="1" customWidth="1"/>
    <col min="8970" max="8970" width="11.625" style="1" customWidth="1"/>
    <col min="8971" max="8971" width="16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12.625" style="1" customWidth="1"/>
    <col min="8979" max="8979" width="17.625" style="1" customWidth="1"/>
    <col min="8980" max="8980" width="5.625" style="1" customWidth="1"/>
    <col min="8981" max="8981" width="2.125" style="1" customWidth="1"/>
    <col min="8982" max="9216" width="10.625" style="1"/>
    <col min="9217" max="9217" width="1.25" style="1" customWidth="1"/>
    <col min="9218" max="9218" width="12.625" style="1" customWidth="1"/>
    <col min="9219" max="9219" width="10.625" style="1"/>
    <col min="9220" max="9220" width="11.625" style="1" customWidth="1"/>
    <col min="9221" max="9221" width="16.625" style="1" customWidth="1"/>
    <col min="9222" max="9222" width="11.625" style="1" customWidth="1"/>
    <col min="9223" max="9223" width="16.625" style="1" customWidth="1"/>
    <col min="9224" max="9224" width="11.625" style="1" customWidth="1"/>
    <col min="9225" max="9225" width="16.625" style="1" customWidth="1"/>
    <col min="9226" max="9226" width="11.625" style="1" customWidth="1"/>
    <col min="9227" max="9227" width="16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12.625" style="1" customWidth="1"/>
    <col min="9235" max="9235" width="17.625" style="1" customWidth="1"/>
    <col min="9236" max="9236" width="5.625" style="1" customWidth="1"/>
    <col min="9237" max="9237" width="2.125" style="1" customWidth="1"/>
    <col min="9238" max="9472" width="10.625" style="1"/>
    <col min="9473" max="9473" width="1.25" style="1" customWidth="1"/>
    <col min="9474" max="9474" width="12.625" style="1" customWidth="1"/>
    <col min="9475" max="9475" width="10.625" style="1"/>
    <col min="9476" max="9476" width="11.625" style="1" customWidth="1"/>
    <col min="9477" max="9477" width="16.625" style="1" customWidth="1"/>
    <col min="9478" max="9478" width="11.625" style="1" customWidth="1"/>
    <col min="9479" max="9479" width="16.625" style="1" customWidth="1"/>
    <col min="9480" max="9480" width="11.625" style="1" customWidth="1"/>
    <col min="9481" max="9481" width="16.625" style="1" customWidth="1"/>
    <col min="9482" max="9482" width="11.625" style="1" customWidth="1"/>
    <col min="9483" max="9483" width="16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12.625" style="1" customWidth="1"/>
    <col min="9491" max="9491" width="17.625" style="1" customWidth="1"/>
    <col min="9492" max="9492" width="5.625" style="1" customWidth="1"/>
    <col min="9493" max="9493" width="2.125" style="1" customWidth="1"/>
    <col min="9494" max="9728" width="10.625" style="1"/>
    <col min="9729" max="9729" width="1.25" style="1" customWidth="1"/>
    <col min="9730" max="9730" width="12.625" style="1" customWidth="1"/>
    <col min="9731" max="9731" width="10.625" style="1"/>
    <col min="9732" max="9732" width="11.625" style="1" customWidth="1"/>
    <col min="9733" max="9733" width="16.625" style="1" customWidth="1"/>
    <col min="9734" max="9734" width="11.625" style="1" customWidth="1"/>
    <col min="9735" max="9735" width="16.625" style="1" customWidth="1"/>
    <col min="9736" max="9736" width="11.625" style="1" customWidth="1"/>
    <col min="9737" max="9737" width="16.625" style="1" customWidth="1"/>
    <col min="9738" max="9738" width="11.625" style="1" customWidth="1"/>
    <col min="9739" max="9739" width="16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12.625" style="1" customWidth="1"/>
    <col min="9747" max="9747" width="17.625" style="1" customWidth="1"/>
    <col min="9748" max="9748" width="5.625" style="1" customWidth="1"/>
    <col min="9749" max="9749" width="2.125" style="1" customWidth="1"/>
    <col min="9750" max="9984" width="10.625" style="1"/>
    <col min="9985" max="9985" width="1.25" style="1" customWidth="1"/>
    <col min="9986" max="9986" width="12.625" style="1" customWidth="1"/>
    <col min="9987" max="9987" width="10.625" style="1"/>
    <col min="9988" max="9988" width="11.625" style="1" customWidth="1"/>
    <col min="9989" max="9989" width="16.625" style="1" customWidth="1"/>
    <col min="9990" max="9990" width="11.625" style="1" customWidth="1"/>
    <col min="9991" max="9991" width="16.625" style="1" customWidth="1"/>
    <col min="9992" max="9992" width="11.625" style="1" customWidth="1"/>
    <col min="9993" max="9993" width="16.625" style="1" customWidth="1"/>
    <col min="9994" max="9994" width="11.625" style="1" customWidth="1"/>
    <col min="9995" max="9995" width="16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12.625" style="1" customWidth="1"/>
    <col min="10003" max="10003" width="17.625" style="1" customWidth="1"/>
    <col min="10004" max="10004" width="5.625" style="1" customWidth="1"/>
    <col min="10005" max="10005" width="2.125" style="1" customWidth="1"/>
    <col min="10006" max="10240" width="10.625" style="1"/>
    <col min="10241" max="10241" width="1.25" style="1" customWidth="1"/>
    <col min="10242" max="10242" width="12.625" style="1" customWidth="1"/>
    <col min="10243" max="10243" width="10.625" style="1"/>
    <col min="10244" max="10244" width="11.625" style="1" customWidth="1"/>
    <col min="10245" max="10245" width="16.625" style="1" customWidth="1"/>
    <col min="10246" max="10246" width="11.625" style="1" customWidth="1"/>
    <col min="10247" max="10247" width="16.625" style="1" customWidth="1"/>
    <col min="10248" max="10248" width="11.625" style="1" customWidth="1"/>
    <col min="10249" max="10249" width="16.625" style="1" customWidth="1"/>
    <col min="10250" max="10250" width="11.625" style="1" customWidth="1"/>
    <col min="10251" max="10251" width="16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12.625" style="1" customWidth="1"/>
    <col min="10259" max="10259" width="17.625" style="1" customWidth="1"/>
    <col min="10260" max="10260" width="5.625" style="1" customWidth="1"/>
    <col min="10261" max="10261" width="2.125" style="1" customWidth="1"/>
    <col min="10262" max="10496" width="10.625" style="1"/>
    <col min="10497" max="10497" width="1.25" style="1" customWidth="1"/>
    <col min="10498" max="10498" width="12.625" style="1" customWidth="1"/>
    <col min="10499" max="10499" width="10.625" style="1"/>
    <col min="10500" max="10500" width="11.625" style="1" customWidth="1"/>
    <col min="10501" max="10501" width="16.625" style="1" customWidth="1"/>
    <col min="10502" max="10502" width="11.625" style="1" customWidth="1"/>
    <col min="10503" max="10503" width="16.625" style="1" customWidth="1"/>
    <col min="10504" max="10504" width="11.625" style="1" customWidth="1"/>
    <col min="10505" max="10505" width="16.625" style="1" customWidth="1"/>
    <col min="10506" max="10506" width="11.625" style="1" customWidth="1"/>
    <col min="10507" max="10507" width="16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12.625" style="1" customWidth="1"/>
    <col min="10515" max="10515" width="17.625" style="1" customWidth="1"/>
    <col min="10516" max="10516" width="5.625" style="1" customWidth="1"/>
    <col min="10517" max="10517" width="2.125" style="1" customWidth="1"/>
    <col min="10518" max="10752" width="10.625" style="1"/>
    <col min="10753" max="10753" width="1.25" style="1" customWidth="1"/>
    <col min="10754" max="10754" width="12.625" style="1" customWidth="1"/>
    <col min="10755" max="10755" width="10.625" style="1"/>
    <col min="10756" max="10756" width="11.625" style="1" customWidth="1"/>
    <col min="10757" max="10757" width="16.625" style="1" customWidth="1"/>
    <col min="10758" max="10758" width="11.625" style="1" customWidth="1"/>
    <col min="10759" max="10759" width="16.625" style="1" customWidth="1"/>
    <col min="10760" max="10760" width="11.625" style="1" customWidth="1"/>
    <col min="10761" max="10761" width="16.625" style="1" customWidth="1"/>
    <col min="10762" max="10762" width="11.625" style="1" customWidth="1"/>
    <col min="10763" max="10763" width="16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12.625" style="1" customWidth="1"/>
    <col min="10771" max="10771" width="17.625" style="1" customWidth="1"/>
    <col min="10772" max="10772" width="5.625" style="1" customWidth="1"/>
    <col min="10773" max="10773" width="2.125" style="1" customWidth="1"/>
    <col min="10774" max="11008" width="10.625" style="1"/>
    <col min="11009" max="11009" width="1.25" style="1" customWidth="1"/>
    <col min="11010" max="11010" width="12.625" style="1" customWidth="1"/>
    <col min="11011" max="11011" width="10.625" style="1"/>
    <col min="11012" max="11012" width="11.625" style="1" customWidth="1"/>
    <col min="11013" max="11013" width="16.625" style="1" customWidth="1"/>
    <col min="11014" max="11014" width="11.625" style="1" customWidth="1"/>
    <col min="11015" max="11015" width="16.625" style="1" customWidth="1"/>
    <col min="11016" max="11016" width="11.625" style="1" customWidth="1"/>
    <col min="11017" max="11017" width="16.625" style="1" customWidth="1"/>
    <col min="11018" max="11018" width="11.625" style="1" customWidth="1"/>
    <col min="11019" max="11019" width="16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12.625" style="1" customWidth="1"/>
    <col min="11027" max="11027" width="17.625" style="1" customWidth="1"/>
    <col min="11028" max="11028" width="5.625" style="1" customWidth="1"/>
    <col min="11029" max="11029" width="2.125" style="1" customWidth="1"/>
    <col min="11030" max="11264" width="10.625" style="1"/>
    <col min="11265" max="11265" width="1.25" style="1" customWidth="1"/>
    <col min="11266" max="11266" width="12.625" style="1" customWidth="1"/>
    <col min="11267" max="11267" width="10.625" style="1"/>
    <col min="11268" max="11268" width="11.625" style="1" customWidth="1"/>
    <col min="11269" max="11269" width="16.625" style="1" customWidth="1"/>
    <col min="11270" max="11270" width="11.625" style="1" customWidth="1"/>
    <col min="11271" max="11271" width="16.625" style="1" customWidth="1"/>
    <col min="11272" max="11272" width="11.625" style="1" customWidth="1"/>
    <col min="11273" max="11273" width="16.625" style="1" customWidth="1"/>
    <col min="11274" max="11274" width="11.625" style="1" customWidth="1"/>
    <col min="11275" max="11275" width="16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12.625" style="1" customWidth="1"/>
    <col min="11283" max="11283" width="17.625" style="1" customWidth="1"/>
    <col min="11284" max="11284" width="5.625" style="1" customWidth="1"/>
    <col min="11285" max="11285" width="2.125" style="1" customWidth="1"/>
    <col min="11286" max="11520" width="10.625" style="1"/>
    <col min="11521" max="11521" width="1.25" style="1" customWidth="1"/>
    <col min="11522" max="11522" width="12.625" style="1" customWidth="1"/>
    <col min="11523" max="11523" width="10.625" style="1"/>
    <col min="11524" max="11524" width="11.625" style="1" customWidth="1"/>
    <col min="11525" max="11525" width="16.625" style="1" customWidth="1"/>
    <col min="11526" max="11526" width="11.625" style="1" customWidth="1"/>
    <col min="11527" max="11527" width="16.625" style="1" customWidth="1"/>
    <col min="11528" max="11528" width="11.625" style="1" customWidth="1"/>
    <col min="11529" max="11529" width="16.625" style="1" customWidth="1"/>
    <col min="11530" max="11530" width="11.625" style="1" customWidth="1"/>
    <col min="11531" max="11531" width="16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12.625" style="1" customWidth="1"/>
    <col min="11539" max="11539" width="17.625" style="1" customWidth="1"/>
    <col min="11540" max="11540" width="5.625" style="1" customWidth="1"/>
    <col min="11541" max="11541" width="2.125" style="1" customWidth="1"/>
    <col min="11542" max="11776" width="10.625" style="1"/>
    <col min="11777" max="11777" width="1.25" style="1" customWidth="1"/>
    <col min="11778" max="11778" width="12.625" style="1" customWidth="1"/>
    <col min="11779" max="11779" width="10.625" style="1"/>
    <col min="11780" max="11780" width="11.625" style="1" customWidth="1"/>
    <col min="11781" max="11781" width="16.625" style="1" customWidth="1"/>
    <col min="11782" max="11782" width="11.625" style="1" customWidth="1"/>
    <col min="11783" max="11783" width="16.625" style="1" customWidth="1"/>
    <col min="11784" max="11784" width="11.625" style="1" customWidth="1"/>
    <col min="11785" max="11785" width="16.625" style="1" customWidth="1"/>
    <col min="11786" max="11786" width="11.625" style="1" customWidth="1"/>
    <col min="11787" max="11787" width="16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12.625" style="1" customWidth="1"/>
    <col min="11795" max="11795" width="17.625" style="1" customWidth="1"/>
    <col min="11796" max="11796" width="5.625" style="1" customWidth="1"/>
    <col min="11797" max="11797" width="2.125" style="1" customWidth="1"/>
    <col min="11798" max="12032" width="10.625" style="1"/>
    <col min="12033" max="12033" width="1.25" style="1" customWidth="1"/>
    <col min="12034" max="12034" width="12.625" style="1" customWidth="1"/>
    <col min="12035" max="12035" width="10.625" style="1"/>
    <col min="12036" max="12036" width="11.625" style="1" customWidth="1"/>
    <col min="12037" max="12037" width="16.625" style="1" customWidth="1"/>
    <col min="12038" max="12038" width="11.625" style="1" customWidth="1"/>
    <col min="12039" max="12039" width="16.625" style="1" customWidth="1"/>
    <col min="12040" max="12040" width="11.625" style="1" customWidth="1"/>
    <col min="12041" max="12041" width="16.625" style="1" customWidth="1"/>
    <col min="12042" max="12042" width="11.625" style="1" customWidth="1"/>
    <col min="12043" max="12043" width="16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12.625" style="1" customWidth="1"/>
    <col min="12051" max="12051" width="17.625" style="1" customWidth="1"/>
    <col min="12052" max="12052" width="5.625" style="1" customWidth="1"/>
    <col min="12053" max="12053" width="2.125" style="1" customWidth="1"/>
    <col min="12054" max="12288" width="10.625" style="1"/>
    <col min="12289" max="12289" width="1.25" style="1" customWidth="1"/>
    <col min="12290" max="12290" width="12.625" style="1" customWidth="1"/>
    <col min="12291" max="12291" width="10.625" style="1"/>
    <col min="12292" max="12292" width="11.625" style="1" customWidth="1"/>
    <col min="12293" max="12293" width="16.625" style="1" customWidth="1"/>
    <col min="12294" max="12294" width="11.625" style="1" customWidth="1"/>
    <col min="12295" max="12295" width="16.625" style="1" customWidth="1"/>
    <col min="12296" max="12296" width="11.625" style="1" customWidth="1"/>
    <col min="12297" max="12297" width="16.625" style="1" customWidth="1"/>
    <col min="12298" max="12298" width="11.625" style="1" customWidth="1"/>
    <col min="12299" max="12299" width="16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12.625" style="1" customWidth="1"/>
    <col min="12307" max="12307" width="17.625" style="1" customWidth="1"/>
    <col min="12308" max="12308" width="5.625" style="1" customWidth="1"/>
    <col min="12309" max="12309" width="2.125" style="1" customWidth="1"/>
    <col min="12310" max="12544" width="10.625" style="1"/>
    <col min="12545" max="12545" width="1.25" style="1" customWidth="1"/>
    <col min="12546" max="12546" width="12.625" style="1" customWidth="1"/>
    <col min="12547" max="12547" width="10.625" style="1"/>
    <col min="12548" max="12548" width="11.625" style="1" customWidth="1"/>
    <col min="12549" max="12549" width="16.625" style="1" customWidth="1"/>
    <col min="12550" max="12550" width="11.625" style="1" customWidth="1"/>
    <col min="12551" max="12551" width="16.625" style="1" customWidth="1"/>
    <col min="12552" max="12552" width="11.625" style="1" customWidth="1"/>
    <col min="12553" max="12553" width="16.625" style="1" customWidth="1"/>
    <col min="12554" max="12554" width="11.625" style="1" customWidth="1"/>
    <col min="12555" max="12555" width="16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12.625" style="1" customWidth="1"/>
    <col min="12563" max="12563" width="17.625" style="1" customWidth="1"/>
    <col min="12564" max="12564" width="5.625" style="1" customWidth="1"/>
    <col min="12565" max="12565" width="2.125" style="1" customWidth="1"/>
    <col min="12566" max="12800" width="10.625" style="1"/>
    <col min="12801" max="12801" width="1.25" style="1" customWidth="1"/>
    <col min="12802" max="12802" width="12.625" style="1" customWidth="1"/>
    <col min="12803" max="12803" width="10.625" style="1"/>
    <col min="12804" max="12804" width="11.625" style="1" customWidth="1"/>
    <col min="12805" max="12805" width="16.625" style="1" customWidth="1"/>
    <col min="12806" max="12806" width="11.625" style="1" customWidth="1"/>
    <col min="12807" max="12807" width="16.625" style="1" customWidth="1"/>
    <col min="12808" max="12808" width="11.625" style="1" customWidth="1"/>
    <col min="12809" max="12809" width="16.625" style="1" customWidth="1"/>
    <col min="12810" max="12810" width="11.625" style="1" customWidth="1"/>
    <col min="12811" max="12811" width="16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12.625" style="1" customWidth="1"/>
    <col min="12819" max="12819" width="17.625" style="1" customWidth="1"/>
    <col min="12820" max="12820" width="5.625" style="1" customWidth="1"/>
    <col min="12821" max="12821" width="2.125" style="1" customWidth="1"/>
    <col min="12822" max="13056" width="10.625" style="1"/>
    <col min="13057" max="13057" width="1.25" style="1" customWidth="1"/>
    <col min="13058" max="13058" width="12.625" style="1" customWidth="1"/>
    <col min="13059" max="13059" width="10.625" style="1"/>
    <col min="13060" max="13060" width="11.625" style="1" customWidth="1"/>
    <col min="13061" max="13061" width="16.625" style="1" customWidth="1"/>
    <col min="13062" max="13062" width="11.625" style="1" customWidth="1"/>
    <col min="13063" max="13063" width="16.625" style="1" customWidth="1"/>
    <col min="13064" max="13064" width="11.625" style="1" customWidth="1"/>
    <col min="13065" max="13065" width="16.625" style="1" customWidth="1"/>
    <col min="13066" max="13066" width="11.625" style="1" customWidth="1"/>
    <col min="13067" max="13067" width="16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12.625" style="1" customWidth="1"/>
    <col min="13075" max="13075" width="17.625" style="1" customWidth="1"/>
    <col min="13076" max="13076" width="5.625" style="1" customWidth="1"/>
    <col min="13077" max="13077" width="2.125" style="1" customWidth="1"/>
    <col min="13078" max="13312" width="10.625" style="1"/>
    <col min="13313" max="13313" width="1.25" style="1" customWidth="1"/>
    <col min="13314" max="13314" width="12.625" style="1" customWidth="1"/>
    <col min="13315" max="13315" width="10.625" style="1"/>
    <col min="13316" max="13316" width="11.625" style="1" customWidth="1"/>
    <col min="13317" max="13317" width="16.625" style="1" customWidth="1"/>
    <col min="13318" max="13318" width="11.625" style="1" customWidth="1"/>
    <col min="13319" max="13319" width="16.625" style="1" customWidth="1"/>
    <col min="13320" max="13320" width="11.625" style="1" customWidth="1"/>
    <col min="13321" max="13321" width="16.625" style="1" customWidth="1"/>
    <col min="13322" max="13322" width="11.625" style="1" customWidth="1"/>
    <col min="13323" max="13323" width="16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12.625" style="1" customWidth="1"/>
    <col min="13331" max="13331" width="17.625" style="1" customWidth="1"/>
    <col min="13332" max="13332" width="5.625" style="1" customWidth="1"/>
    <col min="13333" max="13333" width="2.125" style="1" customWidth="1"/>
    <col min="13334" max="13568" width="10.625" style="1"/>
    <col min="13569" max="13569" width="1.25" style="1" customWidth="1"/>
    <col min="13570" max="13570" width="12.625" style="1" customWidth="1"/>
    <col min="13571" max="13571" width="10.625" style="1"/>
    <col min="13572" max="13572" width="11.625" style="1" customWidth="1"/>
    <col min="13573" max="13573" width="16.625" style="1" customWidth="1"/>
    <col min="13574" max="13574" width="11.625" style="1" customWidth="1"/>
    <col min="13575" max="13575" width="16.625" style="1" customWidth="1"/>
    <col min="13576" max="13576" width="11.625" style="1" customWidth="1"/>
    <col min="13577" max="13577" width="16.625" style="1" customWidth="1"/>
    <col min="13578" max="13578" width="11.625" style="1" customWidth="1"/>
    <col min="13579" max="13579" width="16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12.625" style="1" customWidth="1"/>
    <col min="13587" max="13587" width="17.625" style="1" customWidth="1"/>
    <col min="13588" max="13588" width="5.625" style="1" customWidth="1"/>
    <col min="13589" max="13589" width="2.125" style="1" customWidth="1"/>
    <col min="13590" max="13824" width="10.625" style="1"/>
    <col min="13825" max="13825" width="1.25" style="1" customWidth="1"/>
    <col min="13826" max="13826" width="12.625" style="1" customWidth="1"/>
    <col min="13827" max="13827" width="10.625" style="1"/>
    <col min="13828" max="13828" width="11.625" style="1" customWidth="1"/>
    <col min="13829" max="13829" width="16.625" style="1" customWidth="1"/>
    <col min="13830" max="13830" width="11.625" style="1" customWidth="1"/>
    <col min="13831" max="13831" width="16.625" style="1" customWidth="1"/>
    <col min="13832" max="13832" width="11.625" style="1" customWidth="1"/>
    <col min="13833" max="13833" width="16.625" style="1" customWidth="1"/>
    <col min="13834" max="13834" width="11.625" style="1" customWidth="1"/>
    <col min="13835" max="13835" width="16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12.625" style="1" customWidth="1"/>
    <col min="13843" max="13843" width="17.625" style="1" customWidth="1"/>
    <col min="13844" max="13844" width="5.625" style="1" customWidth="1"/>
    <col min="13845" max="13845" width="2.125" style="1" customWidth="1"/>
    <col min="13846" max="14080" width="10.625" style="1"/>
    <col min="14081" max="14081" width="1.25" style="1" customWidth="1"/>
    <col min="14082" max="14082" width="12.625" style="1" customWidth="1"/>
    <col min="14083" max="14083" width="10.625" style="1"/>
    <col min="14084" max="14084" width="11.625" style="1" customWidth="1"/>
    <col min="14085" max="14085" width="16.625" style="1" customWidth="1"/>
    <col min="14086" max="14086" width="11.625" style="1" customWidth="1"/>
    <col min="14087" max="14087" width="16.625" style="1" customWidth="1"/>
    <col min="14088" max="14088" width="11.625" style="1" customWidth="1"/>
    <col min="14089" max="14089" width="16.625" style="1" customWidth="1"/>
    <col min="14090" max="14090" width="11.625" style="1" customWidth="1"/>
    <col min="14091" max="14091" width="16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12.625" style="1" customWidth="1"/>
    <col min="14099" max="14099" width="17.625" style="1" customWidth="1"/>
    <col min="14100" max="14100" width="5.625" style="1" customWidth="1"/>
    <col min="14101" max="14101" width="2.125" style="1" customWidth="1"/>
    <col min="14102" max="14336" width="10.625" style="1"/>
    <col min="14337" max="14337" width="1.25" style="1" customWidth="1"/>
    <col min="14338" max="14338" width="12.625" style="1" customWidth="1"/>
    <col min="14339" max="14339" width="10.625" style="1"/>
    <col min="14340" max="14340" width="11.625" style="1" customWidth="1"/>
    <col min="14341" max="14341" width="16.625" style="1" customWidth="1"/>
    <col min="14342" max="14342" width="11.625" style="1" customWidth="1"/>
    <col min="14343" max="14343" width="16.625" style="1" customWidth="1"/>
    <col min="14344" max="14344" width="11.625" style="1" customWidth="1"/>
    <col min="14345" max="14345" width="16.625" style="1" customWidth="1"/>
    <col min="14346" max="14346" width="11.625" style="1" customWidth="1"/>
    <col min="14347" max="14347" width="16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12.625" style="1" customWidth="1"/>
    <col min="14355" max="14355" width="17.625" style="1" customWidth="1"/>
    <col min="14356" max="14356" width="5.625" style="1" customWidth="1"/>
    <col min="14357" max="14357" width="2.125" style="1" customWidth="1"/>
    <col min="14358" max="14592" width="10.625" style="1"/>
    <col min="14593" max="14593" width="1.25" style="1" customWidth="1"/>
    <col min="14594" max="14594" width="12.625" style="1" customWidth="1"/>
    <col min="14595" max="14595" width="10.625" style="1"/>
    <col min="14596" max="14596" width="11.625" style="1" customWidth="1"/>
    <col min="14597" max="14597" width="16.625" style="1" customWidth="1"/>
    <col min="14598" max="14598" width="11.625" style="1" customWidth="1"/>
    <col min="14599" max="14599" width="16.625" style="1" customWidth="1"/>
    <col min="14600" max="14600" width="11.625" style="1" customWidth="1"/>
    <col min="14601" max="14601" width="16.625" style="1" customWidth="1"/>
    <col min="14602" max="14602" width="11.625" style="1" customWidth="1"/>
    <col min="14603" max="14603" width="16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12.625" style="1" customWidth="1"/>
    <col min="14611" max="14611" width="17.625" style="1" customWidth="1"/>
    <col min="14612" max="14612" width="5.625" style="1" customWidth="1"/>
    <col min="14613" max="14613" width="2.125" style="1" customWidth="1"/>
    <col min="14614" max="14848" width="10.625" style="1"/>
    <col min="14849" max="14849" width="1.25" style="1" customWidth="1"/>
    <col min="14850" max="14850" width="12.625" style="1" customWidth="1"/>
    <col min="14851" max="14851" width="10.625" style="1"/>
    <col min="14852" max="14852" width="11.625" style="1" customWidth="1"/>
    <col min="14853" max="14853" width="16.625" style="1" customWidth="1"/>
    <col min="14854" max="14854" width="11.625" style="1" customWidth="1"/>
    <col min="14855" max="14855" width="16.625" style="1" customWidth="1"/>
    <col min="14856" max="14856" width="11.625" style="1" customWidth="1"/>
    <col min="14857" max="14857" width="16.625" style="1" customWidth="1"/>
    <col min="14858" max="14858" width="11.625" style="1" customWidth="1"/>
    <col min="14859" max="14859" width="16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12.625" style="1" customWidth="1"/>
    <col min="14867" max="14867" width="17.625" style="1" customWidth="1"/>
    <col min="14868" max="14868" width="5.625" style="1" customWidth="1"/>
    <col min="14869" max="14869" width="2.125" style="1" customWidth="1"/>
    <col min="14870" max="15104" width="10.625" style="1"/>
    <col min="15105" max="15105" width="1.25" style="1" customWidth="1"/>
    <col min="15106" max="15106" width="12.625" style="1" customWidth="1"/>
    <col min="15107" max="15107" width="10.625" style="1"/>
    <col min="15108" max="15108" width="11.625" style="1" customWidth="1"/>
    <col min="15109" max="15109" width="16.625" style="1" customWidth="1"/>
    <col min="15110" max="15110" width="11.625" style="1" customWidth="1"/>
    <col min="15111" max="15111" width="16.625" style="1" customWidth="1"/>
    <col min="15112" max="15112" width="11.625" style="1" customWidth="1"/>
    <col min="15113" max="15113" width="16.625" style="1" customWidth="1"/>
    <col min="15114" max="15114" width="11.625" style="1" customWidth="1"/>
    <col min="15115" max="15115" width="16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12.625" style="1" customWidth="1"/>
    <col min="15123" max="15123" width="17.625" style="1" customWidth="1"/>
    <col min="15124" max="15124" width="5.625" style="1" customWidth="1"/>
    <col min="15125" max="15125" width="2.125" style="1" customWidth="1"/>
    <col min="15126" max="15360" width="10.625" style="1"/>
    <col min="15361" max="15361" width="1.25" style="1" customWidth="1"/>
    <col min="15362" max="15362" width="12.625" style="1" customWidth="1"/>
    <col min="15363" max="15363" width="10.625" style="1"/>
    <col min="15364" max="15364" width="11.625" style="1" customWidth="1"/>
    <col min="15365" max="15365" width="16.625" style="1" customWidth="1"/>
    <col min="15366" max="15366" width="11.625" style="1" customWidth="1"/>
    <col min="15367" max="15367" width="16.625" style="1" customWidth="1"/>
    <col min="15368" max="15368" width="11.625" style="1" customWidth="1"/>
    <col min="15369" max="15369" width="16.625" style="1" customWidth="1"/>
    <col min="15370" max="15370" width="11.625" style="1" customWidth="1"/>
    <col min="15371" max="15371" width="16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12.625" style="1" customWidth="1"/>
    <col min="15379" max="15379" width="17.625" style="1" customWidth="1"/>
    <col min="15380" max="15380" width="5.625" style="1" customWidth="1"/>
    <col min="15381" max="15381" width="2.125" style="1" customWidth="1"/>
    <col min="15382" max="15616" width="10.625" style="1"/>
    <col min="15617" max="15617" width="1.25" style="1" customWidth="1"/>
    <col min="15618" max="15618" width="12.625" style="1" customWidth="1"/>
    <col min="15619" max="15619" width="10.625" style="1"/>
    <col min="15620" max="15620" width="11.625" style="1" customWidth="1"/>
    <col min="15621" max="15621" width="16.625" style="1" customWidth="1"/>
    <col min="15622" max="15622" width="11.625" style="1" customWidth="1"/>
    <col min="15623" max="15623" width="16.625" style="1" customWidth="1"/>
    <col min="15624" max="15624" width="11.625" style="1" customWidth="1"/>
    <col min="15625" max="15625" width="16.625" style="1" customWidth="1"/>
    <col min="15626" max="15626" width="11.625" style="1" customWidth="1"/>
    <col min="15627" max="15627" width="16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12.625" style="1" customWidth="1"/>
    <col min="15635" max="15635" width="17.625" style="1" customWidth="1"/>
    <col min="15636" max="15636" width="5.625" style="1" customWidth="1"/>
    <col min="15637" max="15637" width="2.125" style="1" customWidth="1"/>
    <col min="15638" max="15872" width="10.625" style="1"/>
    <col min="15873" max="15873" width="1.25" style="1" customWidth="1"/>
    <col min="15874" max="15874" width="12.625" style="1" customWidth="1"/>
    <col min="15875" max="15875" width="10.625" style="1"/>
    <col min="15876" max="15876" width="11.625" style="1" customWidth="1"/>
    <col min="15877" max="15877" width="16.625" style="1" customWidth="1"/>
    <col min="15878" max="15878" width="11.625" style="1" customWidth="1"/>
    <col min="15879" max="15879" width="16.625" style="1" customWidth="1"/>
    <col min="15880" max="15880" width="11.625" style="1" customWidth="1"/>
    <col min="15881" max="15881" width="16.625" style="1" customWidth="1"/>
    <col min="15882" max="15882" width="11.625" style="1" customWidth="1"/>
    <col min="15883" max="15883" width="16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12.625" style="1" customWidth="1"/>
    <col min="15891" max="15891" width="17.625" style="1" customWidth="1"/>
    <col min="15892" max="15892" width="5.625" style="1" customWidth="1"/>
    <col min="15893" max="15893" width="2.125" style="1" customWidth="1"/>
    <col min="15894" max="16128" width="10.625" style="1"/>
    <col min="16129" max="16129" width="1.25" style="1" customWidth="1"/>
    <col min="16130" max="16130" width="12.625" style="1" customWidth="1"/>
    <col min="16131" max="16131" width="10.625" style="1"/>
    <col min="16132" max="16132" width="11.625" style="1" customWidth="1"/>
    <col min="16133" max="16133" width="16.625" style="1" customWidth="1"/>
    <col min="16134" max="16134" width="11.625" style="1" customWidth="1"/>
    <col min="16135" max="16135" width="16.625" style="1" customWidth="1"/>
    <col min="16136" max="16136" width="11.625" style="1" customWidth="1"/>
    <col min="16137" max="16137" width="16.625" style="1" customWidth="1"/>
    <col min="16138" max="16138" width="11.625" style="1" customWidth="1"/>
    <col min="16139" max="16139" width="16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12.625" style="1" customWidth="1"/>
    <col min="16147" max="16147" width="17.625" style="1" customWidth="1"/>
    <col min="16148" max="16148" width="5.625" style="1" customWidth="1"/>
    <col min="16149" max="16149" width="2.125" style="1" customWidth="1"/>
    <col min="16150" max="16384" width="10.625" style="1"/>
  </cols>
  <sheetData>
    <row r="1" spans="2:20" ht="24.75" customHeight="1" thickBot="1" x14ac:dyDescent="0.25">
      <c r="B1" s="144" t="s">
        <v>80</v>
      </c>
      <c r="C1" s="145"/>
      <c r="D1" s="145"/>
      <c r="E1" s="145"/>
      <c r="F1" s="145"/>
      <c r="G1" s="145"/>
      <c r="H1" s="145"/>
      <c r="I1" s="145"/>
      <c r="J1" s="2"/>
      <c r="K1" s="3"/>
      <c r="L1" s="4"/>
      <c r="M1" s="4"/>
      <c r="N1" s="4"/>
      <c r="O1" s="4"/>
      <c r="P1" s="4"/>
      <c r="Q1" s="5"/>
      <c r="R1" s="70"/>
      <c r="S1" s="5" t="s">
        <v>81</v>
      </c>
      <c r="T1" s="6"/>
    </row>
    <row r="2" spans="2:20" ht="20.100000000000001" customHeight="1" x14ac:dyDescent="0.15">
      <c r="B2" s="146" t="s">
        <v>2</v>
      </c>
      <c r="C2" s="149" t="s">
        <v>3</v>
      </c>
      <c r="D2" s="152" t="s">
        <v>82</v>
      </c>
      <c r="E2" s="153"/>
      <c r="F2" s="153"/>
      <c r="G2" s="154"/>
      <c r="H2" s="152" t="s">
        <v>5</v>
      </c>
      <c r="I2" s="153"/>
      <c r="J2" s="153"/>
      <c r="K2" s="188"/>
      <c r="L2" s="156" t="s">
        <v>5</v>
      </c>
      <c r="M2" s="153"/>
      <c r="N2" s="153"/>
      <c r="O2" s="154"/>
      <c r="P2" s="120" t="s">
        <v>7</v>
      </c>
      <c r="Q2" s="183"/>
      <c r="R2" s="120" t="s">
        <v>83</v>
      </c>
      <c r="S2" s="185"/>
      <c r="T2" s="126" t="s">
        <v>8</v>
      </c>
    </row>
    <row r="3" spans="2:20" ht="20.100000000000001" customHeight="1" x14ac:dyDescent="0.15">
      <c r="B3" s="147"/>
      <c r="C3" s="150"/>
      <c r="D3" s="129" t="s">
        <v>9</v>
      </c>
      <c r="E3" s="130"/>
      <c r="F3" s="129" t="s">
        <v>10</v>
      </c>
      <c r="G3" s="130"/>
      <c r="H3" s="129" t="s">
        <v>9</v>
      </c>
      <c r="I3" s="130"/>
      <c r="J3" s="129" t="s">
        <v>84</v>
      </c>
      <c r="K3" s="136"/>
      <c r="L3" s="186" t="s">
        <v>12</v>
      </c>
      <c r="M3" s="130"/>
      <c r="N3" s="129" t="s">
        <v>10</v>
      </c>
      <c r="O3" s="130"/>
      <c r="P3" s="184"/>
      <c r="Q3" s="134"/>
      <c r="R3" s="184"/>
      <c r="S3" s="134"/>
      <c r="T3" s="127"/>
    </row>
    <row r="4" spans="2:20" ht="20.100000000000001" customHeight="1" x14ac:dyDescent="0.15">
      <c r="B4" s="147"/>
      <c r="C4" s="150"/>
      <c r="D4" s="131"/>
      <c r="E4" s="132"/>
      <c r="F4" s="131"/>
      <c r="G4" s="132"/>
      <c r="H4" s="131"/>
      <c r="I4" s="132"/>
      <c r="J4" s="131"/>
      <c r="K4" s="137"/>
      <c r="L4" s="187"/>
      <c r="M4" s="132"/>
      <c r="N4" s="131"/>
      <c r="O4" s="132"/>
      <c r="P4" s="131"/>
      <c r="Q4" s="132"/>
      <c r="R4" s="131"/>
      <c r="S4" s="132"/>
      <c r="T4" s="127"/>
    </row>
    <row r="5" spans="2:20" ht="20.100000000000001" customHeight="1" x14ac:dyDescent="0.15">
      <c r="B5" s="147"/>
      <c r="C5" s="150"/>
      <c r="D5" s="7" t="s">
        <v>13</v>
      </c>
      <c r="E5" s="7" t="s">
        <v>14</v>
      </c>
      <c r="F5" s="7" t="s">
        <v>13</v>
      </c>
      <c r="G5" s="7" t="s">
        <v>14</v>
      </c>
      <c r="H5" s="7" t="s">
        <v>13</v>
      </c>
      <c r="I5" s="10" t="s">
        <v>14</v>
      </c>
      <c r="J5" s="11" t="s">
        <v>13</v>
      </c>
      <c r="K5" s="8" t="s">
        <v>14</v>
      </c>
      <c r="L5" s="9" t="s">
        <v>13</v>
      </c>
      <c r="M5" s="10" t="s">
        <v>15</v>
      </c>
      <c r="N5" s="11" t="s">
        <v>13</v>
      </c>
      <c r="O5" s="10" t="s">
        <v>15</v>
      </c>
      <c r="P5" s="11" t="s">
        <v>13</v>
      </c>
      <c r="Q5" s="10" t="s">
        <v>15</v>
      </c>
      <c r="R5" s="7" t="s">
        <v>13</v>
      </c>
      <c r="S5" s="10" t="s">
        <v>15</v>
      </c>
      <c r="T5" s="127"/>
    </row>
    <row r="6" spans="2:20" ht="20.100000000000001" customHeight="1" x14ac:dyDescent="0.15">
      <c r="B6" s="148"/>
      <c r="C6" s="151"/>
      <c r="D6" s="12" t="s">
        <v>16</v>
      </c>
      <c r="E6" s="12" t="s">
        <v>17</v>
      </c>
      <c r="F6" s="12" t="s">
        <v>16</v>
      </c>
      <c r="G6" s="12" t="s">
        <v>17</v>
      </c>
      <c r="H6" s="12" t="s">
        <v>16</v>
      </c>
      <c r="I6" s="15" t="s">
        <v>17</v>
      </c>
      <c r="J6" s="16" t="s">
        <v>16</v>
      </c>
      <c r="K6" s="13" t="s">
        <v>17</v>
      </c>
      <c r="L6" s="14" t="s">
        <v>16</v>
      </c>
      <c r="M6" s="15" t="s">
        <v>17</v>
      </c>
      <c r="N6" s="16" t="s">
        <v>16</v>
      </c>
      <c r="O6" s="15" t="s">
        <v>17</v>
      </c>
      <c r="P6" s="16" t="s">
        <v>16</v>
      </c>
      <c r="Q6" s="15" t="s">
        <v>17</v>
      </c>
      <c r="R6" s="12" t="s">
        <v>16</v>
      </c>
      <c r="S6" s="12" t="s">
        <v>17</v>
      </c>
      <c r="T6" s="127"/>
    </row>
    <row r="7" spans="2:20" ht="17.100000000000001" customHeight="1" x14ac:dyDescent="0.15">
      <c r="B7" s="17"/>
      <c r="C7" s="7"/>
      <c r="D7" s="18"/>
      <c r="E7" s="18"/>
      <c r="F7" s="18"/>
      <c r="G7" s="18"/>
      <c r="H7" s="18"/>
      <c r="I7" s="21"/>
      <c r="J7" s="22"/>
      <c r="K7" s="19"/>
      <c r="L7" s="20"/>
      <c r="M7" s="21"/>
      <c r="N7" s="22"/>
      <c r="O7" s="21"/>
      <c r="P7" s="22"/>
      <c r="Q7" s="21"/>
      <c r="R7" s="18"/>
      <c r="S7" s="18"/>
      <c r="T7" s="127"/>
    </row>
    <row r="8" spans="2:20" ht="30" customHeight="1" x14ac:dyDescent="0.15">
      <c r="B8" s="23" t="s">
        <v>18</v>
      </c>
      <c r="C8" s="7" t="s">
        <v>19</v>
      </c>
      <c r="D8" s="24">
        <v>6075</v>
      </c>
      <c r="E8" s="24">
        <v>116090871</v>
      </c>
      <c r="F8" s="24">
        <v>52220</v>
      </c>
      <c r="G8" s="24">
        <v>407708344</v>
      </c>
      <c r="H8" s="24">
        <v>9480</v>
      </c>
      <c r="I8" s="27">
        <v>924236574</v>
      </c>
      <c r="J8" s="28">
        <v>8292</v>
      </c>
      <c r="K8" s="25">
        <v>632107488</v>
      </c>
      <c r="L8" s="26">
        <v>18452</v>
      </c>
      <c r="M8" s="27">
        <v>2233150144</v>
      </c>
      <c r="N8" s="28">
        <v>13187</v>
      </c>
      <c r="O8" s="27">
        <v>391051241</v>
      </c>
      <c r="P8" s="28">
        <v>4748</v>
      </c>
      <c r="Q8" s="27">
        <v>392728597</v>
      </c>
      <c r="R8" s="24">
        <v>112454</v>
      </c>
      <c r="S8" s="24">
        <v>5097073259</v>
      </c>
      <c r="T8" s="127"/>
    </row>
    <row r="9" spans="2:20" ht="30" customHeight="1" x14ac:dyDescent="0.15">
      <c r="B9" s="23" t="s">
        <v>20</v>
      </c>
      <c r="C9" s="7" t="s">
        <v>19</v>
      </c>
      <c r="D9" s="24">
        <v>6203</v>
      </c>
      <c r="E9" s="24">
        <v>111813936</v>
      </c>
      <c r="F9" s="24">
        <v>53279</v>
      </c>
      <c r="G9" s="24">
        <v>421746060</v>
      </c>
      <c r="H9" s="24">
        <v>9339</v>
      </c>
      <c r="I9" s="27">
        <v>895539052</v>
      </c>
      <c r="J9" s="28">
        <v>8281</v>
      </c>
      <c r="K9" s="25">
        <v>633439185</v>
      </c>
      <c r="L9" s="26">
        <v>18198</v>
      </c>
      <c r="M9" s="27">
        <v>2273649420</v>
      </c>
      <c r="N9" s="28">
        <v>14237</v>
      </c>
      <c r="O9" s="27">
        <v>440642389</v>
      </c>
      <c r="P9" s="28">
        <v>4873</v>
      </c>
      <c r="Q9" s="27">
        <v>429106666</v>
      </c>
      <c r="R9" s="24">
        <v>114410</v>
      </c>
      <c r="S9" s="24">
        <v>5205936708</v>
      </c>
      <c r="T9" s="127"/>
    </row>
    <row r="10" spans="2:20" ht="30" customHeight="1" x14ac:dyDescent="0.15">
      <c r="B10" s="23" t="s">
        <v>21</v>
      </c>
      <c r="C10" s="7" t="s">
        <v>19</v>
      </c>
      <c r="D10" s="29">
        <f t="shared" ref="D10:S10" si="0">SUM(D11:D12)</f>
        <v>6623</v>
      </c>
      <c r="E10" s="29">
        <f t="shared" si="0"/>
        <v>129460041</v>
      </c>
      <c r="F10" s="29">
        <f t="shared" si="0"/>
        <v>58966</v>
      </c>
      <c r="G10" s="29">
        <f t="shared" si="0"/>
        <v>458669542</v>
      </c>
      <c r="H10" s="29">
        <f t="shared" si="0"/>
        <v>8978</v>
      </c>
      <c r="I10" s="32">
        <f t="shared" si="0"/>
        <v>930181294</v>
      </c>
      <c r="J10" s="33">
        <f t="shared" si="0"/>
        <v>8658</v>
      </c>
      <c r="K10" s="30">
        <f t="shared" si="0"/>
        <v>670230393</v>
      </c>
      <c r="L10" s="31">
        <f t="shared" si="0"/>
        <v>19226</v>
      </c>
      <c r="M10" s="32">
        <f t="shared" si="0"/>
        <v>2385586664</v>
      </c>
      <c r="N10" s="33">
        <f t="shared" si="0"/>
        <v>15755</v>
      </c>
      <c r="O10" s="32">
        <f t="shared" si="0"/>
        <v>516426674</v>
      </c>
      <c r="P10" s="33">
        <f t="shared" si="0"/>
        <v>5610</v>
      </c>
      <c r="Q10" s="32">
        <f t="shared" si="0"/>
        <v>470307147</v>
      </c>
      <c r="R10" s="29">
        <f>SUM(R11:R12)</f>
        <v>123816</v>
      </c>
      <c r="S10" s="29">
        <f t="shared" si="0"/>
        <v>5560861755</v>
      </c>
      <c r="T10" s="127"/>
    </row>
    <row r="11" spans="2:20" ht="30" customHeight="1" x14ac:dyDescent="0.15">
      <c r="B11" s="23" t="s">
        <v>23</v>
      </c>
      <c r="C11" s="7" t="s">
        <v>24</v>
      </c>
      <c r="D11" s="29">
        <f t="shared" ref="D11:K11" si="1">SUM(D13:D32)</f>
        <v>6534</v>
      </c>
      <c r="E11" s="29">
        <f t="shared" si="1"/>
        <v>126201338</v>
      </c>
      <c r="F11" s="29">
        <f t="shared" si="1"/>
        <v>58654</v>
      </c>
      <c r="G11" s="29">
        <f t="shared" si="1"/>
        <v>454984365</v>
      </c>
      <c r="H11" s="29">
        <f t="shared" si="1"/>
        <v>8859</v>
      </c>
      <c r="I11" s="32">
        <f t="shared" si="1"/>
        <v>914725239</v>
      </c>
      <c r="J11" s="33">
        <f t="shared" si="1"/>
        <v>8528</v>
      </c>
      <c r="K11" s="30">
        <f t="shared" si="1"/>
        <v>658360493</v>
      </c>
      <c r="L11" s="31">
        <f t="shared" ref="L11:S11" si="2">SUM(L13:L32)</f>
        <v>18952</v>
      </c>
      <c r="M11" s="32">
        <f t="shared" si="2"/>
        <v>2346428052</v>
      </c>
      <c r="N11" s="33">
        <f t="shared" si="2"/>
        <v>15624</v>
      </c>
      <c r="O11" s="32">
        <f t="shared" si="2"/>
        <v>510648213</v>
      </c>
      <c r="P11" s="33">
        <f t="shared" si="2"/>
        <v>5545</v>
      </c>
      <c r="Q11" s="32">
        <f t="shared" si="2"/>
        <v>466650942</v>
      </c>
      <c r="R11" s="29">
        <f>SUM(R13:R32)</f>
        <v>122696</v>
      </c>
      <c r="S11" s="29">
        <f t="shared" si="2"/>
        <v>5477998642</v>
      </c>
      <c r="T11" s="127"/>
    </row>
    <row r="12" spans="2:20" ht="30" customHeight="1" x14ac:dyDescent="0.15">
      <c r="B12" s="34" t="s">
        <v>25</v>
      </c>
      <c r="C12" s="12" t="s">
        <v>24</v>
      </c>
      <c r="D12" s="35">
        <f t="shared" ref="D12:S12" si="3">SUM(D33:D35)</f>
        <v>89</v>
      </c>
      <c r="E12" s="35">
        <f t="shared" si="3"/>
        <v>3258703</v>
      </c>
      <c r="F12" s="35">
        <f t="shared" si="3"/>
        <v>312</v>
      </c>
      <c r="G12" s="35">
        <f t="shared" si="3"/>
        <v>3685177</v>
      </c>
      <c r="H12" s="35">
        <f t="shared" si="3"/>
        <v>119</v>
      </c>
      <c r="I12" s="38">
        <f t="shared" si="3"/>
        <v>15456055</v>
      </c>
      <c r="J12" s="39">
        <f t="shared" si="3"/>
        <v>130</v>
      </c>
      <c r="K12" s="36">
        <f t="shared" si="3"/>
        <v>11869900</v>
      </c>
      <c r="L12" s="37">
        <f t="shared" si="3"/>
        <v>274</v>
      </c>
      <c r="M12" s="38">
        <f t="shared" si="3"/>
        <v>39158612</v>
      </c>
      <c r="N12" s="39">
        <f t="shared" si="3"/>
        <v>131</v>
      </c>
      <c r="O12" s="38">
        <f t="shared" si="3"/>
        <v>5778461</v>
      </c>
      <c r="P12" s="39">
        <f t="shared" si="3"/>
        <v>65</v>
      </c>
      <c r="Q12" s="38">
        <f t="shared" si="3"/>
        <v>3656205</v>
      </c>
      <c r="R12" s="35">
        <f>SUM(R33:R35)</f>
        <v>1120</v>
      </c>
      <c r="S12" s="35">
        <f t="shared" si="3"/>
        <v>82863113</v>
      </c>
      <c r="T12" s="128"/>
    </row>
    <row r="13" spans="2:20" ht="30" customHeight="1" x14ac:dyDescent="0.15">
      <c r="B13" s="40">
        <v>41001</v>
      </c>
      <c r="C13" s="41" t="s">
        <v>26</v>
      </c>
      <c r="D13" s="42">
        <v>1543</v>
      </c>
      <c r="E13" s="42">
        <v>29640870</v>
      </c>
      <c r="F13" s="90">
        <v>16599</v>
      </c>
      <c r="G13" s="42">
        <v>127827113</v>
      </c>
      <c r="H13" s="42">
        <v>2007</v>
      </c>
      <c r="I13" s="42">
        <v>207116998</v>
      </c>
      <c r="J13" s="42">
        <v>2509</v>
      </c>
      <c r="K13" s="43">
        <v>186014865</v>
      </c>
      <c r="L13" s="44">
        <v>4468</v>
      </c>
      <c r="M13" s="42">
        <v>551073578</v>
      </c>
      <c r="N13" s="42">
        <v>4251</v>
      </c>
      <c r="O13" s="42">
        <v>136632969</v>
      </c>
      <c r="P13" s="42">
        <v>1520</v>
      </c>
      <c r="Q13" s="45">
        <v>131191875</v>
      </c>
      <c r="R13" s="103">
        <f>D13+F13+H13+J13+L13+N13+P13</f>
        <v>32897</v>
      </c>
      <c r="S13" s="103">
        <f>E13+G13+I13+K13+M13+O13+Q13</f>
        <v>1369498268</v>
      </c>
      <c r="T13" s="46" t="s">
        <v>27</v>
      </c>
    </row>
    <row r="14" spans="2:20" ht="30" customHeight="1" x14ac:dyDescent="0.15">
      <c r="B14" s="20">
        <v>41002</v>
      </c>
      <c r="C14" s="10" t="s">
        <v>28</v>
      </c>
      <c r="D14" s="47">
        <v>1169</v>
      </c>
      <c r="E14" s="47">
        <v>19276146</v>
      </c>
      <c r="F14" s="50">
        <v>10244</v>
      </c>
      <c r="G14" s="47">
        <v>74569787</v>
      </c>
      <c r="H14" s="47">
        <v>1443</v>
      </c>
      <c r="I14" s="47">
        <v>148493588</v>
      </c>
      <c r="J14" s="47">
        <v>1464</v>
      </c>
      <c r="K14" s="48">
        <v>104755462</v>
      </c>
      <c r="L14" s="49">
        <v>2930</v>
      </c>
      <c r="M14" s="47">
        <v>357392579</v>
      </c>
      <c r="N14" s="47">
        <v>2751</v>
      </c>
      <c r="O14" s="47">
        <v>82081090</v>
      </c>
      <c r="P14" s="47">
        <v>802</v>
      </c>
      <c r="Q14" s="45">
        <v>82898692</v>
      </c>
      <c r="R14" s="104">
        <f>D14+F14+H14+J14+L14+N14+P14</f>
        <v>20803</v>
      </c>
      <c r="S14" s="104">
        <f>E14+G14+I14+K14+M14+O14+Q14</f>
        <v>869467344</v>
      </c>
      <c r="T14" s="8" t="s">
        <v>29</v>
      </c>
    </row>
    <row r="15" spans="2:20" ht="30" customHeight="1" x14ac:dyDescent="0.15">
      <c r="B15" s="20">
        <v>41003</v>
      </c>
      <c r="C15" s="10" t="s">
        <v>30</v>
      </c>
      <c r="D15" s="47">
        <v>551</v>
      </c>
      <c r="E15" s="47">
        <v>9766017</v>
      </c>
      <c r="F15" s="50">
        <v>3949</v>
      </c>
      <c r="G15" s="47">
        <v>28905356</v>
      </c>
      <c r="H15" s="47">
        <v>594</v>
      </c>
      <c r="I15" s="47">
        <v>71200096</v>
      </c>
      <c r="J15" s="47">
        <v>389</v>
      </c>
      <c r="K15" s="48">
        <v>27822239</v>
      </c>
      <c r="L15" s="49">
        <v>1415</v>
      </c>
      <c r="M15" s="47">
        <v>187966862</v>
      </c>
      <c r="N15" s="47">
        <v>1239</v>
      </c>
      <c r="O15" s="47">
        <v>40916880</v>
      </c>
      <c r="P15" s="47">
        <v>476</v>
      </c>
      <c r="Q15" s="45">
        <v>31456822</v>
      </c>
      <c r="R15" s="104">
        <f>D15+F15+H15+J15+L15+N15+P15</f>
        <v>8613</v>
      </c>
      <c r="S15" s="104">
        <f t="shared" ref="S15:S35" si="4">E15+G15+I15+K15+M15+O15+Q15</f>
        <v>398034272</v>
      </c>
      <c r="T15" s="8" t="s">
        <v>31</v>
      </c>
    </row>
    <row r="16" spans="2:20" ht="30" customHeight="1" x14ac:dyDescent="0.15">
      <c r="B16" s="20">
        <v>41004</v>
      </c>
      <c r="C16" s="10" t="s">
        <v>32</v>
      </c>
      <c r="D16" s="47">
        <v>166</v>
      </c>
      <c r="E16" s="47">
        <v>4450285</v>
      </c>
      <c r="F16" s="50">
        <v>1826</v>
      </c>
      <c r="G16" s="47">
        <v>14478071</v>
      </c>
      <c r="H16" s="47">
        <v>372</v>
      </c>
      <c r="I16" s="47">
        <v>42939612</v>
      </c>
      <c r="J16" s="47">
        <v>163</v>
      </c>
      <c r="K16" s="48">
        <v>13341729</v>
      </c>
      <c r="L16" s="49">
        <v>611</v>
      </c>
      <c r="M16" s="47">
        <v>74078239</v>
      </c>
      <c r="N16" s="47">
        <v>550</v>
      </c>
      <c r="O16" s="47">
        <v>17958203</v>
      </c>
      <c r="P16" s="47">
        <v>121</v>
      </c>
      <c r="Q16" s="45">
        <v>8504843</v>
      </c>
      <c r="R16" s="104">
        <f>D16+F16+H16+J16+L16+N16+P16</f>
        <v>3809</v>
      </c>
      <c r="S16" s="104">
        <f t="shared" si="4"/>
        <v>175750982</v>
      </c>
      <c r="T16" s="8" t="s">
        <v>33</v>
      </c>
    </row>
    <row r="17" spans="2:20" ht="30" customHeight="1" x14ac:dyDescent="0.15">
      <c r="B17" s="20">
        <v>41005</v>
      </c>
      <c r="C17" s="10" t="s">
        <v>34</v>
      </c>
      <c r="D17" s="47">
        <v>406</v>
      </c>
      <c r="E17" s="47">
        <v>7350436</v>
      </c>
      <c r="F17" s="50">
        <v>3253</v>
      </c>
      <c r="G17" s="47">
        <v>24259015</v>
      </c>
      <c r="H17" s="47">
        <v>714</v>
      </c>
      <c r="I17" s="47">
        <v>69893534</v>
      </c>
      <c r="J17" s="47">
        <v>551</v>
      </c>
      <c r="K17" s="48">
        <v>42093490</v>
      </c>
      <c r="L17" s="49">
        <v>1406</v>
      </c>
      <c r="M17" s="47">
        <v>164593116</v>
      </c>
      <c r="N17" s="47">
        <v>863</v>
      </c>
      <c r="O17" s="47">
        <v>25783276</v>
      </c>
      <c r="P17" s="47">
        <v>420</v>
      </c>
      <c r="Q17" s="45">
        <v>26903587</v>
      </c>
      <c r="R17" s="104">
        <f>D17+F17+H17+J17+L17+N17+P17</f>
        <v>7613</v>
      </c>
      <c r="S17" s="104">
        <f t="shared" si="4"/>
        <v>360876454</v>
      </c>
      <c r="T17" s="8" t="s">
        <v>35</v>
      </c>
    </row>
    <row r="18" spans="2:20" ht="30" customHeight="1" x14ac:dyDescent="0.15">
      <c r="B18" s="20">
        <v>41006</v>
      </c>
      <c r="C18" s="10" t="s">
        <v>36</v>
      </c>
      <c r="D18" s="47">
        <v>365</v>
      </c>
      <c r="E18" s="47">
        <v>7076863</v>
      </c>
      <c r="F18" s="50">
        <v>3623</v>
      </c>
      <c r="G18" s="47">
        <v>27169088</v>
      </c>
      <c r="H18" s="47">
        <v>496</v>
      </c>
      <c r="I18" s="47">
        <v>50318365</v>
      </c>
      <c r="J18" s="47">
        <v>604</v>
      </c>
      <c r="K18" s="48">
        <v>53967319</v>
      </c>
      <c r="L18" s="49">
        <v>1193</v>
      </c>
      <c r="M18" s="47">
        <v>154772076</v>
      </c>
      <c r="N18" s="47">
        <v>796</v>
      </c>
      <c r="O18" s="47">
        <v>23810331</v>
      </c>
      <c r="P18" s="47">
        <v>174</v>
      </c>
      <c r="Q18" s="45">
        <v>14963648</v>
      </c>
      <c r="R18" s="104">
        <f>D18+F18+H18+J18+L18+N18+P18</f>
        <v>7251</v>
      </c>
      <c r="S18" s="104">
        <f t="shared" si="4"/>
        <v>332077690</v>
      </c>
      <c r="T18" s="8" t="s">
        <v>37</v>
      </c>
    </row>
    <row r="19" spans="2:20" ht="30" customHeight="1" x14ac:dyDescent="0.15">
      <c r="B19" s="20">
        <v>41007</v>
      </c>
      <c r="C19" s="10" t="s">
        <v>38</v>
      </c>
      <c r="D19" s="47">
        <v>244</v>
      </c>
      <c r="E19" s="47">
        <v>6244519</v>
      </c>
      <c r="F19" s="50">
        <v>2404</v>
      </c>
      <c r="G19" s="47">
        <v>19536955</v>
      </c>
      <c r="H19" s="47">
        <v>380</v>
      </c>
      <c r="I19" s="47">
        <v>35301672</v>
      </c>
      <c r="J19" s="47">
        <v>161</v>
      </c>
      <c r="K19" s="48">
        <v>11248068</v>
      </c>
      <c r="L19" s="49">
        <v>813</v>
      </c>
      <c r="M19" s="47">
        <v>88581654</v>
      </c>
      <c r="N19" s="47">
        <v>558</v>
      </c>
      <c r="O19" s="47">
        <v>18683726</v>
      </c>
      <c r="P19" s="47">
        <v>156</v>
      </c>
      <c r="Q19" s="45">
        <v>15023596</v>
      </c>
      <c r="R19" s="104">
        <f t="shared" ref="R19:R35" si="5">D19+F19+H19+J19+L19+N19+P19</f>
        <v>4716</v>
      </c>
      <c r="S19" s="104">
        <f t="shared" si="4"/>
        <v>194620190</v>
      </c>
      <c r="T19" s="8" t="s">
        <v>39</v>
      </c>
    </row>
    <row r="20" spans="2:20" ht="30" customHeight="1" x14ac:dyDescent="0.15">
      <c r="B20" s="20">
        <v>41025</v>
      </c>
      <c r="C20" s="10" t="s">
        <v>40</v>
      </c>
      <c r="D20" s="47">
        <v>299</v>
      </c>
      <c r="E20" s="47">
        <v>6092143</v>
      </c>
      <c r="F20" s="50">
        <v>2752</v>
      </c>
      <c r="G20" s="47">
        <v>23872849</v>
      </c>
      <c r="H20" s="47">
        <v>392</v>
      </c>
      <c r="I20" s="47">
        <v>38624700</v>
      </c>
      <c r="J20" s="47">
        <v>410</v>
      </c>
      <c r="K20" s="48">
        <v>32156394</v>
      </c>
      <c r="L20" s="49">
        <v>1025</v>
      </c>
      <c r="M20" s="47">
        <v>135979870</v>
      </c>
      <c r="N20" s="47">
        <v>901</v>
      </c>
      <c r="O20" s="47">
        <v>30215160</v>
      </c>
      <c r="P20" s="47">
        <v>265</v>
      </c>
      <c r="Q20" s="45">
        <v>20786431</v>
      </c>
      <c r="R20" s="104">
        <f>D20+F20+H20+J20+L20+N20+P20</f>
        <v>6044</v>
      </c>
      <c r="S20" s="104">
        <f t="shared" si="4"/>
        <v>287727547</v>
      </c>
      <c r="T20" s="8" t="s">
        <v>41</v>
      </c>
    </row>
    <row r="21" spans="2:20" ht="30" customHeight="1" x14ac:dyDescent="0.15">
      <c r="B21" s="20">
        <v>41048</v>
      </c>
      <c r="C21" s="10" t="s">
        <v>42</v>
      </c>
      <c r="D21" s="47">
        <v>222</v>
      </c>
      <c r="E21" s="47">
        <v>9594728</v>
      </c>
      <c r="F21" s="50">
        <v>2008</v>
      </c>
      <c r="G21" s="47">
        <v>17465854</v>
      </c>
      <c r="H21" s="47">
        <v>333</v>
      </c>
      <c r="I21" s="47">
        <v>37411293</v>
      </c>
      <c r="J21" s="45">
        <v>193</v>
      </c>
      <c r="K21" s="48">
        <v>14801620</v>
      </c>
      <c r="L21" s="49">
        <v>708</v>
      </c>
      <c r="M21" s="47">
        <v>81810413</v>
      </c>
      <c r="N21" s="47">
        <v>445</v>
      </c>
      <c r="O21" s="47">
        <v>17723061</v>
      </c>
      <c r="P21" s="47">
        <v>187</v>
      </c>
      <c r="Q21" s="45">
        <v>23108121</v>
      </c>
      <c r="R21" s="104">
        <f>D21+F21+H21+J21+L21+N21+P21</f>
        <v>4096</v>
      </c>
      <c r="S21" s="104">
        <f t="shared" si="4"/>
        <v>201915090</v>
      </c>
      <c r="T21" s="8" t="s">
        <v>43</v>
      </c>
    </row>
    <row r="22" spans="2:20" ht="30" customHeight="1" x14ac:dyDescent="0.15">
      <c r="B22" s="20">
        <v>41014</v>
      </c>
      <c r="C22" s="10" t="s">
        <v>44</v>
      </c>
      <c r="D22" s="47">
        <v>271</v>
      </c>
      <c r="E22" s="47">
        <v>6300603</v>
      </c>
      <c r="F22" s="50">
        <v>1818</v>
      </c>
      <c r="G22" s="47">
        <v>17244164</v>
      </c>
      <c r="H22" s="47">
        <v>371</v>
      </c>
      <c r="I22" s="47">
        <v>38058254</v>
      </c>
      <c r="J22" s="47">
        <v>333</v>
      </c>
      <c r="K22" s="48">
        <v>29081237</v>
      </c>
      <c r="L22" s="49">
        <v>749</v>
      </c>
      <c r="M22" s="50">
        <v>97977732</v>
      </c>
      <c r="N22" s="47">
        <v>666</v>
      </c>
      <c r="O22" s="47">
        <v>30972835</v>
      </c>
      <c r="P22" s="47">
        <v>332</v>
      </c>
      <c r="Q22" s="45">
        <v>24381663</v>
      </c>
      <c r="R22" s="104">
        <f>D22+F22+H22+J22+L22+N22+P22</f>
        <v>4540</v>
      </c>
      <c r="S22" s="104">
        <f t="shared" si="4"/>
        <v>244016488</v>
      </c>
      <c r="T22" s="8" t="s">
        <v>45</v>
      </c>
    </row>
    <row r="23" spans="2:20" ht="30" customHeight="1" x14ac:dyDescent="0.15">
      <c r="B23" s="20">
        <v>41016</v>
      </c>
      <c r="C23" s="10" t="s">
        <v>46</v>
      </c>
      <c r="D23" s="47">
        <v>121</v>
      </c>
      <c r="E23" s="47">
        <v>1479319</v>
      </c>
      <c r="F23" s="50">
        <v>934</v>
      </c>
      <c r="G23" s="47">
        <v>8116892</v>
      </c>
      <c r="H23" s="47">
        <v>173</v>
      </c>
      <c r="I23" s="47">
        <v>19274232</v>
      </c>
      <c r="J23" s="47">
        <v>172</v>
      </c>
      <c r="K23" s="48">
        <v>15433255</v>
      </c>
      <c r="L23" s="49">
        <v>323</v>
      </c>
      <c r="M23" s="50">
        <v>41243883</v>
      </c>
      <c r="N23" s="47">
        <v>285</v>
      </c>
      <c r="O23" s="47">
        <v>9616374</v>
      </c>
      <c r="P23" s="47">
        <v>80</v>
      </c>
      <c r="Q23" s="45">
        <v>5650326</v>
      </c>
      <c r="R23" s="104">
        <f t="shared" si="5"/>
        <v>2088</v>
      </c>
      <c r="S23" s="104">
        <f t="shared" si="4"/>
        <v>100814281</v>
      </c>
      <c r="T23" s="8" t="s">
        <v>47</v>
      </c>
    </row>
    <row r="24" spans="2:20" ht="30" customHeight="1" x14ac:dyDescent="0.15">
      <c r="B24" s="20">
        <v>41020</v>
      </c>
      <c r="C24" s="10" t="s">
        <v>48</v>
      </c>
      <c r="D24" s="47">
        <v>138</v>
      </c>
      <c r="E24" s="47">
        <v>2002691</v>
      </c>
      <c r="F24" s="50">
        <v>1177</v>
      </c>
      <c r="G24" s="47">
        <v>8659485</v>
      </c>
      <c r="H24" s="47">
        <v>153</v>
      </c>
      <c r="I24" s="47">
        <v>16877802</v>
      </c>
      <c r="J24" s="47">
        <v>219</v>
      </c>
      <c r="K24" s="48">
        <v>17913790</v>
      </c>
      <c r="L24" s="49">
        <v>426</v>
      </c>
      <c r="M24" s="50">
        <v>56831320</v>
      </c>
      <c r="N24" s="47">
        <v>358</v>
      </c>
      <c r="O24" s="47">
        <v>9461601</v>
      </c>
      <c r="P24" s="47">
        <v>129</v>
      </c>
      <c r="Q24" s="45">
        <v>4777661</v>
      </c>
      <c r="R24" s="104">
        <f t="shared" si="5"/>
        <v>2600</v>
      </c>
      <c r="S24" s="104">
        <f t="shared" si="4"/>
        <v>116524350</v>
      </c>
      <c r="T24" s="8" t="s">
        <v>49</v>
      </c>
    </row>
    <row r="25" spans="2:20" ht="30" customHeight="1" x14ac:dyDescent="0.15">
      <c r="B25" s="20">
        <v>41024</v>
      </c>
      <c r="C25" s="10" t="s">
        <v>50</v>
      </c>
      <c r="D25" s="47">
        <v>85</v>
      </c>
      <c r="E25" s="47">
        <v>1918182</v>
      </c>
      <c r="F25" s="50">
        <v>591</v>
      </c>
      <c r="G25" s="47">
        <v>4581532</v>
      </c>
      <c r="H25" s="47">
        <v>124</v>
      </c>
      <c r="I25" s="47">
        <v>12793410</v>
      </c>
      <c r="J25" s="47">
        <v>73</v>
      </c>
      <c r="K25" s="48">
        <v>8610143</v>
      </c>
      <c r="L25" s="49">
        <v>219</v>
      </c>
      <c r="M25" s="50">
        <v>25998782</v>
      </c>
      <c r="N25" s="47">
        <v>149</v>
      </c>
      <c r="O25" s="47">
        <v>3934999</v>
      </c>
      <c r="P25" s="47">
        <v>68</v>
      </c>
      <c r="Q25" s="45">
        <v>8635804</v>
      </c>
      <c r="R25" s="104">
        <f t="shared" si="5"/>
        <v>1309</v>
      </c>
      <c r="S25" s="104">
        <f t="shared" si="4"/>
        <v>66472852</v>
      </c>
      <c r="T25" s="8" t="s">
        <v>51</v>
      </c>
    </row>
    <row r="26" spans="2:20" ht="30" customHeight="1" x14ac:dyDescent="0.15">
      <c r="B26" s="20">
        <v>41021</v>
      </c>
      <c r="C26" s="10" t="s">
        <v>52</v>
      </c>
      <c r="D26" s="47">
        <v>304</v>
      </c>
      <c r="E26" s="47">
        <v>4724696</v>
      </c>
      <c r="F26" s="50">
        <v>2091</v>
      </c>
      <c r="G26" s="47">
        <v>16257138</v>
      </c>
      <c r="H26" s="47">
        <v>423</v>
      </c>
      <c r="I26" s="47">
        <v>42337427</v>
      </c>
      <c r="J26" s="47">
        <v>276</v>
      </c>
      <c r="K26" s="48">
        <v>21825226</v>
      </c>
      <c r="L26" s="49">
        <v>714</v>
      </c>
      <c r="M26" s="50">
        <v>97572056</v>
      </c>
      <c r="N26" s="47">
        <v>537</v>
      </c>
      <c r="O26" s="47">
        <v>16289214</v>
      </c>
      <c r="P26" s="47">
        <v>296</v>
      </c>
      <c r="Q26" s="45">
        <v>13780301</v>
      </c>
      <c r="R26" s="104">
        <f t="shared" si="5"/>
        <v>4641</v>
      </c>
      <c r="S26" s="104">
        <f t="shared" si="4"/>
        <v>212786058</v>
      </c>
      <c r="T26" s="8" t="s">
        <v>53</v>
      </c>
    </row>
    <row r="27" spans="2:20" ht="30" customHeight="1" x14ac:dyDescent="0.15">
      <c r="B27" s="20">
        <v>41035</v>
      </c>
      <c r="C27" s="10" t="s">
        <v>54</v>
      </c>
      <c r="D27" s="47">
        <v>50</v>
      </c>
      <c r="E27" s="47">
        <v>1218100</v>
      </c>
      <c r="F27" s="50">
        <v>341</v>
      </c>
      <c r="G27" s="47">
        <v>3406842</v>
      </c>
      <c r="H27" s="47">
        <v>39</v>
      </c>
      <c r="I27" s="47">
        <v>4867407</v>
      </c>
      <c r="J27" s="47">
        <v>76</v>
      </c>
      <c r="K27" s="48">
        <v>5829107</v>
      </c>
      <c r="L27" s="49">
        <v>134</v>
      </c>
      <c r="M27" s="50">
        <v>18657534</v>
      </c>
      <c r="N27" s="45">
        <v>139</v>
      </c>
      <c r="O27" s="47">
        <v>5450179</v>
      </c>
      <c r="P27" s="47">
        <v>50</v>
      </c>
      <c r="Q27" s="45">
        <v>14945013</v>
      </c>
      <c r="R27" s="104">
        <f t="shared" si="5"/>
        <v>829</v>
      </c>
      <c r="S27" s="104">
        <f t="shared" si="4"/>
        <v>54374182</v>
      </c>
      <c r="T27" s="8" t="s">
        <v>55</v>
      </c>
    </row>
    <row r="28" spans="2:20" ht="30" customHeight="1" x14ac:dyDescent="0.15">
      <c r="B28" s="20">
        <v>41038</v>
      </c>
      <c r="C28" s="10" t="s">
        <v>56</v>
      </c>
      <c r="D28" s="47">
        <v>161</v>
      </c>
      <c r="E28" s="47">
        <v>2330735</v>
      </c>
      <c r="F28" s="50">
        <v>1482</v>
      </c>
      <c r="G28" s="47">
        <v>11427209</v>
      </c>
      <c r="H28" s="47">
        <v>188</v>
      </c>
      <c r="I28" s="47">
        <v>22567891</v>
      </c>
      <c r="J28" s="47">
        <v>427</v>
      </c>
      <c r="K28" s="48">
        <v>32329684</v>
      </c>
      <c r="L28" s="49">
        <v>554</v>
      </c>
      <c r="M28" s="47">
        <v>67721142</v>
      </c>
      <c r="N28" s="47">
        <v>339</v>
      </c>
      <c r="O28" s="47">
        <v>13294188</v>
      </c>
      <c r="P28" s="47">
        <v>166</v>
      </c>
      <c r="Q28" s="45">
        <v>8046316</v>
      </c>
      <c r="R28" s="104">
        <f t="shared" si="5"/>
        <v>3317</v>
      </c>
      <c r="S28" s="104">
        <f t="shared" si="4"/>
        <v>157717165</v>
      </c>
      <c r="T28" s="8" t="s">
        <v>57</v>
      </c>
    </row>
    <row r="29" spans="2:20" ht="30" customHeight="1" x14ac:dyDescent="0.15">
      <c r="B29" s="20">
        <v>41042</v>
      </c>
      <c r="C29" s="10" t="s">
        <v>58</v>
      </c>
      <c r="D29" s="47">
        <v>48</v>
      </c>
      <c r="E29" s="47">
        <v>1008699</v>
      </c>
      <c r="F29" s="50">
        <v>692</v>
      </c>
      <c r="G29" s="47">
        <v>4737504</v>
      </c>
      <c r="H29" s="47">
        <v>104</v>
      </c>
      <c r="I29" s="47">
        <v>9142207</v>
      </c>
      <c r="J29" s="45">
        <v>117</v>
      </c>
      <c r="K29" s="48">
        <v>8651577</v>
      </c>
      <c r="L29" s="49">
        <v>202</v>
      </c>
      <c r="M29" s="47">
        <v>20183594</v>
      </c>
      <c r="N29" s="47">
        <v>148</v>
      </c>
      <c r="O29" s="47">
        <v>4922938</v>
      </c>
      <c r="P29" s="47">
        <v>52</v>
      </c>
      <c r="Q29" s="45">
        <v>9925670</v>
      </c>
      <c r="R29" s="104">
        <f t="shared" si="5"/>
        <v>1363</v>
      </c>
      <c r="S29" s="104">
        <f t="shared" si="4"/>
        <v>58572189</v>
      </c>
      <c r="T29" s="8" t="s">
        <v>59</v>
      </c>
    </row>
    <row r="30" spans="2:20" ht="30" customHeight="1" x14ac:dyDescent="0.15">
      <c r="B30" s="20">
        <v>41043</v>
      </c>
      <c r="C30" s="10" t="s">
        <v>60</v>
      </c>
      <c r="D30" s="47">
        <v>89</v>
      </c>
      <c r="E30" s="47">
        <v>1326945</v>
      </c>
      <c r="F30" s="47">
        <v>606</v>
      </c>
      <c r="G30" s="50">
        <v>4563095</v>
      </c>
      <c r="H30" s="47">
        <v>160</v>
      </c>
      <c r="I30" s="47">
        <v>13103168</v>
      </c>
      <c r="J30" s="47">
        <v>107</v>
      </c>
      <c r="K30" s="48">
        <v>9631543</v>
      </c>
      <c r="L30" s="49">
        <v>145</v>
      </c>
      <c r="M30" s="47">
        <v>16783846</v>
      </c>
      <c r="N30" s="47">
        <v>120</v>
      </c>
      <c r="O30" s="47">
        <v>3654038</v>
      </c>
      <c r="P30" s="47">
        <v>25</v>
      </c>
      <c r="Q30" s="45">
        <v>1962908</v>
      </c>
      <c r="R30" s="104">
        <f t="shared" si="5"/>
        <v>1252</v>
      </c>
      <c r="S30" s="104">
        <f t="shared" si="4"/>
        <v>51025543</v>
      </c>
      <c r="T30" s="8" t="s">
        <v>61</v>
      </c>
    </row>
    <row r="31" spans="2:20" ht="30" customHeight="1" x14ac:dyDescent="0.15">
      <c r="B31" s="20">
        <v>41044</v>
      </c>
      <c r="C31" s="10" t="s">
        <v>62</v>
      </c>
      <c r="D31" s="47">
        <v>217</v>
      </c>
      <c r="E31" s="47">
        <v>3375164</v>
      </c>
      <c r="F31" s="47">
        <v>1542</v>
      </c>
      <c r="G31" s="47">
        <v>12994031</v>
      </c>
      <c r="H31" s="47">
        <v>307</v>
      </c>
      <c r="I31" s="47">
        <v>27112879</v>
      </c>
      <c r="J31" s="47">
        <v>215</v>
      </c>
      <c r="K31" s="48">
        <v>15726124</v>
      </c>
      <c r="L31" s="49">
        <v>655</v>
      </c>
      <c r="M31" s="47">
        <v>74981222</v>
      </c>
      <c r="N31" s="47">
        <v>371</v>
      </c>
      <c r="O31" s="47">
        <v>13413346</v>
      </c>
      <c r="P31" s="47">
        <v>171</v>
      </c>
      <c r="Q31" s="45">
        <v>13051234</v>
      </c>
      <c r="R31" s="104">
        <f t="shared" si="5"/>
        <v>3478</v>
      </c>
      <c r="S31" s="104">
        <f t="shared" si="4"/>
        <v>160654000</v>
      </c>
      <c r="T31" s="8" t="s">
        <v>63</v>
      </c>
    </row>
    <row r="32" spans="2:20" ht="30" customHeight="1" x14ac:dyDescent="0.15">
      <c r="B32" s="51">
        <v>41047</v>
      </c>
      <c r="C32" s="52" t="s">
        <v>64</v>
      </c>
      <c r="D32" s="53">
        <v>85</v>
      </c>
      <c r="E32" s="47">
        <v>1024197</v>
      </c>
      <c r="F32" s="47">
        <v>722</v>
      </c>
      <c r="G32" s="47">
        <v>4912385</v>
      </c>
      <c r="H32" s="47">
        <v>86</v>
      </c>
      <c r="I32" s="53">
        <v>7290704</v>
      </c>
      <c r="J32" s="47">
        <v>69</v>
      </c>
      <c r="K32" s="54">
        <v>7127621</v>
      </c>
      <c r="L32" s="55">
        <v>262</v>
      </c>
      <c r="M32" s="47">
        <v>32228554</v>
      </c>
      <c r="N32" s="53">
        <v>158</v>
      </c>
      <c r="O32" s="53">
        <v>5833805</v>
      </c>
      <c r="P32" s="47">
        <v>55</v>
      </c>
      <c r="Q32" s="53">
        <v>6656431</v>
      </c>
      <c r="R32" s="105">
        <f t="shared" si="5"/>
        <v>1437</v>
      </c>
      <c r="S32" s="105">
        <f t="shared" si="4"/>
        <v>65073697</v>
      </c>
      <c r="T32" s="56" t="s">
        <v>65</v>
      </c>
    </row>
    <row r="33" spans="2:25" ht="30" customHeight="1" x14ac:dyDescent="0.15">
      <c r="B33" s="20">
        <v>41301</v>
      </c>
      <c r="C33" s="57" t="s">
        <v>66</v>
      </c>
      <c r="D33" s="58">
        <v>22</v>
      </c>
      <c r="E33" s="58">
        <v>1532484</v>
      </c>
      <c r="F33" s="58">
        <v>25</v>
      </c>
      <c r="G33" s="58">
        <v>378958</v>
      </c>
      <c r="H33" s="58">
        <v>19</v>
      </c>
      <c r="I33" s="47">
        <v>3325952</v>
      </c>
      <c r="J33" s="58">
        <v>83</v>
      </c>
      <c r="K33" s="59">
        <v>7797301</v>
      </c>
      <c r="L33" s="60">
        <v>28</v>
      </c>
      <c r="M33" s="58">
        <v>4496546</v>
      </c>
      <c r="N33" s="47">
        <v>6</v>
      </c>
      <c r="O33" s="47">
        <v>175594</v>
      </c>
      <c r="P33" s="58">
        <v>7</v>
      </c>
      <c r="Q33" s="45">
        <v>753747</v>
      </c>
      <c r="R33" s="104">
        <f t="shared" si="5"/>
        <v>190</v>
      </c>
      <c r="S33" s="104">
        <f t="shared" si="4"/>
        <v>18460582</v>
      </c>
      <c r="T33" s="8" t="s">
        <v>67</v>
      </c>
    </row>
    <row r="34" spans="2:25" ht="30" customHeight="1" x14ac:dyDescent="0.15">
      <c r="B34" s="20">
        <v>41302</v>
      </c>
      <c r="C34" s="10" t="s">
        <v>68</v>
      </c>
      <c r="D34" s="47">
        <v>1</v>
      </c>
      <c r="E34" s="47">
        <v>4854</v>
      </c>
      <c r="F34" s="47">
        <v>58</v>
      </c>
      <c r="G34" s="47">
        <v>538900</v>
      </c>
      <c r="H34" s="47">
        <v>2</v>
      </c>
      <c r="I34" s="47">
        <v>117722</v>
      </c>
      <c r="J34" s="47">
        <v>0</v>
      </c>
      <c r="K34" s="48">
        <v>0</v>
      </c>
      <c r="L34" s="49">
        <v>22</v>
      </c>
      <c r="M34" s="47">
        <v>2510834</v>
      </c>
      <c r="N34" s="47">
        <v>20</v>
      </c>
      <c r="O34" s="47">
        <v>2085844</v>
      </c>
      <c r="P34" s="47">
        <v>0</v>
      </c>
      <c r="Q34" s="45">
        <v>0</v>
      </c>
      <c r="R34" s="104">
        <f t="shared" si="5"/>
        <v>103</v>
      </c>
      <c r="S34" s="104">
        <f t="shared" si="4"/>
        <v>5258154</v>
      </c>
      <c r="T34" s="8" t="s">
        <v>69</v>
      </c>
    </row>
    <row r="35" spans="2:25" ht="30" customHeight="1" thickBot="1" x14ac:dyDescent="0.2">
      <c r="B35" s="61">
        <v>41303</v>
      </c>
      <c r="C35" s="62" t="s">
        <v>70</v>
      </c>
      <c r="D35" s="63">
        <v>66</v>
      </c>
      <c r="E35" s="63">
        <v>1721365</v>
      </c>
      <c r="F35" s="63">
        <v>229</v>
      </c>
      <c r="G35" s="63">
        <v>2767319</v>
      </c>
      <c r="H35" s="63">
        <v>98</v>
      </c>
      <c r="I35" s="63">
        <v>12012381</v>
      </c>
      <c r="J35" s="63">
        <v>47</v>
      </c>
      <c r="K35" s="64">
        <v>4072599</v>
      </c>
      <c r="L35" s="65">
        <v>224</v>
      </c>
      <c r="M35" s="63">
        <v>32151232</v>
      </c>
      <c r="N35" s="63">
        <v>105</v>
      </c>
      <c r="O35" s="63">
        <v>3517023</v>
      </c>
      <c r="P35" s="63">
        <v>58</v>
      </c>
      <c r="Q35" s="63">
        <v>2902458</v>
      </c>
      <c r="R35" s="106">
        <f t="shared" si="5"/>
        <v>827</v>
      </c>
      <c r="S35" s="107">
        <f t="shared" si="4"/>
        <v>59144377</v>
      </c>
      <c r="T35" s="66" t="s">
        <v>71</v>
      </c>
    </row>
    <row r="36" spans="2:25" ht="17.100000000000001" customHeight="1" x14ac:dyDescent="0.15">
      <c r="B36" s="2"/>
      <c r="C36" s="2"/>
      <c r="D36" s="108"/>
      <c r="E36" s="108"/>
      <c r="F36" s="2"/>
      <c r="G36" s="108"/>
      <c r="H36" s="108"/>
      <c r="I36" s="108"/>
      <c r="J36" s="108"/>
      <c r="K36" s="108"/>
      <c r="L36" s="68"/>
      <c r="M36" s="68"/>
      <c r="N36" s="68"/>
      <c r="O36" s="68"/>
      <c r="P36" s="68"/>
      <c r="Q36" s="68"/>
      <c r="R36" s="68"/>
      <c r="S36" s="68"/>
      <c r="T36" s="69"/>
      <c r="U36" s="3"/>
      <c r="V36" s="3"/>
      <c r="W36" s="3"/>
      <c r="X36" s="3"/>
      <c r="Y36" s="3"/>
    </row>
    <row r="37" spans="2:25" ht="17.10000000000000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02"/>
      <c r="S37" s="102"/>
      <c r="T37" s="69"/>
      <c r="U37" s="3"/>
      <c r="V37" s="3"/>
      <c r="W37" s="3"/>
      <c r="X37" s="3"/>
      <c r="Y37" s="3"/>
    </row>
    <row r="38" spans="2:25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U38" s="3"/>
      <c r="V38" s="3"/>
      <c r="W38" s="3"/>
      <c r="X38" s="3"/>
      <c r="Y38" s="3"/>
    </row>
    <row r="39" spans="2:25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U39" s="3"/>
      <c r="V39" s="3"/>
      <c r="W39" s="3"/>
      <c r="X39" s="3"/>
      <c r="Y39" s="3"/>
    </row>
    <row r="40" spans="2:25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U40" s="3"/>
      <c r="V40" s="3"/>
      <c r="W40" s="3"/>
      <c r="X40" s="3"/>
      <c r="Y40" s="3"/>
    </row>
    <row r="41" spans="2:25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U41" s="3"/>
      <c r="V41" s="3"/>
      <c r="W41" s="3"/>
      <c r="X41" s="3"/>
      <c r="Y41" s="3"/>
    </row>
  </sheetData>
  <mergeCells count="15">
    <mergeCell ref="B1:I1"/>
    <mergeCell ref="B2:B6"/>
    <mergeCell ref="C2:C6"/>
    <mergeCell ref="D2:G2"/>
    <mergeCell ref="H2:K2"/>
    <mergeCell ref="P2:Q4"/>
    <mergeCell ref="R2:S4"/>
    <mergeCell ref="T2:T12"/>
    <mergeCell ref="D3:E4"/>
    <mergeCell ref="F3:G4"/>
    <mergeCell ref="H3:I4"/>
    <mergeCell ref="J3:K4"/>
    <mergeCell ref="L3:M4"/>
    <mergeCell ref="N3:O4"/>
    <mergeCell ref="L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DB7B3-4D56-49AB-AAD0-C326AF06E382}">
  <sheetPr>
    <tabColor theme="4"/>
  </sheetPr>
  <dimension ref="B1:Y41"/>
  <sheetViews>
    <sheetView showGridLines="0" view="pageBreakPreview" zoomScaleNormal="85" zoomScaleSheetLayoutView="100" workbookViewId="0">
      <pane xSplit="3" ySplit="12" topLeftCell="G13" activePane="bottomRight" state="frozen"/>
      <selection activeCell="C2" sqref="C2:C6"/>
      <selection pane="topRight" activeCell="C2" sqref="C2:C6"/>
      <selection pane="bottomLeft" activeCell="C2" sqref="C2:C6"/>
      <selection pane="bottomRight" activeCell="G37" sqref="G37:S37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4" width="10.625" style="1" customWidth="1"/>
    <col min="5" max="5" width="16.625" style="1" customWidth="1"/>
    <col min="6" max="6" width="10.625" style="1" customWidth="1"/>
    <col min="7" max="7" width="16.625" style="1" customWidth="1"/>
    <col min="8" max="8" width="10.625" style="1" customWidth="1"/>
    <col min="9" max="9" width="16.625" style="1" customWidth="1"/>
    <col min="10" max="10" width="10.625" style="1" customWidth="1"/>
    <col min="11" max="11" width="16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12.625" customWidth="1"/>
    <col min="19" max="19" width="17.625" customWidth="1"/>
    <col min="20" max="20" width="5.625" customWidth="1"/>
    <col min="21" max="21" width="2.125" style="1" customWidth="1"/>
    <col min="22" max="244" width="10.625" style="1" customWidth="1"/>
    <col min="245" max="256" width="10.625" style="1"/>
    <col min="257" max="257" width="1.25" style="1" customWidth="1"/>
    <col min="258" max="258" width="12.625" style="1" customWidth="1"/>
    <col min="259" max="260" width="10.625" style="1"/>
    <col min="261" max="261" width="16.625" style="1" customWidth="1"/>
    <col min="262" max="262" width="10.625" style="1"/>
    <col min="263" max="263" width="16.625" style="1" customWidth="1"/>
    <col min="264" max="264" width="10.625" style="1"/>
    <col min="265" max="265" width="16.625" style="1" customWidth="1"/>
    <col min="266" max="266" width="10.625" style="1"/>
    <col min="267" max="267" width="16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12.625" style="1" customWidth="1"/>
    <col min="275" max="275" width="17.625" style="1" customWidth="1"/>
    <col min="276" max="276" width="5.625" style="1" customWidth="1"/>
    <col min="277" max="277" width="2.125" style="1" customWidth="1"/>
    <col min="278" max="512" width="10.625" style="1"/>
    <col min="513" max="513" width="1.25" style="1" customWidth="1"/>
    <col min="514" max="514" width="12.625" style="1" customWidth="1"/>
    <col min="515" max="516" width="10.625" style="1"/>
    <col min="517" max="517" width="16.625" style="1" customWidth="1"/>
    <col min="518" max="518" width="10.625" style="1"/>
    <col min="519" max="519" width="16.625" style="1" customWidth="1"/>
    <col min="520" max="520" width="10.625" style="1"/>
    <col min="521" max="521" width="16.625" style="1" customWidth="1"/>
    <col min="522" max="522" width="10.625" style="1"/>
    <col min="523" max="523" width="16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12.625" style="1" customWidth="1"/>
    <col min="531" max="531" width="17.625" style="1" customWidth="1"/>
    <col min="532" max="532" width="5.625" style="1" customWidth="1"/>
    <col min="533" max="533" width="2.125" style="1" customWidth="1"/>
    <col min="534" max="768" width="10.625" style="1"/>
    <col min="769" max="769" width="1.25" style="1" customWidth="1"/>
    <col min="770" max="770" width="12.625" style="1" customWidth="1"/>
    <col min="771" max="772" width="10.625" style="1"/>
    <col min="773" max="773" width="16.625" style="1" customWidth="1"/>
    <col min="774" max="774" width="10.625" style="1"/>
    <col min="775" max="775" width="16.625" style="1" customWidth="1"/>
    <col min="776" max="776" width="10.625" style="1"/>
    <col min="777" max="777" width="16.625" style="1" customWidth="1"/>
    <col min="778" max="778" width="10.625" style="1"/>
    <col min="779" max="779" width="16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12.625" style="1" customWidth="1"/>
    <col min="787" max="787" width="17.625" style="1" customWidth="1"/>
    <col min="788" max="788" width="5.625" style="1" customWidth="1"/>
    <col min="789" max="789" width="2.125" style="1" customWidth="1"/>
    <col min="790" max="1024" width="10.625" style="1"/>
    <col min="1025" max="1025" width="1.25" style="1" customWidth="1"/>
    <col min="1026" max="1026" width="12.625" style="1" customWidth="1"/>
    <col min="1027" max="1028" width="10.625" style="1"/>
    <col min="1029" max="1029" width="16.625" style="1" customWidth="1"/>
    <col min="1030" max="1030" width="10.625" style="1"/>
    <col min="1031" max="1031" width="16.625" style="1" customWidth="1"/>
    <col min="1032" max="1032" width="10.625" style="1"/>
    <col min="1033" max="1033" width="16.625" style="1" customWidth="1"/>
    <col min="1034" max="1034" width="10.625" style="1"/>
    <col min="1035" max="1035" width="16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12.625" style="1" customWidth="1"/>
    <col min="1043" max="1043" width="17.625" style="1" customWidth="1"/>
    <col min="1044" max="1044" width="5.625" style="1" customWidth="1"/>
    <col min="1045" max="1045" width="2.125" style="1" customWidth="1"/>
    <col min="1046" max="1280" width="10.625" style="1"/>
    <col min="1281" max="1281" width="1.25" style="1" customWidth="1"/>
    <col min="1282" max="1282" width="12.625" style="1" customWidth="1"/>
    <col min="1283" max="1284" width="10.625" style="1"/>
    <col min="1285" max="1285" width="16.625" style="1" customWidth="1"/>
    <col min="1286" max="1286" width="10.625" style="1"/>
    <col min="1287" max="1287" width="16.625" style="1" customWidth="1"/>
    <col min="1288" max="1288" width="10.625" style="1"/>
    <col min="1289" max="1289" width="16.625" style="1" customWidth="1"/>
    <col min="1290" max="1290" width="10.625" style="1"/>
    <col min="1291" max="1291" width="16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12.625" style="1" customWidth="1"/>
    <col min="1299" max="1299" width="17.625" style="1" customWidth="1"/>
    <col min="1300" max="1300" width="5.625" style="1" customWidth="1"/>
    <col min="1301" max="1301" width="2.125" style="1" customWidth="1"/>
    <col min="1302" max="1536" width="10.625" style="1"/>
    <col min="1537" max="1537" width="1.25" style="1" customWidth="1"/>
    <col min="1538" max="1538" width="12.625" style="1" customWidth="1"/>
    <col min="1539" max="1540" width="10.625" style="1"/>
    <col min="1541" max="1541" width="16.625" style="1" customWidth="1"/>
    <col min="1542" max="1542" width="10.625" style="1"/>
    <col min="1543" max="1543" width="16.625" style="1" customWidth="1"/>
    <col min="1544" max="1544" width="10.625" style="1"/>
    <col min="1545" max="1545" width="16.625" style="1" customWidth="1"/>
    <col min="1546" max="1546" width="10.625" style="1"/>
    <col min="1547" max="1547" width="16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12.625" style="1" customWidth="1"/>
    <col min="1555" max="1555" width="17.625" style="1" customWidth="1"/>
    <col min="1556" max="1556" width="5.625" style="1" customWidth="1"/>
    <col min="1557" max="1557" width="2.125" style="1" customWidth="1"/>
    <col min="1558" max="1792" width="10.625" style="1"/>
    <col min="1793" max="1793" width="1.25" style="1" customWidth="1"/>
    <col min="1794" max="1794" width="12.625" style="1" customWidth="1"/>
    <col min="1795" max="1796" width="10.625" style="1"/>
    <col min="1797" max="1797" width="16.625" style="1" customWidth="1"/>
    <col min="1798" max="1798" width="10.625" style="1"/>
    <col min="1799" max="1799" width="16.625" style="1" customWidth="1"/>
    <col min="1800" max="1800" width="10.625" style="1"/>
    <col min="1801" max="1801" width="16.625" style="1" customWidth="1"/>
    <col min="1802" max="1802" width="10.625" style="1"/>
    <col min="1803" max="1803" width="16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12.625" style="1" customWidth="1"/>
    <col min="1811" max="1811" width="17.625" style="1" customWidth="1"/>
    <col min="1812" max="1812" width="5.625" style="1" customWidth="1"/>
    <col min="1813" max="1813" width="2.125" style="1" customWidth="1"/>
    <col min="1814" max="2048" width="10.625" style="1"/>
    <col min="2049" max="2049" width="1.25" style="1" customWidth="1"/>
    <col min="2050" max="2050" width="12.625" style="1" customWidth="1"/>
    <col min="2051" max="2052" width="10.625" style="1"/>
    <col min="2053" max="2053" width="16.625" style="1" customWidth="1"/>
    <col min="2054" max="2054" width="10.625" style="1"/>
    <col min="2055" max="2055" width="16.625" style="1" customWidth="1"/>
    <col min="2056" max="2056" width="10.625" style="1"/>
    <col min="2057" max="2057" width="16.625" style="1" customWidth="1"/>
    <col min="2058" max="2058" width="10.625" style="1"/>
    <col min="2059" max="2059" width="16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12.625" style="1" customWidth="1"/>
    <col min="2067" max="2067" width="17.625" style="1" customWidth="1"/>
    <col min="2068" max="2068" width="5.625" style="1" customWidth="1"/>
    <col min="2069" max="2069" width="2.125" style="1" customWidth="1"/>
    <col min="2070" max="2304" width="10.625" style="1"/>
    <col min="2305" max="2305" width="1.25" style="1" customWidth="1"/>
    <col min="2306" max="2306" width="12.625" style="1" customWidth="1"/>
    <col min="2307" max="2308" width="10.625" style="1"/>
    <col min="2309" max="2309" width="16.625" style="1" customWidth="1"/>
    <col min="2310" max="2310" width="10.625" style="1"/>
    <col min="2311" max="2311" width="16.625" style="1" customWidth="1"/>
    <col min="2312" max="2312" width="10.625" style="1"/>
    <col min="2313" max="2313" width="16.625" style="1" customWidth="1"/>
    <col min="2314" max="2314" width="10.625" style="1"/>
    <col min="2315" max="2315" width="16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12.625" style="1" customWidth="1"/>
    <col min="2323" max="2323" width="17.625" style="1" customWidth="1"/>
    <col min="2324" max="2324" width="5.625" style="1" customWidth="1"/>
    <col min="2325" max="2325" width="2.125" style="1" customWidth="1"/>
    <col min="2326" max="2560" width="10.625" style="1"/>
    <col min="2561" max="2561" width="1.25" style="1" customWidth="1"/>
    <col min="2562" max="2562" width="12.625" style="1" customWidth="1"/>
    <col min="2563" max="2564" width="10.625" style="1"/>
    <col min="2565" max="2565" width="16.625" style="1" customWidth="1"/>
    <col min="2566" max="2566" width="10.625" style="1"/>
    <col min="2567" max="2567" width="16.625" style="1" customWidth="1"/>
    <col min="2568" max="2568" width="10.625" style="1"/>
    <col min="2569" max="2569" width="16.625" style="1" customWidth="1"/>
    <col min="2570" max="2570" width="10.625" style="1"/>
    <col min="2571" max="2571" width="16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12.625" style="1" customWidth="1"/>
    <col min="2579" max="2579" width="17.625" style="1" customWidth="1"/>
    <col min="2580" max="2580" width="5.625" style="1" customWidth="1"/>
    <col min="2581" max="2581" width="2.125" style="1" customWidth="1"/>
    <col min="2582" max="2816" width="10.625" style="1"/>
    <col min="2817" max="2817" width="1.25" style="1" customWidth="1"/>
    <col min="2818" max="2818" width="12.625" style="1" customWidth="1"/>
    <col min="2819" max="2820" width="10.625" style="1"/>
    <col min="2821" max="2821" width="16.625" style="1" customWidth="1"/>
    <col min="2822" max="2822" width="10.625" style="1"/>
    <col min="2823" max="2823" width="16.625" style="1" customWidth="1"/>
    <col min="2824" max="2824" width="10.625" style="1"/>
    <col min="2825" max="2825" width="16.625" style="1" customWidth="1"/>
    <col min="2826" max="2826" width="10.625" style="1"/>
    <col min="2827" max="2827" width="16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12.625" style="1" customWidth="1"/>
    <col min="2835" max="2835" width="17.625" style="1" customWidth="1"/>
    <col min="2836" max="2836" width="5.625" style="1" customWidth="1"/>
    <col min="2837" max="2837" width="2.125" style="1" customWidth="1"/>
    <col min="2838" max="3072" width="10.625" style="1"/>
    <col min="3073" max="3073" width="1.25" style="1" customWidth="1"/>
    <col min="3074" max="3074" width="12.625" style="1" customWidth="1"/>
    <col min="3075" max="3076" width="10.625" style="1"/>
    <col min="3077" max="3077" width="16.625" style="1" customWidth="1"/>
    <col min="3078" max="3078" width="10.625" style="1"/>
    <col min="3079" max="3079" width="16.625" style="1" customWidth="1"/>
    <col min="3080" max="3080" width="10.625" style="1"/>
    <col min="3081" max="3081" width="16.625" style="1" customWidth="1"/>
    <col min="3082" max="3082" width="10.625" style="1"/>
    <col min="3083" max="3083" width="16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12.625" style="1" customWidth="1"/>
    <col min="3091" max="3091" width="17.625" style="1" customWidth="1"/>
    <col min="3092" max="3092" width="5.625" style="1" customWidth="1"/>
    <col min="3093" max="3093" width="2.125" style="1" customWidth="1"/>
    <col min="3094" max="3328" width="10.625" style="1"/>
    <col min="3329" max="3329" width="1.25" style="1" customWidth="1"/>
    <col min="3330" max="3330" width="12.625" style="1" customWidth="1"/>
    <col min="3331" max="3332" width="10.625" style="1"/>
    <col min="3333" max="3333" width="16.625" style="1" customWidth="1"/>
    <col min="3334" max="3334" width="10.625" style="1"/>
    <col min="3335" max="3335" width="16.625" style="1" customWidth="1"/>
    <col min="3336" max="3336" width="10.625" style="1"/>
    <col min="3337" max="3337" width="16.625" style="1" customWidth="1"/>
    <col min="3338" max="3338" width="10.625" style="1"/>
    <col min="3339" max="3339" width="16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12.625" style="1" customWidth="1"/>
    <col min="3347" max="3347" width="17.625" style="1" customWidth="1"/>
    <col min="3348" max="3348" width="5.625" style="1" customWidth="1"/>
    <col min="3349" max="3349" width="2.125" style="1" customWidth="1"/>
    <col min="3350" max="3584" width="10.625" style="1"/>
    <col min="3585" max="3585" width="1.25" style="1" customWidth="1"/>
    <col min="3586" max="3586" width="12.625" style="1" customWidth="1"/>
    <col min="3587" max="3588" width="10.625" style="1"/>
    <col min="3589" max="3589" width="16.625" style="1" customWidth="1"/>
    <col min="3590" max="3590" width="10.625" style="1"/>
    <col min="3591" max="3591" width="16.625" style="1" customWidth="1"/>
    <col min="3592" max="3592" width="10.625" style="1"/>
    <col min="3593" max="3593" width="16.625" style="1" customWidth="1"/>
    <col min="3594" max="3594" width="10.625" style="1"/>
    <col min="3595" max="3595" width="16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12.625" style="1" customWidth="1"/>
    <col min="3603" max="3603" width="17.625" style="1" customWidth="1"/>
    <col min="3604" max="3604" width="5.625" style="1" customWidth="1"/>
    <col min="3605" max="3605" width="2.125" style="1" customWidth="1"/>
    <col min="3606" max="3840" width="10.625" style="1"/>
    <col min="3841" max="3841" width="1.25" style="1" customWidth="1"/>
    <col min="3842" max="3842" width="12.625" style="1" customWidth="1"/>
    <col min="3843" max="3844" width="10.625" style="1"/>
    <col min="3845" max="3845" width="16.625" style="1" customWidth="1"/>
    <col min="3846" max="3846" width="10.625" style="1"/>
    <col min="3847" max="3847" width="16.625" style="1" customWidth="1"/>
    <col min="3848" max="3848" width="10.625" style="1"/>
    <col min="3849" max="3849" width="16.625" style="1" customWidth="1"/>
    <col min="3850" max="3850" width="10.625" style="1"/>
    <col min="3851" max="3851" width="16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12.625" style="1" customWidth="1"/>
    <col min="3859" max="3859" width="17.625" style="1" customWidth="1"/>
    <col min="3860" max="3860" width="5.625" style="1" customWidth="1"/>
    <col min="3861" max="3861" width="2.125" style="1" customWidth="1"/>
    <col min="3862" max="4096" width="10.625" style="1"/>
    <col min="4097" max="4097" width="1.25" style="1" customWidth="1"/>
    <col min="4098" max="4098" width="12.625" style="1" customWidth="1"/>
    <col min="4099" max="4100" width="10.625" style="1"/>
    <col min="4101" max="4101" width="16.625" style="1" customWidth="1"/>
    <col min="4102" max="4102" width="10.625" style="1"/>
    <col min="4103" max="4103" width="16.625" style="1" customWidth="1"/>
    <col min="4104" max="4104" width="10.625" style="1"/>
    <col min="4105" max="4105" width="16.625" style="1" customWidth="1"/>
    <col min="4106" max="4106" width="10.625" style="1"/>
    <col min="4107" max="4107" width="16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12.625" style="1" customWidth="1"/>
    <col min="4115" max="4115" width="17.625" style="1" customWidth="1"/>
    <col min="4116" max="4116" width="5.625" style="1" customWidth="1"/>
    <col min="4117" max="4117" width="2.125" style="1" customWidth="1"/>
    <col min="4118" max="4352" width="10.625" style="1"/>
    <col min="4353" max="4353" width="1.25" style="1" customWidth="1"/>
    <col min="4354" max="4354" width="12.625" style="1" customWidth="1"/>
    <col min="4355" max="4356" width="10.625" style="1"/>
    <col min="4357" max="4357" width="16.625" style="1" customWidth="1"/>
    <col min="4358" max="4358" width="10.625" style="1"/>
    <col min="4359" max="4359" width="16.625" style="1" customWidth="1"/>
    <col min="4360" max="4360" width="10.625" style="1"/>
    <col min="4361" max="4361" width="16.625" style="1" customWidth="1"/>
    <col min="4362" max="4362" width="10.625" style="1"/>
    <col min="4363" max="4363" width="16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12.625" style="1" customWidth="1"/>
    <col min="4371" max="4371" width="17.625" style="1" customWidth="1"/>
    <col min="4372" max="4372" width="5.625" style="1" customWidth="1"/>
    <col min="4373" max="4373" width="2.125" style="1" customWidth="1"/>
    <col min="4374" max="4608" width="10.625" style="1"/>
    <col min="4609" max="4609" width="1.25" style="1" customWidth="1"/>
    <col min="4610" max="4610" width="12.625" style="1" customWidth="1"/>
    <col min="4611" max="4612" width="10.625" style="1"/>
    <col min="4613" max="4613" width="16.625" style="1" customWidth="1"/>
    <col min="4614" max="4614" width="10.625" style="1"/>
    <col min="4615" max="4615" width="16.625" style="1" customWidth="1"/>
    <col min="4616" max="4616" width="10.625" style="1"/>
    <col min="4617" max="4617" width="16.625" style="1" customWidth="1"/>
    <col min="4618" max="4618" width="10.625" style="1"/>
    <col min="4619" max="4619" width="16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12.625" style="1" customWidth="1"/>
    <col min="4627" max="4627" width="17.625" style="1" customWidth="1"/>
    <col min="4628" max="4628" width="5.625" style="1" customWidth="1"/>
    <col min="4629" max="4629" width="2.125" style="1" customWidth="1"/>
    <col min="4630" max="4864" width="10.625" style="1"/>
    <col min="4865" max="4865" width="1.25" style="1" customWidth="1"/>
    <col min="4866" max="4866" width="12.625" style="1" customWidth="1"/>
    <col min="4867" max="4868" width="10.625" style="1"/>
    <col min="4869" max="4869" width="16.625" style="1" customWidth="1"/>
    <col min="4870" max="4870" width="10.625" style="1"/>
    <col min="4871" max="4871" width="16.625" style="1" customWidth="1"/>
    <col min="4872" max="4872" width="10.625" style="1"/>
    <col min="4873" max="4873" width="16.625" style="1" customWidth="1"/>
    <col min="4874" max="4874" width="10.625" style="1"/>
    <col min="4875" max="4875" width="16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12.625" style="1" customWidth="1"/>
    <col min="4883" max="4883" width="17.625" style="1" customWidth="1"/>
    <col min="4884" max="4884" width="5.625" style="1" customWidth="1"/>
    <col min="4885" max="4885" width="2.125" style="1" customWidth="1"/>
    <col min="4886" max="5120" width="10.625" style="1"/>
    <col min="5121" max="5121" width="1.25" style="1" customWidth="1"/>
    <col min="5122" max="5122" width="12.625" style="1" customWidth="1"/>
    <col min="5123" max="5124" width="10.625" style="1"/>
    <col min="5125" max="5125" width="16.625" style="1" customWidth="1"/>
    <col min="5126" max="5126" width="10.625" style="1"/>
    <col min="5127" max="5127" width="16.625" style="1" customWidth="1"/>
    <col min="5128" max="5128" width="10.625" style="1"/>
    <col min="5129" max="5129" width="16.625" style="1" customWidth="1"/>
    <col min="5130" max="5130" width="10.625" style="1"/>
    <col min="5131" max="5131" width="16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12.625" style="1" customWidth="1"/>
    <col min="5139" max="5139" width="17.625" style="1" customWidth="1"/>
    <col min="5140" max="5140" width="5.625" style="1" customWidth="1"/>
    <col min="5141" max="5141" width="2.125" style="1" customWidth="1"/>
    <col min="5142" max="5376" width="10.625" style="1"/>
    <col min="5377" max="5377" width="1.25" style="1" customWidth="1"/>
    <col min="5378" max="5378" width="12.625" style="1" customWidth="1"/>
    <col min="5379" max="5380" width="10.625" style="1"/>
    <col min="5381" max="5381" width="16.625" style="1" customWidth="1"/>
    <col min="5382" max="5382" width="10.625" style="1"/>
    <col min="5383" max="5383" width="16.625" style="1" customWidth="1"/>
    <col min="5384" max="5384" width="10.625" style="1"/>
    <col min="5385" max="5385" width="16.625" style="1" customWidth="1"/>
    <col min="5386" max="5386" width="10.625" style="1"/>
    <col min="5387" max="5387" width="16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12.625" style="1" customWidth="1"/>
    <col min="5395" max="5395" width="17.625" style="1" customWidth="1"/>
    <col min="5396" max="5396" width="5.625" style="1" customWidth="1"/>
    <col min="5397" max="5397" width="2.125" style="1" customWidth="1"/>
    <col min="5398" max="5632" width="10.625" style="1"/>
    <col min="5633" max="5633" width="1.25" style="1" customWidth="1"/>
    <col min="5634" max="5634" width="12.625" style="1" customWidth="1"/>
    <col min="5635" max="5636" width="10.625" style="1"/>
    <col min="5637" max="5637" width="16.625" style="1" customWidth="1"/>
    <col min="5638" max="5638" width="10.625" style="1"/>
    <col min="5639" max="5639" width="16.625" style="1" customWidth="1"/>
    <col min="5640" max="5640" width="10.625" style="1"/>
    <col min="5641" max="5641" width="16.625" style="1" customWidth="1"/>
    <col min="5642" max="5642" width="10.625" style="1"/>
    <col min="5643" max="5643" width="16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12.625" style="1" customWidth="1"/>
    <col min="5651" max="5651" width="17.625" style="1" customWidth="1"/>
    <col min="5652" max="5652" width="5.625" style="1" customWidth="1"/>
    <col min="5653" max="5653" width="2.125" style="1" customWidth="1"/>
    <col min="5654" max="5888" width="10.625" style="1"/>
    <col min="5889" max="5889" width="1.25" style="1" customWidth="1"/>
    <col min="5890" max="5890" width="12.625" style="1" customWidth="1"/>
    <col min="5891" max="5892" width="10.625" style="1"/>
    <col min="5893" max="5893" width="16.625" style="1" customWidth="1"/>
    <col min="5894" max="5894" width="10.625" style="1"/>
    <col min="5895" max="5895" width="16.625" style="1" customWidth="1"/>
    <col min="5896" max="5896" width="10.625" style="1"/>
    <col min="5897" max="5897" width="16.625" style="1" customWidth="1"/>
    <col min="5898" max="5898" width="10.625" style="1"/>
    <col min="5899" max="5899" width="16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12.625" style="1" customWidth="1"/>
    <col min="5907" max="5907" width="17.625" style="1" customWidth="1"/>
    <col min="5908" max="5908" width="5.625" style="1" customWidth="1"/>
    <col min="5909" max="5909" width="2.125" style="1" customWidth="1"/>
    <col min="5910" max="6144" width="10.625" style="1"/>
    <col min="6145" max="6145" width="1.25" style="1" customWidth="1"/>
    <col min="6146" max="6146" width="12.625" style="1" customWidth="1"/>
    <col min="6147" max="6148" width="10.625" style="1"/>
    <col min="6149" max="6149" width="16.625" style="1" customWidth="1"/>
    <col min="6150" max="6150" width="10.625" style="1"/>
    <col min="6151" max="6151" width="16.625" style="1" customWidth="1"/>
    <col min="6152" max="6152" width="10.625" style="1"/>
    <col min="6153" max="6153" width="16.625" style="1" customWidth="1"/>
    <col min="6154" max="6154" width="10.625" style="1"/>
    <col min="6155" max="6155" width="16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12.625" style="1" customWidth="1"/>
    <col min="6163" max="6163" width="17.625" style="1" customWidth="1"/>
    <col min="6164" max="6164" width="5.625" style="1" customWidth="1"/>
    <col min="6165" max="6165" width="2.125" style="1" customWidth="1"/>
    <col min="6166" max="6400" width="10.625" style="1"/>
    <col min="6401" max="6401" width="1.25" style="1" customWidth="1"/>
    <col min="6402" max="6402" width="12.625" style="1" customWidth="1"/>
    <col min="6403" max="6404" width="10.625" style="1"/>
    <col min="6405" max="6405" width="16.625" style="1" customWidth="1"/>
    <col min="6406" max="6406" width="10.625" style="1"/>
    <col min="6407" max="6407" width="16.625" style="1" customWidth="1"/>
    <col min="6408" max="6408" width="10.625" style="1"/>
    <col min="6409" max="6409" width="16.625" style="1" customWidth="1"/>
    <col min="6410" max="6410" width="10.625" style="1"/>
    <col min="6411" max="6411" width="16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12.625" style="1" customWidth="1"/>
    <col min="6419" max="6419" width="17.625" style="1" customWidth="1"/>
    <col min="6420" max="6420" width="5.625" style="1" customWidth="1"/>
    <col min="6421" max="6421" width="2.125" style="1" customWidth="1"/>
    <col min="6422" max="6656" width="10.625" style="1"/>
    <col min="6657" max="6657" width="1.25" style="1" customWidth="1"/>
    <col min="6658" max="6658" width="12.625" style="1" customWidth="1"/>
    <col min="6659" max="6660" width="10.625" style="1"/>
    <col min="6661" max="6661" width="16.625" style="1" customWidth="1"/>
    <col min="6662" max="6662" width="10.625" style="1"/>
    <col min="6663" max="6663" width="16.625" style="1" customWidth="1"/>
    <col min="6664" max="6664" width="10.625" style="1"/>
    <col min="6665" max="6665" width="16.625" style="1" customWidth="1"/>
    <col min="6666" max="6666" width="10.625" style="1"/>
    <col min="6667" max="6667" width="16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12.625" style="1" customWidth="1"/>
    <col min="6675" max="6675" width="17.625" style="1" customWidth="1"/>
    <col min="6676" max="6676" width="5.625" style="1" customWidth="1"/>
    <col min="6677" max="6677" width="2.125" style="1" customWidth="1"/>
    <col min="6678" max="6912" width="10.625" style="1"/>
    <col min="6913" max="6913" width="1.25" style="1" customWidth="1"/>
    <col min="6914" max="6914" width="12.625" style="1" customWidth="1"/>
    <col min="6915" max="6916" width="10.625" style="1"/>
    <col min="6917" max="6917" width="16.625" style="1" customWidth="1"/>
    <col min="6918" max="6918" width="10.625" style="1"/>
    <col min="6919" max="6919" width="16.625" style="1" customWidth="1"/>
    <col min="6920" max="6920" width="10.625" style="1"/>
    <col min="6921" max="6921" width="16.625" style="1" customWidth="1"/>
    <col min="6922" max="6922" width="10.625" style="1"/>
    <col min="6923" max="6923" width="16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12.625" style="1" customWidth="1"/>
    <col min="6931" max="6931" width="17.625" style="1" customWidth="1"/>
    <col min="6932" max="6932" width="5.625" style="1" customWidth="1"/>
    <col min="6933" max="6933" width="2.125" style="1" customWidth="1"/>
    <col min="6934" max="7168" width="10.625" style="1"/>
    <col min="7169" max="7169" width="1.25" style="1" customWidth="1"/>
    <col min="7170" max="7170" width="12.625" style="1" customWidth="1"/>
    <col min="7171" max="7172" width="10.625" style="1"/>
    <col min="7173" max="7173" width="16.625" style="1" customWidth="1"/>
    <col min="7174" max="7174" width="10.625" style="1"/>
    <col min="7175" max="7175" width="16.625" style="1" customWidth="1"/>
    <col min="7176" max="7176" width="10.625" style="1"/>
    <col min="7177" max="7177" width="16.625" style="1" customWidth="1"/>
    <col min="7178" max="7178" width="10.625" style="1"/>
    <col min="7179" max="7179" width="16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12.625" style="1" customWidth="1"/>
    <col min="7187" max="7187" width="17.625" style="1" customWidth="1"/>
    <col min="7188" max="7188" width="5.625" style="1" customWidth="1"/>
    <col min="7189" max="7189" width="2.125" style="1" customWidth="1"/>
    <col min="7190" max="7424" width="10.625" style="1"/>
    <col min="7425" max="7425" width="1.25" style="1" customWidth="1"/>
    <col min="7426" max="7426" width="12.625" style="1" customWidth="1"/>
    <col min="7427" max="7428" width="10.625" style="1"/>
    <col min="7429" max="7429" width="16.625" style="1" customWidth="1"/>
    <col min="7430" max="7430" width="10.625" style="1"/>
    <col min="7431" max="7431" width="16.625" style="1" customWidth="1"/>
    <col min="7432" max="7432" width="10.625" style="1"/>
    <col min="7433" max="7433" width="16.625" style="1" customWidth="1"/>
    <col min="7434" max="7434" width="10.625" style="1"/>
    <col min="7435" max="7435" width="16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12.625" style="1" customWidth="1"/>
    <col min="7443" max="7443" width="17.625" style="1" customWidth="1"/>
    <col min="7444" max="7444" width="5.625" style="1" customWidth="1"/>
    <col min="7445" max="7445" width="2.125" style="1" customWidth="1"/>
    <col min="7446" max="7680" width="10.625" style="1"/>
    <col min="7681" max="7681" width="1.25" style="1" customWidth="1"/>
    <col min="7682" max="7682" width="12.625" style="1" customWidth="1"/>
    <col min="7683" max="7684" width="10.625" style="1"/>
    <col min="7685" max="7685" width="16.625" style="1" customWidth="1"/>
    <col min="7686" max="7686" width="10.625" style="1"/>
    <col min="7687" max="7687" width="16.625" style="1" customWidth="1"/>
    <col min="7688" max="7688" width="10.625" style="1"/>
    <col min="7689" max="7689" width="16.625" style="1" customWidth="1"/>
    <col min="7690" max="7690" width="10.625" style="1"/>
    <col min="7691" max="7691" width="16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12.625" style="1" customWidth="1"/>
    <col min="7699" max="7699" width="17.625" style="1" customWidth="1"/>
    <col min="7700" max="7700" width="5.625" style="1" customWidth="1"/>
    <col min="7701" max="7701" width="2.125" style="1" customWidth="1"/>
    <col min="7702" max="7936" width="10.625" style="1"/>
    <col min="7937" max="7937" width="1.25" style="1" customWidth="1"/>
    <col min="7938" max="7938" width="12.625" style="1" customWidth="1"/>
    <col min="7939" max="7940" width="10.625" style="1"/>
    <col min="7941" max="7941" width="16.625" style="1" customWidth="1"/>
    <col min="7942" max="7942" width="10.625" style="1"/>
    <col min="7943" max="7943" width="16.625" style="1" customWidth="1"/>
    <col min="7944" max="7944" width="10.625" style="1"/>
    <col min="7945" max="7945" width="16.625" style="1" customWidth="1"/>
    <col min="7946" max="7946" width="10.625" style="1"/>
    <col min="7947" max="7947" width="16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12.625" style="1" customWidth="1"/>
    <col min="7955" max="7955" width="17.625" style="1" customWidth="1"/>
    <col min="7956" max="7956" width="5.625" style="1" customWidth="1"/>
    <col min="7957" max="7957" width="2.125" style="1" customWidth="1"/>
    <col min="7958" max="8192" width="10.625" style="1"/>
    <col min="8193" max="8193" width="1.25" style="1" customWidth="1"/>
    <col min="8194" max="8194" width="12.625" style="1" customWidth="1"/>
    <col min="8195" max="8196" width="10.625" style="1"/>
    <col min="8197" max="8197" width="16.625" style="1" customWidth="1"/>
    <col min="8198" max="8198" width="10.625" style="1"/>
    <col min="8199" max="8199" width="16.625" style="1" customWidth="1"/>
    <col min="8200" max="8200" width="10.625" style="1"/>
    <col min="8201" max="8201" width="16.625" style="1" customWidth="1"/>
    <col min="8202" max="8202" width="10.625" style="1"/>
    <col min="8203" max="8203" width="16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12.625" style="1" customWidth="1"/>
    <col min="8211" max="8211" width="17.625" style="1" customWidth="1"/>
    <col min="8212" max="8212" width="5.625" style="1" customWidth="1"/>
    <col min="8213" max="8213" width="2.125" style="1" customWidth="1"/>
    <col min="8214" max="8448" width="10.625" style="1"/>
    <col min="8449" max="8449" width="1.25" style="1" customWidth="1"/>
    <col min="8450" max="8450" width="12.625" style="1" customWidth="1"/>
    <col min="8451" max="8452" width="10.625" style="1"/>
    <col min="8453" max="8453" width="16.625" style="1" customWidth="1"/>
    <col min="8454" max="8454" width="10.625" style="1"/>
    <col min="8455" max="8455" width="16.625" style="1" customWidth="1"/>
    <col min="8456" max="8456" width="10.625" style="1"/>
    <col min="8457" max="8457" width="16.625" style="1" customWidth="1"/>
    <col min="8458" max="8458" width="10.625" style="1"/>
    <col min="8459" max="8459" width="16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12.625" style="1" customWidth="1"/>
    <col min="8467" max="8467" width="17.625" style="1" customWidth="1"/>
    <col min="8468" max="8468" width="5.625" style="1" customWidth="1"/>
    <col min="8469" max="8469" width="2.125" style="1" customWidth="1"/>
    <col min="8470" max="8704" width="10.625" style="1"/>
    <col min="8705" max="8705" width="1.25" style="1" customWidth="1"/>
    <col min="8706" max="8706" width="12.625" style="1" customWidth="1"/>
    <col min="8707" max="8708" width="10.625" style="1"/>
    <col min="8709" max="8709" width="16.625" style="1" customWidth="1"/>
    <col min="8710" max="8710" width="10.625" style="1"/>
    <col min="8711" max="8711" width="16.625" style="1" customWidth="1"/>
    <col min="8712" max="8712" width="10.625" style="1"/>
    <col min="8713" max="8713" width="16.625" style="1" customWidth="1"/>
    <col min="8714" max="8714" width="10.625" style="1"/>
    <col min="8715" max="8715" width="16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12.625" style="1" customWidth="1"/>
    <col min="8723" max="8723" width="17.625" style="1" customWidth="1"/>
    <col min="8724" max="8724" width="5.625" style="1" customWidth="1"/>
    <col min="8725" max="8725" width="2.125" style="1" customWidth="1"/>
    <col min="8726" max="8960" width="10.625" style="1"/>
    <col min="8961" max="8961" width="1.25" style="1" customWidth="1"/>
    <col min="8962" max="8962" width="12.625" style="1" customWidth="1"/>
    <col min="8963" max="8964" width="10.625" style="1"/>
    <col min="8965" max="8965" width="16.625" style="1" customWidth="1"/>
    <col min="8966" max="8966" width="10.625" style="1"/>
    <col min="8967" max="8967" width="16.625" style="1" customWidth="1"/>
    <col min="8968" max="8968" width="10.625" style="1"/>
    <col min="8969" max="8969" width="16.625" style="1" customWidth="1"/>
    <col min="8970" max="8970" width="10.625" style="1"/>
    <col min="8971" max="8971" width="16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12.625" style="1" customWidth="1"/>
    <col min="8979" max="8979" width="17.625" style="1" customWidth="1"/>
    <col min="8980" max="8980" width="5.625" style="1" customWidth="1"/>
    <col min="8981" max="8981" width="2.125" style="1" customWidth="1"/>
    <col min="8982" max="9216" width="10.625" style="1"/>
    <col min="9217" max="9217" width="1.25" style="1" customWidth="1"/>
    <col min="9218" max="9218" width="12.625" style="1" customWidth="1"/>
    <col min="9219" max="9220" width="10.625" style="1"/>
    <col min="9221" max="9221" width="16.625" style="1" customWidth="1"/>
    <col min="9222" max="9222" width="10.625" style="1"/>
    <col min="9223" max="9223" width="16.625" style="1" customWidth="1"/>
    <col min="9224" max="9224" width="10.625" style="1"/>
    <col min="9225" max="9225" width="16.625" style="1" customWidth="1"/>
    <col min="9226" max="9226" width="10.625" style="1"/>
    <col min="9227" max="9227" width="16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12.625" style="1" customWidth="1"/>
    <col min="9235" max="9235" width="17.625" style="1" customWidth="1"/>
    <col min="9236" max="9236" width="5.625" style="1" customWidth="1"/>
    <col min="9237" max="9237" width="2.125" style="1" customWidth="1"/>
    <col min="9238" max="9472" width="10.625" style="1"/>
    <col min="9473" max="9473" width="1.25" style="1" customWidth="1"/>
    <col min="9474" max="9474" width="12.625" style="1" customWidth="1"/>
    <col min="9475" max="9476" width="10.625" style="1"/>
    <col min="9477" max="9477" width="16.625" style="1" customWidth="1"/>
    <col min="9478" max="9478" width="10.625" style="1"/>
    <col min="9479" max="9479" width="16.625" style="1" customWidth="1"/>
    <col min="9480" max="9480" width="10.625" style="1"/>
    <col min="9481" max="9481" width="16.625" style="1" customWidth="1"/>
    <col min="9482" max="9482" width="10.625" style="1"/>
    <col min="9483" max="9483" width="16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12.625" style="1" customWidth="1"/>
    <col min="9491" max="9491" width="17.625" style="1" customWidth="1"/>
    <col min="9492" max="9492" width="5.625" style="1" customWidth="1"/>
    <col min="9493" max="9493" width="2.125" style="1" customWidth="1"/>
    <col min="9494" max="9728" width="10.625" style="1"/>
    <col min="9729" max="9729" width="1.25" style="1" customWidth="1"/>
    <col min="9730" max="9730" width="12.625" style="1" customWidth="1"/>
    <col min="9731" max="9732" width="10.625" style="1"/>
    <col min="9733" max="9733" width="16.625" style="1" customWidth="1"/>
    <col min="9734" max="9734" width="10.625" style="1"/>
    <col min="9735" max="9735" width="16.625" style="1" customWidth="1"/>
    <col min="9736" max="9736" width="10.625" style="1"/>
    <col min="9737" max="9737" width="16.625" style="1" customWidth="1"/>
    <col min="9738" max="9738" width="10.625" style="1"/>
    <col min="9739" max="9739" width="16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12.625" style="1" customWidth="1"/>
    <col min="9747" max="9747" width="17.625" style="1" customWidth="1"/>
    <col min="9748" max="9748" width="5.625" style="1" customWidth="1"/>
    <col min="9749" max="9749" width="2.125" style="1" customWidth="1"/>
    <col min="9750" max="9984" width="10.625" style="1"/>
    <col min="9985" max="9985" width="1.25" style="1" customWidth="1"/>
    <col min="9986" max="9986" width="12.625" style="1" customWidth="1"/>
    <col min="9987" max="9988" width="10.625" style="1"/>
    <col min="9989" max="9989" width="16.625" style="1" customWidth="1"/>
    <col min="9990" max="9990" width="10.625" style="1"/>
    <col min="9991" max="9991" width="16.625" style="1" customWidth="1"/>
    <col min="9992" max="9992" width="10.625" style="1"/>
    <col min="9993" max="9993" width="16.625" style="1" customWidth="1"/>
    <col min="9994" max="9994" width="10.625" style="1"/>
    <col min="9995" max="9995" width="16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12.625" style="1" customWidth="1"/>
    <col min="10003" max="10003" width="17.625" style="1" customWidth="1"/>
    <col min="10004" max="10004" width="5.625" style="1" customWidth="1"/>
    <col min="10005" max="10005" width="2.125" style="1" customWidth="1"/>
    <col min="10006" max="10240" width="10.625" style="1"/>
    <col min="10241" max="10241" width="1.25" style="1" customWidth="1"/>
    <col min="10242" max="10242" width="12.625" style="1" customWidth="1"/>
    <col min="10243" max="10244" width="10.625" style="1"/>
    <col min="10245" max="10245" width="16.625" style="1" customWidth="1"/>
    <col min="10246" max="10246" width="10.625" style="1"/>
    <col min="10247" max="10247" width="16.625" style="1" customWidth="1"/>
    <col min="10248" max="10248" width="10.625" style="1"/>
    <col min="10249" max="10249" width="16.625" style="1" customWidth="1"/>
    <col min="10250" max="10250" width="10.625" style="1"/>
    <col min="10251" max="10251" width="16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12.625" style="1" customWidth="1"/>
    <col min="10259" max="10259" width="17.625" style="1" customWidth="1"/>
    <col min="10260" max="10260" width="5.625" style="1" customWidth="1"/>
    <col min="10261" max="10261" width="2.125" style="1" customWidth="1"/>
    <col min="10262" max="10496" width="10.625" style="1"/>
    <col min="10497" max="10497" width="1.25" style="1" customWidth="1"/>
    <col min="10498" max="10498" width="12.625" style="1" customWidth="1"/>
    <col min="10499" max="10500" width="10.625" style="1"/>
    <col min="10501" max="10501" width="16.625" style="1" customWidth="1"/>
    <col min="10502" max="10502" width="10.625" style="1"/>
    <col min="10503" max="10503" width="16.625" style="1" customWidth="1"/>
    <col min="10504" max="10504" width="10.625" style="1"/>
    <col min="10505" max="10505" width="16.625" style="1" customWidth="1"/>
    <col min="10506" max="10506" width="10.625" style="1"/>
    <col min="10507" max="10507" width="16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12.625" style="1" customWidth="1"/>
    <col min="10515" max="10515" width="17.625" style="1" customWidth="1"/>
    <col min="10516" max="10516" width="5.625" style="1" customWidth="1"/>
    <col min="10517" max="10517" width="2.125" style="1" customWidth="1"/>
    <col min="10518" max="10752" width="10.625" style="1"/>
    <col min="10753" max="10753" width="1.25" style="1" customWidth="1"/>
    <col min="10754" max="10754" width="12.625" style="1" customWidth="1"/>
    <col min="10755" max="10756" width="10.625" style="1"/>
    <col min="10757" max="10757" width="16.625" style="1" customWidth="1"/>
    <col min="10758" max="10758" width="10.625" style="1"/>
    <col min="10759" max="10759" width="16.625" style="1" customWidth="1"/>
    <col min="10760" max="10760" width="10.625" style="1"/>
    <col min="10761" max="10761" width="16.625" style="1" customWidth="1"/>
    <col min="10762" max="10762" width="10.625" style="1"/>
    <col min="10763" max="10763" width="16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12.625" style="1" customWidth="1"/>
    <col min="10771" max="10771" width="17.625" style="1" customWidth="1"/>
    <col min="10772" max="10772" width="5.625" style="1" customWidth="1"/>
    <col min="10773" max="10773" width="2.125" style="1" customWidth="1"/>
    <col min="10774" max="11008" width="10.625" style="1"/>
    <col min="11009" max="11009" width="1.25" style="1" customWidth="1"/>
    <col min="11010" max="11010" width="12.625" style="1" customWidth="1"/>
    <col min="11011" max="11012" width="10.625" style="1"/>
    <col min="11013" max="11013" width="16.625" style="1" customWidth="1"/>
    <col min="11014" max="11014" width="10.625" style="1"/>
    <col min="11015" max="11015" width="16.625" style="1" customWidth="1"/>
    <col min="11016" max="11016" width="10.625" style="1"/>
    <col min="11017" max="11017" width="16.625" style="1" customWidth="1"/>
    <col min="11018" max="11018" width="10.625" style="1"/>
    <col min="11019" max="11019" width="16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12.625" style="1" customWidth="1"/>
    <col min="11027" max="11027" width="17.625" style="1" customWidth="1"/>
    <col min="11028" max="11028" width="5.625" style="1" customWidth="1"/>
    <col min="11029" max="11029" width="2.125" style="1" customWidth="1"/>
    <col min="11030" max="11264" width="10.625" style="1"/>
    <col min="11265" max="11265" width="1.25" style="1" customWidth="1"/>
    <col min="11266" max="11266" width="12.625" style="1" customWidth="1"/>
    <col min="11267" max="11268" width="10.625" style="1"/>
    <col min="11269" max="11269" width="16.625" style="1" customWidth="1"/>
    <col min="11270" max="11270" width="10.625" style="1"/>
    <col min="11271" max="11271" width="16.625" style="1" customWidth="1"/>
    <col min="11272" max="11272" width="10.625" style="1"/>
    <col min="11273" max="11273" width="16.625" style="1" customWidth="1"/>
    <col min="11274" max="11274" width="10.625" style="1"/>
    <col min="11275" max="11275" width="16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12.625" style="1" customWidth="1"/>
    <col min="11283" max="11283" width="17.625" style="1" customWidth="1"/>
    <col min="11284" max="11284" width="5.625" style="1" customWidth="1"/>
    <col min="11285" max="11285" width="2.125" style="1" customWidth="1"/>
    <col min="11286" max="11520" width="10.625" style="1"/>
    <col min="11521" max="11521" width="1.25" style="1" customWidth="1"/>
    <col min="11522" max="11522" width="12.625" style="1" customWidth="1"/>
    <col min="11523" max="11524" width="10.625" style="1"/>
    <col min="11525" max="11525" width="16.625" style="1" customWidth="1"/>
    <col min="11526" max="11526" width="10.625" style="1"/>
    <col min="11527" max="11527" width="16.625" style="1" customWidth="1"/>
    <col min="11528" max="11528" width="10.625" style="1"/>
    <col min="11529" max="11529" width="16.625" style="1" customWidth="1"/>
    <col min="11530" max="11530" width="10.625" style="1"/>
    <col min="11531" max="11531" width="16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12.625" style="1" customWidth="1"/>
    <col min="11539" max="11539" width="17.625" style="1" customWidth="1"/>
    <col min="11540" max="11540" width="5.625" style="1" customWidth="1"/>
    <col min="11541" max="11541" width="2.125" style="1" customWidth="1"/>
    <col min="11542" max="11776" width="10.625" style="1"/>
    <col min="11777" max="11777" width="1.25" style="1" customWidth="1"/>
    <col min="11778" max="11778" width="12.625" style="1" customWidth="1"/>
    <col min="11779" max="11780" width="10.625" style="1"/>
    <col min="11781" max="11781" width="16.625" style="1" customWidth="1"/>
    <col min="11782" max="11782" width="10.625" style="1"/>
    <col min="11783" max="11783" width="16.625" style="1" customWidth="1"/>
    <col min="11784" max="11784" width="10.625" style="1"/>
    <col min="11785" max="11785" width="16.625" style="1" customWidth="1"/>
    <col min="11786" max="11786" width="10.625" style="1"/>
    <col min="11787" max="11787" width="16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12.625" style="1" customWidth="1"/>
    <col min="11795" max="11795" width="17.625" style="1" customWidth="1"/>
    <col min="11796" max="11796" width="5.625" style="1" customWidth="1"/>
    <col min="11797" max="11797" width="2.125" style="1" customWidth="1"/>
    <col min="11798" max="12032" width="10.625" style="1"/>
    <col min="12033" max="12033" width="1.25" style="1" customWidth="1"/>
    <col min="12034" max="12034" width="12.625" style="1" customWidth="1"/>
    <col min="12035" max="12036" width="10.625" style="1"/>
    <col min="12037" max="12037" width="16.625" style="1" customWidth="1"/>
    <col min="12038" max="12038" width="10.625" style="1"/>
    <col min="12039" max="12039" width="16.625" style="1" customWidth="1"/>
    <col min="12040" max="12040" width="10.625" style="1"/>
    <col min="12041" max="12041" width="16.625" style="1" customWidth="1"/>
    <col min="12042" max="12042" width="10.625" style="1"/>
    <col min="12043" max="12043" width="16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12.625" style="1" customWidth="1"/>
    <col min="12051" max="12051" width="17.625" style="1" customWidth="1"/>
    <col min="12052" max="12052" width="5.625" style="1" customWidth="1"/>
    <col min="12053" max="12053" width="2.125" style="1" customWidth="1"/>
    <col min="12054" max="12288" width="10.625" style="1"/>
    <col min="12289" max="12289" width="1.25" style="1" customWidth="1"/>
    <col min="12290" max="12290" width="12.625" style="1" customWidth="1"/>
    <col min="12291" max="12292" width="10.625" style="1"/>
    <col min="12293" max="12293" width="16.625" style="1" customWidth="1"/>
    <col min="12294" max="12294" width="10.625" style="1"/>
    <col min="12295" max="12295" width="16.625" style="1" customWidth="1"/>
    <col min="12296" max="12296" width="10.625" style="1"/>
    <col min="12297" max="12297" width="16.625" style="1" customWidth="1"/>
    <col min="12298" max="12298" width="10.625" style="1"/>
    <col min="12299" max="12299" width="16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12.625" style="1" customWidth="1"/>
    <col min="12307" max="12307" width="17.625" style="1" customWidth="1"/>
    <col min="12308" max="12308" width="5.625" style="1" customWidth="1"/>
    <col min="12309" max="12309" width="2.125" style="1" customWidth="1"/>
    <col min="12310" max="12544" width="10.625" style="1"/>
    <col min="12545" max="12545" width="1.25" style="1" customWidth="1"/>
    <col min="12546" max="12546" width="12.625" style="1" customWidth="1"/>
    <col min="12547" max="12548" width="10.625" style="1"/>
    <col min="12549" max="12549" width="16.625" style="1" customWidth="1"/>
    <col min="12550" max="12550" width="10.625" style="1"/>
    <col min="12551" max="12551" width="16.625" style="1" customWidth="1"/>
    <col min="12552" max="12552" width="10.625" style="1"/>
    <col min="12553" max="12553" width="16.625" style="1" customWidth="1"/>
    <col min="12554" max="12554" width="10.625" style="1"/>
    <col min="12555" max="12555" width="16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12.625" style="1" customWidth="1"/>
    <col min="12563" max="12563" width="17.625" style="1" customWidth="1"/>
    <col min="12564" max="12564" width="5.625" style="1" customWidth="1"/>
    <col min="12565" max="12565" width="2.125" style="1" customWidth="1"/>
    <col min="12566" max="12800" width="10.625" style="1"/>
    <col min="12801" max="12801" width="1.25" style="1" customWidth="1"/>
    <col min="12802" max="12802" width="12.625" style="1" customWidth="1"/>
    <col min="12803" max="12804" width="10.625" style="1"/>
    <col min="12805" max="12805" width="16.625" style="1" customWidth="1"/>
    <col min="12806" max="12806" width="10.625" style="1"/>
    <col min="12807" max="12807" width="16.625" style="1" customWidth="1"/>
    <col min="12808" max="12808" width="10.625" style="1"/>
    <col min="12809" max="12809" width="16.625" style="1" customWidth="1"/>
    <col min="12810" max="12810" width="10.625" style="1"/>
    <col min="12811" max="12811" width="16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12.625" style="1" customWidth="1"/>
    <col min="12819" max="12819" width="17.625" style="1" customWidth="1"/>
    <col min="12820" max="12820" width="5.625" style="1" customWidth="1"/>
    <col min="12821" max="12821" width="2.125" style="1" customWidth="1"/>
    <col min="12822" max="13056" width="10.625" style="1"/>
    <col min="13057" max="13057" width="1.25" style="1" customWidth="1"/>
    <col min="13058" max="13058" width="12.625" style="1" customWidth="1"/>
    <col min="13059" max="13060" width="10.625" style="1"/>
    <col min="13061" max="13061" width="16.625" style="1" customWidth="1"/>
    <col min="13062" max="13062" width="10.625" style="1"/>
    <col min="13063" max="13063" width="16.625" style="1" customWidth="1"/>
    <col min="13064" max="13064" width="10.625" style="1"/>
    <col min="13065" max="13065" width="16.625" style="1" customWidth="1"/>
    <col min="13066" max="13066" width="10.625" style="1"/>
    <col min="13067" max="13067" width="16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12.625" style="1" customWidth="1"/>
    <col min="13075" max="13075" width="17.625" style="1" customWidth="1"/>
    <col min="13076" max="13076" width="5.625" style="1" customWidth="1"/>
    <col min="13077" max="13077" width="2.125" style="1" customWidth="1"/>
    <col min="13078" max="13312" width="10.625" style="1"/>
    <col min="13313" max="13313" width="1.25" style="1" customWidth="1"/>
    <col min="13314" max="13314" width="12.625" style="1" customWidth="1"/>
    <col min="13315" max="13316" width="10.625" style="1"/>
    <col min="13317" max="13317" width="16.625" style="1" customWidth="1"/>
    <col min="13318" max="13318" width="10.625" style="1"/>
    <col min="13319" max="13319" width="16.625" style="1" customWidth="1"/>
    <col min="13320" max="13320" width="10.625" style="1"/>
    <col min="13321" max="13321" width="16.625" style="1" customWidth="1"/>
    <col min="13322" max="13322" width="10.625" style="1"/>
    <col min="13323" max="13323" width="16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12.625" style="1" customWidth="1"/>
    <col min="13331" max="13331" width="17.625" style="1" customWidth="1"/>
    <col min="13332" max="13332" width="5.625" style="1" customWidth="1"/>
    <col min="13333" max="13333" width="2.125" style="1" customWidth="1"/>
    <col min="13334" max="13568" width="10.625" style="1"/>
    <col min="13569" max="13569" width="1.25" style="1" customWidth="1"/>
    <col min="13570" max="13570" width="12.625" style="1" customWidth="1"/>
    <col min="13571" max="13572" width="10.625" style="1"/>
    <col min="13573" max="13573" width="16.625" style="1" customWidth="1"/>
    <col min="13574" max="13574" width="10.625" style="1"/>
    <col min="13575" max="13575" width="16.625" style="1" customWidth="1"/>
    <col min="13576" max="13576" width="10.625" style="1"/>
    <col min="13577" max="13577" width="16.625" style="1" customWidth="1"/>
    <col min="13578" max="13578" width="10.625" style="1"/>
    <col min="13579" max="13579" width="16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12.625" style="1" customWidth="1"/>
    <col min="13587" max="13587" width="17.625" style="1" customWidth="1"/>
    <col min="13588" max="13588" width="5.625" style="1" customWidth="1"/>
    <col min="13589" max="13589" width="2.125" style="1" customWidth="1"/>
    <col min="13590" max="13824" width="10.625" style="1"/>
    <col min="13825" max="13825" width="1.25" style="1" customWidth="1"/>
    <col min="13826" max="13826" width="12.625" style="1" customWidth="1"/>
    <col min="13827" max="13828" width="10.625" style="1"/>
    <col min="13829" max="13829" width="16.625" style="1" customWidth="1"/>
    <col min="13830" max="13830" width="10.625" style="1"/>
    <col min="13831" max="13831" width="16.625" style="1" customWidth="1"/>
    <col min="13832" max="13832" width="10.625" style="1"/>
    <col min="13833" max="13833" width="16.625" style="1" customWidth="1"/>
    <col min="13834" max="13834" width="10.625" style="1"/>
    <col min="13835" max="13835" width="16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12.625" style="1" customWidth="1"/>
    <col min="13843" max="13843" width="17.625" style="1" customWidth="1"/>
    <col min="13844" max="13844" width="5.625" style="1" customWidth="1"/>
    <col min="13845" max="13845" width="2.125" style="1" customWidth="1"/>
    <col min="13846" max="14080" width="10.625" style="1"/>
    <col min="14081" max="14081" width="1.25" style="1" customWidth="1"/>
    <col min="14082" max="14082" width="12.625" style="1" customWidth="1"/>
    <col min="14083" max="14084" width="10.625" style="1"/>
    <col min="14085" max="14085" width="16.625" style="1" customWidth="1"/>
    <col min="14086" max="14086" width="10.625" style="1"/>
    <col min="14087" max="14087" width="16.625" style="1" customWidth="1"/>
    <col min="14088" max="14088" width="10.625" style="1"/>
    <col min="14089" max="14089" width="16.625" style="1" customWidth="1"/>
    <col min="14090" max="14090" width="10.625" style="1"/>
    <col min="14091" max="14091" width="16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12.625" style="1" customWidth="1"/>
    <col min="14099" max="14099" width="17.625" style="1" customWidth="1"/>
    <col min="14100" max="14100" width="5.625" style="1" customWidth="1"/>
    <col min="14101" max="14101" width="2.125" style="1" customWidth="1"/>
    <col min="14102" max="14336" width="10.625" style="1"/>
    <col min="14337" max="14337" width="1.25" style="1" customWidth="1"/>
    <col min="14338" max="14338" width="12.625" style="1" customWidth="1"/>
    <col min="14339" max="14340" width="10.625" style="1"/>
    <col min="14341" max="14341" width="16.625" style="1" customWidth="1"/>
    <col min="14342" max="14342" width="10.625" style="1"/>
    <col min="14343" max="14343" width="16.625" style="1" customWidth="1"/>
    <col min="14344" max="14344" width="10.625" style="1"/>
    <col min="14345" max="14345" width="16.625" style="1" customWidth="1"/>
    <col min="14346" max="14346" width="10.625" style="1"/>
    <col min="14347" max="14347" width="16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12.625" style="1" customWidth="1"/>
    <col min="14355" max="14355" width="17.625" style="1" customWidth="1"/>
    <col min="14356" max="14356" width="5.625" style="1" customWidth="1"/>
    <col min="14357" max="14357" width="2.125" style="1" customWidth="1"/>
    <col min="14358" max="14592" width="10.625" style="1"/>
    <col min="14593" max="14593" width="1.25" style="1" customWidth="1"/>
    <col min="14594" max="14594" width="12.625" style="1" customWidth="1"/>
    <col min="14595" max="14596" width="10.625" style="1"/>
    <col min="14597" max="14597" width="16.625" style="1" customWidth="1"/>
    <col min="14598" max="14598" width="10.625" style="1"/>
    <col min="14599" max="14599" width="16.625" style="1" customWidth="1"/>
    <col min="14600" max="14600" width="10.625" style="1"/>
    <col min="14601" max="14601" width="16.625" style="1" customWidth="1"/>
    <col min="14602" max="14602" width="10.625" style="1"/>
    <col min="14603" max="14603" width="16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12.625" style="1" customWidth="1"/>
    <col min="14611" max="14611" width="17.625" style="1" customWidth="1"/>
    <col min="14612" max="14612" width="5.625" style="1" customWidth="1"/>
    <col min="14613" max="14613" width="2.125" style="1" customWidth="1"/>
    <col min="14614" max="14848" width="10.625" style="1"/>
    <col min="14849" max="14849" width="1.25" style="1" customWidth="1"/>
    <col min="14850" max="14850" width="12.625" style="1" customWidth="1"/>
    <col min="14851" max="14852" width="10.625" style="1"/>
    <col min="14853" max="14853" width="16.625" style="1" customWidth="1"/>
    <col min="14854" max="14854" width="10.625" style="1"/>
    <col min="14855" max="14855" width="16.625" style="1" customWidth="1"/>
    <col min="14856" max="14856" width="10.625" style="1"/>
    <col min="14857" max="14857" width="16.625" style="1" customWidth="1"/>
    <col min="14858" max="14858" width="10.625" style="1"/>
    <col min="14859" max="14859" width="16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12.625" style="1" customWidth="1"/>
    <col min="14867" max="14867" width="17.625" style="1" customWidth="1"/>
    <col min="14868" max="14868" width="5.625" style="1" customWidth="1"/>
    <col min="14869" max="14869" width="2.125" style="1" customWidth="1"/>
    <col min="14870" max="15104" width="10.625" style="1"/>
    <col min="15105" max="15105" width="1.25" style="1" customWidth="1"/>
    <col min="15106" max="15106" width="12.625" style="1" customWidth="1"/>
    <col min="15107" max="15108" width="10.625" style="1"/>
    <col min="15109" max="15109" width="16.625" style="1" customWidth="1"/>
    <col min="15110" max="15110" width="10.625" style="1"/>
    <col min="15111" max="15111" width="16.625" style="1" customWidth="1"/>
    <col min="15112" max="15112" width="10.625" style="1"/>
    <col min="15113" max="15113" width="16.625" style="1" customWidth="1"/>
    <col min="15114" max="15114" width="10.625" style="1"/>
    <col min="15115" max="15115" width="16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12.625" style="1" customWidth="1"/>
    <col min="15123" max="15123" width="17.625" style="1" customWidth="1"/>
    <col min="15124" max="15124" width="5.625" style="1" customWidth="1"/>
    <col min="15125" max="15125" width="2.125" style="1" customWidth="1"/>
    <col min="15126" max="15360" width="10.625" style="1"/>
    <col min="15361" max="15361" width="1.25" style="1" customWidth="1"/>
    <col min="15362" max="15362" width="12.625" style="1" customWidth="1"/>
    <col min="15363" max="15364" width="10.625" style="1"/>
    <col min="15365" max="15365" width="16.625" style="1" customWidth="1"/>
    <col min="15366" max="15366" width="10.625" style="1"/>
    <col min="15367" max="15367" width="16.625" style="1" customWidth="1"/>
    <col min="15368" max="15368" width="10.625" style="1"/>
    <col min="15369" max="15369" width="16.625" style="1" customWidth="1"/>
    <col min="15370" max="15370" width="10.625" style="1"/>
    <col min="15371" max="15371" width="16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12.625" style="1" customWidth="1"/>
    <col min="15379" max="15379" width="17.625" style="1" customWidth="1"/>
    <col min="15380" max="15380" width="5.625" style="1" customWidth="1"/>
    <col min="15381" max="15381" width="2.125" style="1" customWidth="1"/>
    <col min="15382" max="15616" width="10.625" style="1"/>
    <col min="15617" max="15617" width="1.25" style="1" customWidth="1"/>
    <col min="15618" max="15618" width="12.625" style="1" customWidth="1"/>
    <col min="15619" max="15620" width="10.625" style="1"/>
    <col min="15621" max="15621" width="16.625" style="1" customWidth="1"/>
    <col min="15622" max="15622" width="10.625" style="1"/>
    <col min="15623" max="15623" width="16.625" style="1" customWidth="1"/>
    <col min="15624" max="15624" width="10.625" style="1"/>
    <col min="15625" max="15625" width="16.625" style="1" customWidth="1"/>
    <col min="15626" max="15626" width="10.625" style="1"/>
    <col min="15627" max="15627" width="16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12.625" style="1" customWidth="1"/>
    <col min="15635" max="15635" width="17.625" style="1" customWidth="1"/>
    <col min="15636" max="15636" width="5.625" style="1" customWidth="1"/>
    <col min="15637" max="15637" width="2.125" style="1" customWidth="1"/>
    <col min="15638" max="15872" width="10.625" style="1"/>
    <col min="15873" max="15873" width="1.25" style="1" customWidth="1"/>
    <col min="15874" max="15874" width="12.625" style="1" customWidth="1"/>
    <col min="15875" max="15876" width="10.625" style="1"/>
    <col min="15877" max="15877" width="16.625" style="1" customWidth="1"/>
    <col min="15878" max="15878" width="10.625" style="1"/>
    <col min="15879" max="15879" width="16.625" style="1" customWidth="1"/>
    <col min="15880" max="15880" width="10.625" style="1"/>
    <col min="15881" max="15881" width="16.625" style="1" customWidth="1"/>
    <col min="15882" max="15882" width="10.625" style="1"/>
    <col min="15883" max="15883" width="16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12.625" style="1" customWidth="1"/>
    <col min="15891" max="15891" width="17.625" style="1" customWidth="1"/>
    <col min="15892" max="15892" width="5.625" style="1" customWidth="1"/>
    <col min="15893" max="15893" width="2.125" style="1" customWidth="1"/>
    <col min="15894" max="16128" width="10.625" style="1"/>
    <col min="16129" max="16129" width="1.25" style="1" customWidth="1"/>
    <col min="16130" max="16130" width="12.625" style="1" customWidth="1"/>
    <col min="16131" max="16132" width="10.625" style="1"/>
    <col min="16133" max="16133" width="16.625" style="1" customWidth="1"/>
    <col min="16134" max="16134" width="10.625" style="1"/>
    <col min="16135" max="16135" width="16.625" style="1" customWidth="1"/>
    <col min="16136" max="16136" width="10.625" style="1"/>
    <col min="16137" max="16137" width="16.625" style="1" customWidth="1"/>
    <col min="16138" max="16138" width="10.625" style="1"/>
    <col min="16139" max="16139" width="16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12.625" style="1" customWidth="1"/>
    <col min="16147" max="16147" width="17.625" style="1" customWidth="1"/>
    <col min="16148" max="16148" width="5.625" style="1" customWidth="1"/>
    <col min="16149" max="16149" width="2.125" style="1" customWidth="1"/>
    <col min="16150" max="16384" width="10.625" style="1"/>
  </cols>
  <sheetData>
    <row r="1" spans="2:20" ht="24.75" customHeight="1" thickBot="1" x14ac:dyDescent="0.25">
      <c r="B1" s="144" t="s">
        <v>85</v>
      </c>
      <c r="C1" s="145"/>
      <c r="D1" s="145"/>
      <c r="E1" s="145"/>
      <c r="F1" s="145"/>
      <c r="G1" s="145"/>
      <c r="H1" s="145"/>
      <c r="I1" s="145"/>
      <c r="J1" s="2"/>
      <c r="K1" s="3"/>
      <c r="L1" s="4"/>
      <c r="M1" s="4"/>
      <c r="N1" s="4"/>
      <c r="O1" s="4"/>
      <c r="P1" s="4"/>
      <c r="Q1" s="5"/>
      <c r="R1" s="70"/>
      <c r="S1" s="5" t="s">
        <v>86</v>
      </c>
      <c r="T1" s="6"/>
    </row>
    <row r="2" spans="2:20" ht="20.100000000000001" customHeight="1" x14ac:dyDescent="0.15">
      <c r="B2" s="146" t="s">
        <v>2</v>
      </c>
      <c r="C2" s="149" t="s">
        <v>3</v>
      </c>
      <c r="D2" s="152" t="s">
        <v>87</v>
      </c>
      <c r="E2" s="153"/>
      <c r="F2" s="153"/>
      <c r="G2" s="154"/>
      <c r="H2" s="152" t="s">
        <v>5</v>
      </c>
      <c r="I2" s="157"/>
      <c r="J2" s="157"/>
      <c r="K2" s="155"/>
      <c r="L2" s="156" t="s">
        <v>5</v>
      </c>
      <c r="M2" s="153"/>
      <c r="N2" s="153"/>
      <c r="O2" s="154"/>
      <c r="P2" s="120" t="s">
        <v>7</v>
      </c>
      <c r="Q2" s="183"/>
      <c r="R2" s="120" t="s">
        <v>88</v>
      </c>
      <c r="S2" s="185"/>
      <c r="T2" s="126" t="s">
        <v>8</v>
      </c>
    </row>
    <row r="3" spans="2:20" ht="20.100000000000001" customHeight="1" x14ac:dyDescent="0.15">
      <c r="B3" s="147"/>
      <c r="C3" s="150"/>
      <c r="D3" s="129" t="s">
        <v>9</v>
      </c>
      <c r="E3" s="130"/>
      <c r="F3" s="129" t="s">
        <v>10</v>
      </c>
      <c r="G3" s="130"/>
      <c r="H3" s="129" t="s">
        <v>9</v>
      </c>
      <c r="I3" s="130"/>
      <c r="J3" s="129" t="s">
        <v>84</v>
      </c>
      <c r="K3" s="136"/>
      <c r="L3" s="186" t="s">
        <v>12</v>
      </c>
      <c r="M3" s="130"/>
      <c r="N3" s="129" t="s">
        <v>10</v>
      </c>
      <c r="O3" s="130"/>
      <c r="P3" s="184"/>
      <c r="Q3" s="134"/>
      <c r="R3" s="184"/>
      <c r="S3" s="134"/>
      <c r="T3" s="127"/>
    </row>
    <row r="4" spans="2:20" ht="20.100000000000001" customHeight="1" x14ac:dyDescent="0.15">
      <c r="B4" s="147"/>
      <c r="C4" s="150"/>
      <c r="D4" s="131"/>
      <c r="E4" s="132"/>
      <c r="F4" s="131"/>
      <c r="G4" s="132"/>
      <c r="H4" s="131"/>
      <c r="I4" s="132"/>
      <c r="J4" s="131"/>
      <c r="K4" s="137"/>
      <c r="L4" s="187"/>
      <c r="M4" s="132"/>
      <c r="N4" s="131"/>
      <c r="O4" s="132"/>
      <c r="P4" s="131"/>
      <c r="Q4" s="132"/>
      <c r="R4" s="131"/>
      <c r="S4" s="132"/>
      <c r="T4" s="127"/>
    </row>
    <row r="5" spans="2:20" ht="20.100000000000001" customHeight="1" x14ac:dyDescent="0.15">
      <c r="B5" s="147"/>
      <c r="C5" s="150"/>
      <c r="D5" s="7" t="s">
        <v>13</v>
      </c>
      <c r="E5" s="7" t="s">
        <v>14</v>
      </c>
      <c r="F5" s="7" t="s">
        <v>13</v>
      </c>
      <c r="G5" s="7" t="s">
        <v>14</v>
      </c>
      <c r="H5" s="7" t="s">
        <v>13</v>
      </c>
      <c r="I5" s="10" t="s">
        <v>14</v>
      </c>
      <c r="J5" s="11" t="s">
        <v>13</v>
      </c>
      <c r="K5" s="8" t="s">
        <v>14</v>
      </c>
      <c r="L5" s="9" t="s">
        <v>13</v>
      </c>
      <c r="M5" s="10" t="s">
        <v>15</v>
      </c>
      <c r="N5" s="11" t="s">
        <v>13</v>
      </c>
      <c r="O5" s="10" t="s">
        <v>15</v>
      </c>
      <c r="P5" s="11" t="s">
        <v>13</v>
      </c>
      <c r="Q5" s="10" t="s">
        <v>15</v>
      </c>
      <c r="R5" s="7" t="s">
        <v>13</v>
      </c>
      <c r="S5" s="10" t="s">
        <v>15</v>
      </c>
      <c r="T5" s="127"/>
    </row>
    <row r="6" spans="2:20" ht="20.100000000000001" customHeight="1" x14ac:dyDescent="0.15">
      <c r="B6" s="148"/>
      <c r="C6" s="151"/>
      <c r="D6" s="12" t="s">
        <v>16</v>
      </c>
      <c r="E6" s="12" t="s">
        <v>17</v>
      </c>
      <c r="F6" s="12" t="s">
        <v>16</v>
      </c>
      <c r="G6" s="12" t="s">
        <v>17</v>
      </c>
      <c r="H6" s="12" t="s">
        <v>16</v>
      </c>
      <c r="I6" s="15" t="s">
        <v>17</v>
      </c>
      <c r="J6" s="16" t="s">
        <v>16</v>
      </c>
      <c r="K6" s="13" t="s">
        <v>17</v>
      </c>
      <c r="L6" s="14" t="s">
        <v>16</v>
      </c>
      <c r="M6" s="15" t="s">
        <v>17</v>
      </c>
      <c r="N6" s="16" t="s">
        <v>16</v>
      </c>
      <c r="O6" s="15" t="s">
        <v>17</v>
      </c>
      <c r="P6" s="16" t="s">
        <v>16</v>
      </c>
      <c r="Q6" s="15" t="s">
        <v>17</v>
      </c>
      <c r="R6" s="12" t="s">
        <v>16</v>
      </c>
      <c r="S6" s="12" t="s">
        <v>17</v>
      </c>
      <c r="T6" s="127"/>
    </row>
    <row r="7" spans="2:20" ht="17.100000000000001" customHeight="1" x14ac:dyDescent="0.15">
      <c r="B7" s="17"/>
      <c r="C7" s="7"/>
      <c r="D7" s="18"/>
      <c r="E7" s="18"/>
      <c r="F7" s="18"/>
      <c r="G7" s="18"/>
      <c r="H7" s="18"/>
      <c r="I7" s="21"/>
      <c r="J7" s="22"/>
      <c r="K7" s="19"/>
      <c r="L7" s="20"/>
      <c r="M7" s="21"/>
      <c r="N7" s="22"/>
      <c r="O7" s="21"/>
      <c r="P7" s="22"/>
      <c r="Q7" s="21"/>
      <c r="R7" s="18"/>
      <c r="S7" s="18"/>
      <c r="T7" s="127"/>
    </row>
    <row r="8" spans="2:20" ht="30" customHeight="1" x14ac:dyDescent="0.15">
      <c r="B8" s="23" t="s">
        <v>18</v>
      </c>
      <c r="C8" s="7" t="s">
        <v>19</v>
      </c>
      <c r="D8" s="24">
        <v>3154</v>
      </c>
      <c r="E8" s="24">
        <v>33097601</v>
      </c>
      <c r="F8" s="24">
        <v>50611</v>
      </c>
      <c r="G8" s="24">
        <v>352444776</v>
      </c>
      <c r="H8" s="24">
        <v>1809</v>
      </c>
      <c r="I8" s="27">
        <v>128226804</v>
      </c>
      <c r="J8" s="28">
        <v>3568</v>
      </c>
      <c r="K8" s="25">
        <v>232404209</v>
      </c>
      <c r="L8" s="26">
        <v>11366</v>
      </c>
      <c r="M8" s="27">
        <v>1091315366</v>
      </c>
      <c r="N8" s="28">
        <v>12122</v>
      </c>
      <c r="O8" s="27">
        <v>318120924</v>
      </c>
      <c r="P8" s="28">
        <v>3245</v>
      </c>
      <c r="Q8" s="27">
        <v>197087628</v>
      </c>
      <c r="R8" s="24">
        <v>85875</v>
      </c>
      <c r="S8" s="24">
        <v>2352697308</v>
      </c>
      <c r="T8" s="127"/>
    </row>
    <row r="9" spans="2:20" ht="30" customHeight="1" x14ac:dyDescent="0.15">
      <c r="B9" s="23" t="s">
        <v>20</v>
      </c>
      <c r="C9" s="7" t="s">
        <v>19</v>
      </c>
      <c r="D9" s="24">
        <v>3340</v>
      </c>
      <c r="E9" s="24">
        <v>33790651</v>
      </c>
      <c r="F9" s="24">
        <v>51715</v>
      </c>
      <c r="G9" s="24">
        <v>364626237</v>
      </c>
      <c r="H9" s="24">
        <v>1967</v>
      </c>
      <c r="I9" s="27">
        <v>135812066</v>
      </c>
      <c r="J9" s="28">
        <v>3870</v>
      </c>
      <c r="K9" s="25">
        <v>253711789</v>
      </c>
      <c r="L9" s="26">
        <v>11908</v>
      </c>
      <c r="M9" s="27">
        <v>1208740977</v>
      </c>
      <c r="N9" s="28">
        <v>13133</v>
      </c>
      <c r="O9" s="27">
        <v>364828479</v>
      </c>
      <c r="P9" s="28">
        <v>3514</v>
      </c>
      <c r="Q9" s="27">
        <v>227527834</v>
      </c>
      <c r="R9" s="24">
        <v>89447</v>
      </c>
      <c r="S9" s="24">
        <v>2589038033</v>
      </c>
      <c r="T9" s="127"/>
    </row>
    <row r="10" spans="2:20" ht="30" customHeight="1" x14ac:dyDescent="0.15">
      <c r="B10" s="23" t="s">
        <v>21</v>
      </c>
      <c r="C10" s="7" t="s">
        <v>19</v>
      </c>
      <c r="D10" s="29">
        <f t="shared" ref="D10:Q10" si="0">SUM(D11:D12)</f>
        <v>3557</v>
      </c>
      <c r="E10" s="29">
        <f t="shared" si="0"/>
        <v>37166847</v>
      </c>
      <c r="F10" s="29">
        <f t="shared" si="0"/>
        <v>57340</v>
      </c>
      <c r="G10" s="29">
        <f t="shared" si="0"/>
        <v>401705184</v>
      </c>
      <c r="H10" s="29">
        <f t="shared" si="0"/>
        <v>1895</v>
      </c>
      <c r="I10" s="32">
        <f t="shared" si="0"/>
        <v>141457000</v>
      </c>
      <c r="J10" s="33">
        <f t="shared" si="0"/>
        <v>4292</v>
      </c>
      <c r="K10" s="30">
        <f t="shared" si="0"/>
        <v>328991170</v>
      </c>
      <c r="L10" s="31">
        <f t="shared" si="0"/>
        <v>13041</v>
      </c>
      <c r="M10" s="32">
        <f t="shared" si="0"/>
        <v>1314981558</v>
      </c>
      <c r="N10" s="33">
        <f t="shared" si="0"/>
        <v>14691</v>
      </c>
      <c r="O10" s="32">
        <f t="shared" si="0"/>
        <v>439564576</v>
      </c>
      <c r="P10" s="33">
        <f t="shared" si="0"/>
        <v>4161</v>
      </c>
      <c r="Q10" s="32">
        <f t="shared" si="0"/>
        <v>246387886</v>
      </c>
      <c r="R10" s="29">
        <f>SUM(R11:R12)</f>
        <v>98977</v>
      </c>
      <c r="S10" s="29">
        <f>SUM(S11:S12)</f>
        <v>2910254221</v>
      </c>
      <c r="T10" s="127"/>
    </row>
    <row r="11" spans="2:20" ht="30" customHeight="1" x14ac:dyDescent="0.15">
      <c r="B11" s="23" t="s">
        <v>23</v>
      </c>
      <c r="C11" s="7" t="s">
        <v>24</v>
      </c>
      <c r="D11" s="29">
        <f t="shared" ref="D11:Q11" si="1">SUM(D13:D32)</f>
        <v>3510</v>
      </c>
      <c r="E11" s="29">
        <f t="shared" si="1"/>
        <v>36613100</v>
      </c>
      <c r="F11" s="29">
        <f t="shared" si="1"/>
        <v>57077</v>
      </c>
      <c r="G11" s="29">
        <f t="shared" si="1"/>
        <v>399458569</v>
      </c>
      <c r="H11" s="29">
        <f t="shared" si="1"/>
        <v>1873</v>
      </c>
      <c r="I11" s="32">
        <f t="shared" si="1"/>
        <v>138900764</v>
      </c>
      <c r="J11" s="33">
        <f t="shared" si="1"/>
        <v>4283</v>
      </c>
      <c r="K11" s="30">
        <f t="shared" si="1"/>
        <v>328196826</v>
      </c>
      <c r="L11" s="31">
        <f t="shared" si="1"/>
        <v>12946</v>
      </c>
      <c r="M11" s="32">
        <f t="shared" si="1"/>
        <v>1305533448</v>
      </c>
      <c r="N11" s="33">
        <f t="shared" si="1"/>
        <v>14576</v>
      </c>
      <c r="O11" s="32">
        <f t="shared" si="1"/>
        <v>434552978</v>
      </c>
      <c r="P11" s="33">
        <f t="shared" si="1"/>
        <v>4121</v>
      </c>
      <c r="Q11" s="32">
        <f t="shared" si="1"/>
        <v>245450858</v>
      </c>
      <c r="R11" s="29">
        <f>SUM(R13:R32)</f>
        <v>98386</v>
      </c>
      <c r="S11" s="29">
        <f>SUM(S13:S32)</f>
        <v>2888706543</v>
      </c>
      <c r="T11" s="127"/>
    </row>
    <row r="12" spans="2:20" ht="30" customHeight="1" x14ac:dyDescent="0.15">
      <c r="B12" s="34" t="s">
        <v>25</v>
      </c>
      <c r="C12" s="12" t="s">
        <v>24</v>
      </c>
      <c r="D12" s="35">
        <f t="shared" ref="D12:Q12" si="2">SUM(D33:D35)</f>
        <v>47</v>
      </c>
      <c r="E12" s="35">
        <f t="shared" si="2"/>
        <v>553747</v>
      </c>
      <c r="F12" s="35">
        <f t="shared" si="2"/>
        <v>263</v>
      </c>
      <c r="G12" s="35">
        <f t="shared" si="2"/>
        <v>2246615</v>
      </c>
      <c r="H12" s="35">
        <f t="shared" si="2"/>
        <v>22</v>
      </c>
      <c r="I12" s="38">
        <f t="shared" si="2"/>
        <v>2556236</v>
      </c>
      <c r="J12" s="39">
        <f t="shared" si="2"/>
        <v>9</v>
      </c>
      <c r="K12" s="36">
        <f t="shared" si="2"/>
        <v>794344</v>
      </c>
      <c r="L12" s="37">
        <f t="shared" si="2"/>
        <v>95</v>
      </c>
      <c r="M12" s="38">
        <f t="shared" si="2"/>
        <v>9448110</v>
      </c>
      <c r="N12" s="39">
        <f t="shared" si="2"/>
        <v>115</v>
      </c>
      <c r="O12" s="38">
        <f t="shared" si="2"/>
        <v>5011598</v>
      </c>
      <c r="P12" s="39">
        <f t="shared" si="2"/>
        <v>40</v>
      </c>
      <c r="Q12" s="38">
        <f t="shared" si="2"/>
        <v>937028</v>
      </c>
      <c r="R12" s="35">
        <f>SUM(R33:R35)</f>
        <v>591</v>
      </c>
      <c r="S12" s="35">
        <f>SUM(S33:S35)</f>
        <v>21547678</v>
      </c>
      <c r="T12" s="128"/>
    </row>
    <row r="13" spans="2:20" ht="30" customHeight="1" x14ac:dyDescent="0.15">
      <c r="B13" s="40">
        <v>41001</v>
      </c>
      <c r="C13" s="41" t="s">
        <v>26</v>
      </c>
      <c r="D13" s="42">
        <v>775</v>
      </c>
      <c r="E13" s="42">
        <v>9600440</v>
      </c>
      <c r="F13" s="42">
        <v>16156</v>
      </c>
      <c r="G13" s="42">
        <v>111597977</v>
      </c>
      <c r="H13" s="42">
        <v>455</v>
      </c>
      <c r="I13" s="42">
        <v>34626260</v>
      </c>
      <c r="J13" s="42">
        <v>1061</v>
      </c>
      <c r="K13" s="43">
        <v>116136988</v>
      </c>
      <c r="L13" s="44">
        <v>3037</v>
      </c>
      <c r="M13" s="42">
        <v>306793489</v>
      </c>
      <c r="N13" s="42">
        <v>3978</v>
      </c>
      <c r="O13" s="42">
        <v>120081034</v>
      </c>
      <c r="P13" s="42">
        <v>1097</v>
      </c>
      <c r="Q13" s="45">
        <v>66094150</v>
      </c>
      <c r="R13" s="103">
        <f t="shared" ref="R13:S28" si="3">D13+F13+H13+J13+L13+N13+P13</f>
        <v>26559</v>
      </c>
      <c r="S13" s="103">
        <f>E13+G13+I13+K13+M13+O13+Q13</f>
        <v>764930338</v>
      </c>
      <c r="T13" s="46" t="s">
        <v>27</v>
      </c>
    </row>
    <row r="14" spans="2:20" ht="30" customHeight="1" x14ac:dyDescent="0.15">
      <c r="B14" s="20">
        <v>41002</v>
      </c>
      <c r="C14" s="10" t="s">
        <v>28</v>
      </c>
      <c r="D14" s="47">
        <v>647</v>
      </c>
      <c r="E14" s="47">
        <v>5157265</v>
      </c>
      <c r="F14" s="47">
        <v>10001</v>
      </c>
      <c r="G14" s="47">
        <v>65811246</v>
      </c>
      <c r="H14" s="47">
        <v>236</v>
      </c>
      <c r="I14" s="47">
        <v>17588542</v>
      </c>
      <c r="J14" s="47">
        <v>922</v>
      </c>
      <c r="K14" s="48">
        <v>60594018</v>
      </c>
      <c r="L14" s="49">
        <v>2040</v>
      </c>
      <c r="M14" s="47">
        <v>206438540</v>
      </c>
      <c r="N14" s="47">
        <v>2584</v>
      </c>
      <c r="O14" s="47">
        <v>70234814</v>
      </c>
      <c r="P14" s="47">
        <v>580</v>
      </c>
      <c r="Q14" s="45">
        <v>38729842</v>
      </c>
      <c r="R14" s="104">
        <f t="shared" si="3"/>
        <v>17010</v>
      </c>
      <c r="S14" s="104">
        <f>E14+G14+I14+K14+M14+O14+Q14</f>
        <v>464554267</v>
      </c>
      <c r="T14" s="8" t="s">
        <v>29</v>
      </c>
    </row>
    <row r="15" spans="2:20" ht="30" customHeight="1" x14ac:dyDescent="0.15">
      <c r="B15" s="20">
        <v>41003</v>
      </c>
      <c r="C15" s="10" t="s">
        <v>30</v>
      </c>
      <c r="D15" s="47">
        <v>305</v>
      </c>
      <c r="E15" s="47">
        <v>2724932</v>
      </c>
      <c r="F15" s="47">
        <v>3838</v>
      </c>
      <c r="G15" s="47">
        <v>25883952</v>
      </c>
      <c r="H15" s="47">
        <v>157</v>
      </c>
      <c r="I15" s="47">
        <v>13815656</v>
      </c>
      <c r="J15" s="47">
        <v>208</v>
      </c>
      <c r="K15" s="48">
        <v>13932192</v>
      </c>
      <c r="L15" s="49">
        <v>1038</v>
      </c>
      <c r="M15" s="47">
        <v>107308001</v>
      </c>
      <c r="N15" s="47">
        <v>1162</v>
      </c>
      <c r="O15" s="47">
        <v>34697864</v>
      </c>
      <c r="P15" s="47">
        <v>372</v>
      </c>
      <c r="Q15" s="45">
        <v>16411454</v>
      </c>
      <c r="R15" s="104">
        <f t="shared" si="3"/>
        <v>7080</v>
      </c>
      <c r="S15" s="104">
        <f t="shared" si="3"/>
        <v>214774051</v>
      </c>
      <c r="T15" s="8" t="s">
        <v>31</v>
      </c>
    </row>
    <row r="16" spans="2:20" ht="30" customHeight="1" x14ac:dyDescent="0.15">
      <c r="B16" s="20">
        <v>41004</v>
      </c>
      <c r="C16" s="10" t="s">
        <v>32</v>
      </c>
      <c r="D16" s="47">
        <v>71</v>
      </c>
      <c r="E16" s="47">
        <v>838194</v>
      </c>
      <c r="F16" s="47">
        <v>1781</v>
      </c>
      <c r="G16" s="47">
        <v>12625819</v>
      </c>
      <c r="H16" s="47">
        <v>27</v>
      </c>
      <c r="I16" s="47">
        <v>2350880</v>
      </c>
      <c r="J16" s="47">
        <v>61</v>
      </c>
      <c r="K16" s="48">
        <v>3989010</v>
      </c>
      <c r="L16" s="49">
        <v>407</v>
      </c>
      <c r="M16" s="47">
        <v>35217646</v>
      </c>
      <c r="N16" s="47">
        <v>490</v>
      </c>
      <c r="O16" s="47">
        <v>14653488</v>
      </c>
      <c r="P16" s="47">
        <v>79</v>
      </c>
      <c r="Q16" s="45">
        <v>5393462</v>
      </c>
      <c r="R16" s="104">
        <f t="shared" si="3"/>
        <v>2916</v>
      </c>
      <c r="S16" s="104">
        <f t="shared" si="3"/>
        <v>75068499</v>
      </c>
      <c r="T16" s="8" t="s">
        <v>33</v>
      </c>
    </row>
    <row r="17" spans="2:20" ht="30" customHeight="1" x14ac:dyDescent="0.15">
      <c r="B17" s="20">
        <v>41005</v>
      </c>
      <c r="C17" s="10" t="s">
        <v>34</v>
      </c>
      <c r="D17" s="47">
        <v>214</v>
      </c>
      <c r="E17" s="47">
        <v>2262892</v>
      </c>
      <c r="F17" s="47">
        <v>3175</v>
      </c>
      <c r="G17" s="47">
        <v>21827524</v>
      </c>
      <c r="H17" s="47">
        <v>128</v>
      </c>
      <c r="I17" s="47">
        <v>9262210</v>
      </c>
      <c r="J17" s="47">
        <v>339</v>
      </c>
      <c r="K17" s="48">
        <v>20780006</v>
      </c>
      <c r="L17" s="49">
        <v>975</v>
      </c>
      <c r="M17" s="47">
        <v>96140812</v>
      </c>
      <c r="N17" s="47">
        <v>801</v>
      </c>
      <c r="O17" s="47">
        <v>19838876</v>
      </c>
      <c r="P17" s="47">
        <v>318</v>
      </c>
      <c r="Q17" s="45">
        <v>11898300</v>
      </c>
      <c r="R17" s="104">
        <f t="shared" si="3"/>
        <v>5950</v>
      </c>
      <c r="S17" s="104">
        <f t="shared" si="3"/>
        <v>182010620</v>
      </c>
      <c r="T17" s="8" t="s">
        <v>35</v>
      </c>
    </row>
    <row r="18" spans="2:20" ht="30" customHeight="1" x14ac:dyDescent="0.15">
      <c r="B18" s="20">
        <v>41006</v>
      </c>
      <c r="C18" s="10" t="s">
        <v>36</v>
      </c>
      <c r="D18" s="47">
        <v>184</v>
      </c>
      <c r="E18" s="47">
        <v>2379394</v>
      </c>
      <c r="F18" s="47">
        <v>3557</v>
      </c>
      <c r="G18" s="47">
        <v>25082279</v>
      </c>
      <c r="H18" s="47">
        <v>96</v>
      </c>
      <c r="I18" s="47">
        <v>7783402</v>
      </c>
      <c r="J18" s="47">
        <v>343</v>
      </c>
      <c r="K18" s="48">
        <v>23309540</v>
      </c>
      <c r="L18" s="49">
        <v>776</v>
      </c>
      <c r="M18" s="47">
        <v>85072178</v>
      </c>
      <c r="N18" s="47">
        <v>738</v>
      </c>
      <c r="O18" s="47">
        <v>21199206</v>
      </c>
      <c r="P18" s="47">
        <v>134</v>
      </c>
      <c r="Q18" s="45">
        <v>11036722</v>
      </c>
      <c r="R18" s="104">
        <f t="shared" si="3"/>
        <v>5828</v>
      </c>
      <c r="S18" s="104">
        <f t="shared" si="3"/>
        <v>175862721</v>
      </c>
      <c r="T18" s="8" t="s">
        <v>37</v>
      </c>
    </row>
    <row r="19" spans="2:20" ht="30" customHeight="1" x14ac:dyDescent="0.15">
      <c r="B19" s="20">
        <v>41007</v>
      </c>
      <c r="C19" s="10" t="s">
        <v>38</v>
      </c>
      <c r="D19" s="47">
        <v>125</v>
      </c>
      <c r="E19" s="47">
        <v>1686741</v>
      </c>
      <c r="F19" s="47">
        <v>2339</v>
      </c>
      <c r="G19" s="47">
        <v>17147663</v>
      </c>
      <c r="H19" s="47">
        <v>62</v>
      </c>
      <c r="I19" s="47">
        <v>3313186</v>
      </c>
      <c r="J19" s="47">
        <v>103</v>
      </c>
      <c r="K19" s="48">
        <v>6963812</v>
      </c>
      <c r="L19" s="49">
        <v>554</v>
      </c>
      <c r="M19" s="47">
        <v>51197484</v>
      </c>
      <c r="N19" s="47">
        <v>533</v>
      </c>
      <c r="O19" s="47">
        <v>16032940</v>
      </c>
      <c r="P19" s="47">
        <v>114</v>
      </c>
      <c r="Q19" s="45">
        <v>7107520</v>
      </c>
      <c r="R19" s="104">
        <f t="shared" si="3"/>
        <v>3830</v>
      </c>
      <c r="S19" s="104">
        <f t="shared" si="3"/>
        <v>103449346</v>
      </c>
      <c r="T19" s="8" t="s">
        <v>39</v>
      </c>
    </row>
    <row r="20" spans="2:20" ht="30" customHeight="1" x14ac:dyDescent="0.15">
      <c r="B20" s="20">
        <v>41025</v>
      </c>
      <c r="C20" s="10" t="s">
        <v>40</v>
      </c>
      <c r="D20" s="47">
        <v>170</v>
      </c>
      <c r="E20" s="47">
        <v>1933263</v>
      </c>
      <c r="F20" s="47">
        <v>2665</v>
      </c>
      <c r="G20" s="47">
        <v>21048436</v>
      </c>
      <c r="H20" s="47">
        <v>78</v>
      </c>
      <c r="I20" s="47">
        <v>7407636</v>
      </c>
      <c r="J20" s="47">
        <v>138</v>
      </c>
      <c r="K20" s="48">
        <v>10256886</v>
      </c>
      <c r="L20" s="49">
        <v>677</v>
      </c>
      <c r="M20" s="47">
        <v>73026194</v>
      </c>
      <c r="N20" s="47">
        <v>859</v>
      </c>
      <c r="O20" s="47">
        <v>26858510</v>
      </c>
      <c r="P20" s="47">
        <v>177</v>
      </c>
      <c r="Q20" s="45">
        <v>7964058</v>
      </c>
      <c r="R20" s="104">
        <f t="shared" si="3"/>
        <v>4764</v>
      </c>
      <c r="S20" s="104">
        <f t="shared" si="3"/>
        <v>148494983</v>
      </c>
      <c r="T20" s="8" t="s">
        <v>41</v>
      </c>
    </row>
    <row r="21" spans="2:20" ht="30" customHeight="1" x14ac:dyDescent="0.15">
      <c r="B21" s="20">
        <v>41048</v>
      </c>
      <c r="C21" s="10" t="s">
        <v>42</v>
      </c>
      <c r="D21" s="47">
        <v>103</v>
      </c>
      <c r="E21" s="47">
        <v>998279</v>
      </c>
      <c r="F21" s="47">
        <v>1944</v>
      </c>
      <c r="G21" s="47">
        <v>14576173</v>
      </c>
      <c r="H21" s="47">
        <v>95</v>
      </c>
      <c r="I21" s="47">
        <v>7240886</v>
      </c>
      <c r="J21" s="45">
        <v>104</v>
      </c>
      <c r="K21" s="48">
        <v>6659966</v>
      </c>
      <c r="L21" s="49">
        <v>498</v>
      </c>
      <c r="M21" s="47">
        <v>45704643</v>
      </c>
      <c r="N21" s="47">
        <v>400</v>
      </c>
      <c r="O21" s="47">
        <v>13421286</v>
      </c>
      <c r="P21" s="47">
        <v>137</v>
      </c>
      <c r="Q21" s="45">
        <v>11424460</v>
      </c>
      <c r="R21" s="104">
        <f t="shared" si="3"/>
        <v>3281</v>
      </c>
      <c r="S21" s="104">
        <f t="shared" si="3"/>
        <v>100025693</v>
      </c>
      <c r="T21" s="8" t="s">
        <v>43</v>
      </c>
    </row>
    <row r="22" spans="2:20" ht="30" customHeight="1" x14ac:dyDescent="0.15">
      <c r="B22" s="20">
        <v>41014</v>
      </c>
      <c r="C22" s="10" t="s">
        <v>44</v>
      </c>
      <c r="D22" s="47">
        <v>143</v>
      </c>
      <c r="E22" s="47">
        <v>1895416</v>
      </c>
      <c r="F22" s="50">
        <v>1752</v>
      </c>
      <c r="G22" s="50">
        <v>14584751</v>
      </c>
      <c r="H22" s="47">
        <v>97</v>
      </c>
      <c r="I22" s="50">
        <v>5870920</v>
      </c>
      <c r="J22" s="50">
        <v>139</v>
      </c>
      <c r="K22" s="48">
        <v>9900524</v>
      </c>
      <c r="L22" s="49">
        <v>506</v>
      </c>
      <c r="M22" s="47">
        <v>49744254</v>
      </c>
      <c r="N22" s="45">
        <v>615</v>
      </c>
      <c r="O22" s="47">
        <v>26490272</v>
      </c>
      <c r="P22" s="47">
        <v>276</v>
      </c>
      <c r="Q22" s="45">
        <v>15254758</v>
      </c>
      <c r="R22" s="104">
        <f>D22+F22+H22+J22+L22+N22+P22</f>
        <v>3528</v>
      </c>
      <c r="S22" s="104">
        <f t="shared" si="3"/>
        <v>123740895</v>
      </c>
      <c r="T22" s="8" t="s">
        <v>45</v>
      </c>
    </row>
    <row r="23" spans="2:20" ht="30" customHeight="1" x14ac:dyDescent="0.15">
      <c r="B23" s="20">
        <v>41016</v>
      </c>
      <c r="C23" s="10" t="s">
        <v>46</v>
      </c>
      <c r="D23" s="47">
        <v>68</v>
      </c>
      <c r="E23" s="47">
        <v>411038</v>
      </c>
      <c r="F23" s="50">
        <v>907</v>
      </c>
      <c r="G23" s="50">
        <v>7168547</v>
      </c>
      <c r="H23" s="47">
        <v>56</v>
      </c>
      <c r="I23" s="50">
        <v>3409378</v>
      </c>
      <c r="J23" s="50">
        <v>85</v>
      </c>
      <c r="K23" s="48">
        <v>5109992</v>
      </c>
      <c r="L23" s="49">
        <v>214</v>
      </c>
      <c r="M23" s="47">
        <v>21615449</v>
      </c>
      <c r="N23" s="45">
        <v>267</v>
      </c>
      <c r="O23" s="47">
        <v>9208452</v>
      </c>
      <c r="P23" s="47">
        <v>43</v>
      </c>
      <c r="Q23" s="45">
        <v>2620038</v>
      </c>
      <c r="R23" s="104">
        <f t="shared" ref="R23:S35" si="4">D23+F23+H23+J23+L23+N23+P23</f>
        <v>1640</v>
      </c>
      <c r="S23" s="104">
        <f t="shared" si="3"/>
        <v>49542894</v>
      </c>
      <c r="T23" s="8" t="s">
        <v>47</v>
      </c>
    </row>
    <row r="24" spans="2:20" ht="30" customHeight="1" x14ac:dyDescent="0.15">
      <c r="B24" s="20">
        <v>41020</v>
      </c>
      <c r="C24" s="10" t="s">
        <v>48</v>
      </c>
      <c r="D24" s="47">
        <v>76</v>
      </c>
      <c r="E24" s="47">
        <v>552589</v>
      </c>
      <c r="F24" s="50">
        <v>1135</v>
      </c>
      <c r="G24" s="50">
        <v>7546399</v>
      </c>
      <c r="H24" s="47">
        <v>48</v>
      </c>
      <c r="I24" s="50">
        <v>2979330</v>
      </c>
      <c r="J24" s="50">
        <v>148</v>
      </c>
      <c r="K24" s="48">
        <v>11364198</v>
      </c>
      <c r="L24" s="49">
        <v>277</v>
      </c>
      <c r="M24" s="47">
        <v>29293710</v>
      </c>
      <c r="N24" s="45">
        <v>329</v>
      </c>
      <c r="O24" s="47">
        <v>6407828</v>
      </c>
      <c r="P24" s="47">
        <v>104</v>
      </c>
      <c r="Q24" s="45">
        <v>3450004</v>
      </c>
      <c r="R24" s="104">
        <f t="shared" si="4"/>
        <v>2117</v>
      </c>
      <c r="S24" s="104">
        <f t="shared" si="3"/>
        <v>61594058</v>
      </c>
      <c r="T24" s="8" t="s">
        <v>49</v>
      </c>
    </row>
    <row r="25" spans="2:20" ht="30" customHeight="1" x14ac:dyDescent="0.15">
      <c r="B25" s="20">
        <v>41024</v>
      </c>
      <c r="C25" s="10" t="s">
        <v>50</v>
      </c>
      <c r="D25" s="47">
        <v>33</v>
      </c>
      <c r="E25" s="47">
        <v>556476</v>
      </c>
      <c r="F25" s="50">
        <v>567</v>
      </c>
      <c r="G25" s="50">
        <v>3597888</v>
      </c>
      <c r="H25" s="47">
        <v>36</v>
      </c>
      <c r="I25" s="50">
        <v>1866626</v>
      </c>
      <c r="J25" s="50">
        <v>17</v>
      </c>
      <c r="K25" s="48">
        <v>1341154</v>
      </c>
      <c r="L25" s="49">
        <v>146</v>
      </c>
      <c r="M25" s="47">
        <v>14210348</v>
      </c>
      <c r="N25" s="45">
        <v>134</v>
      </c>
      <c r="O25" s="47">
        <v>3044632</v>
      </c>
      <c r="P25" s="47">
        <v>38</v>
      </c>
      <c r="Q25" s="45">
        <v>1842914</v>
      </c>
      <c r="R25" s="104">
        <f t="shared" si="4"/>
        <v>971</v>
      </c>
      <c r="S25" s="104">
        <f t="shared" si="3"/>
        <v>26460038</v>
      </c>
      <c r="T25" s="8" t="s">
        <v>51</v>
      </c>
    </row>
    <row r="26" spans="2:20" ht="30" customHeight="1" x14ac:dyDescent="0.15">
      <c r="B26" s="20">
        <v>41021</v>
      </c>
      <c r="C26" s="10" t="s">
        <v>52</v>
      </c>
      <c r="D26" s="47">
        <v>185</v>
      </c>
      <c r="E26" s="47">
        <v>1725116</v>
      </c>
      <c r="F26" s="50">
        <v>2039</v>
      </c>
      <c r="G26" s="50">
        <v>14687793</v>
      </c>
      <c r="H26" s="47">
        <v>123</v>
      </c>
      <c r="I26" s="50">
        <v>8542700</v>
      </c>
      <c r="J26" s="50">
        <v>150</v>
      </c>
      <c r="K26" s="48">
        <v>11304450</v>
      </c>
      <c r="L26" s="49">
        <v>496</v>
      </c>
      <c r="M26" s="47">
        <v>55920258</v>
      </c>
      <c r="N26" s="45">
        <v>507</v>
      </c>
      <c r="O26" s="47">
        <v>14936194</v>
      </c>
      <c r="P26" s="47">
        <v>255</v>
      </c>
      <c r="Q26" s="45">
        <v>11316736</v>
      </c>
      <c r="R26" s="104">
        <f t="shared" si="4"/>
        <v>3755</v>
      </c>
      <c r="S26" s="104">
        <f t="shared" si="3"/>
        <v>118433247</v>
      </c>
      <c r="T26" s="8" t="s">
        <v>53</v>
      </c>
    </row>
    <row r="27" spans="2:20" ht="30" customHeight="1" x14ac:dyDescent="0.15">
      <c r="B27" s="20">
        <v>41035</v>
      </c>
      <c r="C27" s="10" t="s">
        <v>54</v>
      </c>
      <c r="D27" s="47">
        <v>28</v>
      </c>
      <c r="E27" s="47">
        <v>288400</v>
      </c>
      <c r="F27" s="50">
        <v>321</v>
      </c>
      <c r="G27" s="50">
        <v>2224216</v>
      </c>
      <c r="H27" s="47">
        <v>13</v>
      </c>
      <c r="I27" s="50">
        <v>788142</v>
      </c>
      <c r="J27" s="50">
        <v>27</v>
      </c>
      <c r="K27" s="48">
        <v>1949058</v>
      </c>
      <c r="L27" s="49">
        <v>84</v>
      </c>
      <c r="M27" s="47">
        <v>9569760</v>
      </c>
      <c r="N27" s="45">
        <v>128</v>
      </c>
      <c r="O27" s="47">
        <v>4190696</v>
      </c>
      <c r="P27" s="47">
        <v>46</v>
      </c>
      <c r="Q27" s="45">
        <v>13683668</v>
      </c>
      <c r="R27" s="104">
        <f t="shared" si="4"/>
        <v>647</v>
      </c>
      <c r="S27" s="104">
        <f t="shared" si="3"/>
        <v>32693940</v>
      </c>
      <c r="T27" s="8" t="s">
        <v>55</v>
      </c>
    </row>
    <row r="28" spans="2:20" ht="30" customHeight="1" x14ac:dyDescent="0.15">
      <c r="B28" s="20">
        <v>41038</v>
      </c>
      <c r="C28" s="10" t="s">
        <v>56</v>
      </c>
      <c r="D28" s="47">
        <v>115</v>
      </c>
      <c r="E28" s="50">
        <v>920593</v>
      </c>
      <c r="F28" s="50">
        <v>1447</v>
      </c>
      <c r="G28" s="50">
        <v>10153411</v>
      </c>
      <c r="H28" s="47">
        <v>42</v>
      </c>
      <c r="I28" s="50">
        <v>3282622</v>
      </c>
      <c r="J28" s="50">
        <v>234</v>
      </c>
      <c r="K28" s="48">
        <v>13311194</v>
      </c>
      <c r="L28" s="49">
        <v>391</v>
      </c>
      <c r="M28" s="47">
        <v>37386580</v>
      </c>
      <c r="N28" s="45">
        <v>309</v>
      </c>
      <c r="O28" s="47">
        <v>9552854</v>
      </c>
      <c r="P28" s="47">
        <v>133</v>
      </c>
      <c r="Q28" s="45">
        <v>4316550</v>
      </c>
      <c r="R28" s="104">
        <f t="shared" si="4"/>
        <v>2671</v>
      </c>
      <c r="S28" s="104">
        <f t="shared" si="3"/>
        <v>78923804</v>
      </c>
      <c r="T28" s="8" t="s">
        <v>57</v>
      </c>
    </row>
    <row r="29" spans="2:20" ht="30" customHeight="1" x14ac:dyDescent="0.15">
      <c r="B29" s="20">
        <v>41042</v>
      </c>
      <c r="C29" s="10" t="s">
        <v>58</v>
      </c>
      <c r="D29" s="47">
        <v>32</v>
      </c>
      <c r="E29" s="50">
        <v>480389</v>
      </c>
      <c r="F29" s="50">
        <v>678</v>
      </c>
      <c r="G29" s="50">
        <v>4277705</v>
      </c>
      <c r="H29" s="47">
        <v>26</v>
      </c>
      <c r="I29" s="50">
        <v>1939372</v>
      </c>
      <c r="J29" s="50">
        <v>73</v>
      </c>
      <c r="K29" s="48">
        <v>3712658</v>
      </c>
      <c r="L29" s="49">
        <v>157</v>
      </c>
      <c r="M29" s="47">
        <v>14005026</v>
      </c>
      <c r="N29" s="45">
        <v>137</v>
      </c>
      <c r="O29" s="47">
        <v>4443932</v>
      </c>
      <c r="P29" s="47">
        <v>22</v>
      </c>
      <c r="Q29" s="45">
        <v>3036220</v>
      </c>
      <c r="R29" s="104">
        <f t="shared" si="4"/>
        <v>1125</v>
      </c>
      <c r="S29" s="104">
        <f t="shared" si="4"/>
        <v>31895302</v>
      </c>
      <c r="T29" s="8" t="s">
        <v>59</v>
      </c>
    </row>
    <row r="30" spans="2:20" ht="30" customHeight="1" x14ac:dyDescent="0.15">
      <c r="B30" s="20">
        <v>41043</v>
      </c>
      <c r="C30" s="10" t="s">
        <v>60</v>
      </c>
      <c r="D30" s="47">
        <v>23</v>
      </c>
      <c r="E30" s="50">
        <v>190083</v>
      </c>
      <c r="F30" s="50">
        <v>585</v>
      </c>
      <c r="G30" s="50">
        <v>4055490</v>
      </c>
      <c r="H30" s="47">
        <v>14</v>
      </c>
      <c r="I30" s="50">
        <v>777976</v>
      </c>
      <c r="J30" s="45">
        <v>20</v>
      </c>
      <c r="K30" s="48">
        <v>1188166</v>
      </c>
      <c r="L30" s="49">
        <v>90</v>
      </c>
      <c r="M30" s="47">
        <v>9183336</v>
      </c>
      <c r="N30" s="45">
        <v>106</v>
      </c>
      <c r="O30" s="47">
        <v>1965584</v>
      </c>
      <c r="P30" s="47">
        <v>11</v>
      </c>
      <c r="Q30" s="45">
        <v>385398</v>
      </c>
      <c r="R30" s="104">
        <f t="shared" si="4"/>
        <v>849</v>
      </c>
      <c r="S30" s="104">
        <f t="shared" si="4"/>
        <v>17746033</v>
      </c>
      <c r="T30" s="8" t="s">
        <v>61</v>
      </c>
    </row>
    <row r="31" spans="2:20" ht="30" customHeight="1" x14ac:dyDescent="0.15">
      <c r="B31" s="20">
        <v>41044</v>
      </c>
      <c r="C31" s="10" t="s">
        <v>62</v>
      </c>
      <c r="D31" s="47">
        <v>145</v>
      </c>
      <c r="E31" s="50">
        <v>1561163</v>
      </c>
      <c r="F31" s="50">
        <v>1476</v>
      </c>
      <c r="G31" s="50">
        <v>11094900</v>
      </c>
      <c r="H31" s="47">
        <v>65</v>
      </c>
      <c r="I31" s="50">
        <v>5536848</v>
      </c>
      <c r="J31" s="47">
        <v>94</v>
      </c>
      <c r="K31" s="48">
        <v>5244398</v>
      </c>
      <c r="L31" s="49">
        <v>419</v>
      </c>
      <c r="M31" s="47">
        <v>40380666</v>
      </c>
      <c r="N31" s="47">
        <v>346</v>
      </c>
      <c r="O31" s="47">
        <v>11605552</v>
      </c>
      <c r="P31" s="47">
        <v>138</v>
      </c>
      <c r="Q31" s="45">
        <v>8407264</v>
      </c>
      <c r="R31" s="104">
        <f t="shared" si="4"/>
        <v>2683</v>
      </c>
      <c r="S31" s="104">
        <f t="shared" si="4"/>
        <v>83830791</v>
      </c>
      <c r="T31" s="8" t="s">
        <v>63</v>
      </c>
    </row>
    <row r="32" spans="2:20" ht="30" customHeight="1" x14ac:dyDescent="0.15">
      <c r="B32" s="51">
        <v>41047</v>
      </c>
      <c r="C32" s="52" t="s">
        <v>64</v>
      </c>
      <c r="D32" s="53">
        <v>68</v>
      </c>
      <c r="E32" s="53">
        <v>450437</v>
      </c>
      <c r="F32" s="50">
        <v>714</v>
      </c>
      <c r="G32" s="50">
        <v>4466400</v>
      </c>
      <c r="H32" s="53">
        <v>19</v>
      </c>
      <c r="I32" s="50">
        <v>518192</v>
      </c>
      <c r="J32" s="47">
        <v>17</v>
      </c>
      <c r="K32" s="48">
        <v>1148616</v>
      </c>
      <c r="L32" s="55">
        <v>164</v>
      </c>
      <c r="M32" s="47">
        <v>17325074</v>
      </c>
      <c r="N32" s="53">
        <v>153</v>
      </c>
      <c r="O32" s="53">
        <v>5688964</v>
      </c>
      <c r="P32" s="47">
        <v>47</v>
      </c>
      <c r="Q32" s="45">
        <v>5077340</v>
      </c>
      <c r="R32" s="105">
        <f t="shared" si="4"/>
        <v>1182</v>
      </c>
      <c r="S32" s="105">
        <f t="shared" si="4"/>
        <v>34675023</v>
      </c>
      <c r="T32" s="56" t="s">
        <v>65</v>
      </c>
    </row>
    <row r="33" spans="2:25" ht="30" customHeight="1" x14ac:dyDescent="0.15">
      <c r="B33" s="20">
        <v>41301</v>
      </c>
      <c r="C33" s="57" t="s">
        <v>66</v>
      </c>
      <c r="D33" s="58">
        <v>4</v>
      </c>
      <c r="E33" s="50">
        <v>25358</v>
      </c>
      <c r="F33" s="58">
        <v>17</v>
      </c>
      <c r="G33" s="58">
        <v>132076</v>
      </c>
      <c r="H33" s="109">
        <v>6</v>
      </c>
      <c r="I33" s="58">
        <v>363932</v>
      </c>
      <c r="J33" s="58">
        <v>0</v>
      </c>
      <c r="K33" s="59">
        <v>0</v>
      </c>
      <c r="L33" s="60">
        <v>1</v>
      </c>
      <c r="M33" s="58">
        <v>62734</v>
      </c>
      <c r="N33" s="47">
        <v>4</v>
      </c>
      <c r="O33" s="47">
        <v>78464</v>
      </c>
      <c r="P33" s="58">
        <v>0</v>
      </c>
      <c r="Q33" s="58">
        <v>0</v>
      </c>
      <c r="R33" s="104">
        <f t="shared" si="4"/>
        <v>32</v>
      </c>
      <c r="S33" s="104">
        <f t="shared" si="4"/>
        <v>662564</v>
      </c>
      <c r="T33" s="8" t="s">
        <v>67</v>
      </c>
    </row>
    <row r="34" spans="2:25" ht="30" customHeight="1" x14ac:dyDescent="0.15">
      <c r="B34" s="20">
        <v>41302</v>
      </c>
      <c r="C34" s="10" t="s">
        <v>68</v>
      </c>
      <c r="D34" s="47">
        <v>1</v>
      </c>
      <c r="E34" s="50">
        <v>4854</v>
      </c>
      <c r="F34" s="50">
        <v>48</v>
      </c>
      <c r="G34" s="50">
        <v>390814</v>
      </c>
      <c r="H34" s="47">
        <v>0</v>
      </c>
      <c r="I34" s="50">
        <v>0</v>
      </c>
      <c r="J34" s="47">
        <v>0</v>
      </c>
      <c r="K34" s="48">
        <v>0</v>
      </c>
      <c r="L34" s="49">
        <v>6</v>
      </c>
      <c r="M34" s="47">
        <v>259906</v>
      </c>
      <c r="N34" s="47">
        <v>20</v>
      </c>
      <c r="O34" s="45">
        <v>2085844</v>
      </c>
      <c r="P34" s="109">
        <v>0</v>
      </c>
      <c r="Q34" s="47">
        <v>0</v>
      </c>
      <c r="R34" s="104">
        <f t="shared" si="4"/>
        <v>75</v>
      </c>
      <c r="S34" s="104">
        <f t="shared" si="4"/>
        <v>2741418</v>
      </c>
      <c r="T34" s="8" t="s">
        <v>69</v>
      </c>
    </row>
    <row r="35" spans="2:25" ht="30" customHeight="1" thickBot="1" x14ac:dyDescent="0.2">
      <c r="B35" s="61">
        <v>41303</v>
      </c>
      <c r="C35" s="98" t="s">
        <v>70</v>
      </c>
      <c r="D35" s="63">
        <v>42</v>
      </c>
      <c r="E35" s="63">
        <v>523535</v>
      </c>
      <c r="F35" s="63">
        <v>198</v>
      </c>
      <c r="G35" s="63">
        <v>1723725</v>
      </c>
      <c r="H35" s="63">
        <v>16</v>
      </c>
      <c r="I35" s="63">
        <v>2192304</v>
      </c>
      <c r="J35" s="63">
        <v>9</v>
      </c>
      <c r="K35" s="64">
        <v>794344</v>
      </c>
      <c r="L35" s="65">
        <v>88</v>
      </c>
      <c r="M35" s="63">
        <v>9125470</v>
      </c>
      <c r="N35" s="63">
        <v>91</v>
      </c>
      <c r="O35" s="63">
        <v>2847290</v>
      </c>
      <c r="P35" s="63">
        <v>40</v>
      </c>
      <c r="Q35" s="63">
        <v>937028</v>
      </c>
      <c r="R35" s="106">
        <f t="shared" si="4"/>
        <v>484</v>
      </c>
      <c r="S35" s="106">
        <f t="shared" si="4"/>
        <v>18143696</v>
      </c>
      <c r="T35" s="66" t="s">
        <v>71</v>
      </c>
    </row>
    <row r="36" spans="2:25" ht="17.100000000000001" customHeight="1" x14ac:dyDescent="0.15">
      <c r="B36" s="22"/>
      <c r="C36" s="22"/>
      <c r="D36" s="67"/>
      <c r="E36" s="67"/>
      <c r="F36" s="67"/>
      <c r="G36" s="67"/>
      <c r="H36" s="67"/>
      <c r="I36" s="67"/>
      <c r="J36" s="67"/>
      <c r="K36" s="67"/>
      <c r="L36" s="68"/>
      <c r="M36" s="68"/>
      <c r="N36" s="69"/>
      <c r="O36" s="68"/>
      <c r="P36" s="69"/>
      <c r="Q36" s="69"/>
      <c r="R36" s="69"/>
      <c r="S36" s="69"/>
      <c r="T36" s="69"/>
      <c r="U36" s="3"/>
      <c r="V36" s="3"/>
      <c r="W36" s="3"/>
      <c r="X36" s="3"/>
      <c r="Y36" s="3"/>
    </row>
    <row r="37" spans="2:25" ht="17.100000000000001" customHeight="1" x14ac:dyDescent="0.15">
      <c r="B37" s="22"/>
      <c r="C37" s="22"/>
      <c r="D37" s="22" t="s">
        <v>89</v>
      </c>
      <c r="E37" s="22" t="s">
        <v>90</v>
      </c>
      <c r="F37" s="22" t="s">
        <v>91</v>
      </c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69"/>
      <c r="U37" s="3"/>
      <c r="V37" s="3"/>
      <c r="W37" s="3"/>
      <c r="X37" s="3"/>
      <c r="Y37" s="3"/>
    </row>
    <row r="38" spans="2:25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U38" s="3"/>
      <c r="V38" s="3"/>
      <c r="W38" s="3"/>
      <c r="X38" s="3"/>
      <c r="Y38" s="3"/>
    </row>
    <row r="39" spans="2:25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U39" s="3"/>
      <c r="V39" s="3"/>
      <c r="W39" s="3"/>
      <c r="X39" s="3"/>
      <c r="Y39" s="3"/>
    </row>
    <row r="40" spans="2:25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U40" s="3"/>
      <c r="V40" s="3"/>
      <c r="W40" s="3"/>
      <c r="X40" s="3"/>
      <c r="Y40" s="3"/>
    </row>
    <row r="41" spans="2:25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U41" s="3"/>
      <c r="V41" s="3"/>
      <c r="W41" s="3"/>
      <c r="X41" s="3"/>
      <c r="Y41" s="3"/>
    </row>
  </sheetData>
  <mergeCells count="15">
    <mergeCell ref="B1:I1"/>
    <mergeCell ref="B2:B6"/>
    <mergeCell ref="C2:C6"/>
    <mergeCell ref="D2:G2"/>
    <mergeCell ref="H2:K2"/>
    <mergeCell ref="P2:Q4"/>
    <mergeCell ref="R2:S4"/>
    <mergeCell ref="T2:T12"/>
    <mergeCell ref="D3:E4"/>
    <mergeCell ref="F3:G4"/>
    <mergeCell ref="H3:I4"/>
    <mergeCell ref="J3:K4"/>
    <mergeCell ref="L3:M4"/>
    <mergeCell ref="N3:O4"/>
    <mergeCell ref="L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2BDC-2FE1-4C26-92F8-AD36FD513E3C}">
  <sheetPr>
    <tabColor theme="4"/>
  </sheetPr>
  <dimension ref="B1:Y41"/>
  <sheetViews>
    <sheetView showGridLines="0" view="pageBreakPreview" zoomScale="96" zoomScaleNormal="85" zoomScaleSheetLayoutView="96" workbookViewId="0">
      <pane xSplit="3" ySplit="12" topLeftCell="L13" activePane="bottomRight" state="frozen"/>
      <selection activeCell="C2" sqref="C2:C6"/>
      <selection pane="topRight" activeCell="C2" sqref="C2:C6"/>
      <selection pane="bottomLeft" activeCell="C2" sqref="C2:C6"/>
      <selection pane="bottomRight" activeCell="F37" sqref="F37:AB39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4" width="10.625" style="1" customWidth="1"/>
    <col min="5" max="5" width="16.625" style="1" customWidth="1"/>
    <col min="6" max="6" width="10.625" style="1" customWidth="1"/>
    <col min="7" max="7" width="16.625" style="1" customWidth="1"/>
    <col min="8" max="8" width="10.625" style="1" customWidth="1"/>
    <col min="9" max="9" width="16.625" style="1" customWidth="1"/>
    <col min="10" max="10" width="10.625" style="1" customWidth="1"/>
    <col min="11" max="11" width="16.625" style="1" customWidth="1"/>
    <col min="12" max="12" width="12.7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12.625" customWidth="1"/>
    <col min="19" max="19" width="17.625" customWidth="1"/>
    <col min="20" max="20" width="5.625" customWidth="1"/>
    <col min="21" max="21" width="2.125" style="1" customWidth="1"/>
    <col min="22" max="244" width="10.625" style="1" customWidth="1"/>
    <col min="245" max="256" width="10.625" style="1"/>
    <col min="257" max="257" width="1.25" style="1" customWidth="1"/>
    <col min="258" max="258" width="12.625" style="1" customWidth="1"/>
    <col min="259" max="260" width="10.625" style="1"/>
    <col min="261" max="261" width="16.625" style="1" customWidth="1"/>
    <col min="262" max="262" width="10.625" style="1"/>
    <col min="263" max="263" width="16.625" style="1" customWidth="1"/>
    <col min="264" max="264" width="10.625" style="1"/>
    <col min="265" max="265" width="16.625" style="1" customWidth="1"/>
    <col min="266" max="266" width="10.625" style="1"/>
    <col min="267" max="267" width="16.625" style="1" customWidth="1"/>
    <col min="268" max="268" width="12.7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12.625" style="1" customWidth="1"/>
    <col min="275" max="275" width="17.625" style="1" customWidth="1"/>
    <col min="276" max="276" width="5.625" style="1" customWidth="1"/>
    <col min="277" max="277" width="2.125" style="1" customWidth="1"/>
    <col min="278" max="512" width="10.625" style="1"/>
    <col min="513" max="513" width="1.25" style="1" customWidth="1"/>
    <col min="514" max="514" width="12.625" style="1" customWidth="1"/>
    <col min="515" max="516" width="10.625" style="1"/>
    <col min="517" max="517" width="16.625" style="1" customWidth="1"/>
    <col min="518" max="518" width="10.625" style="1"/>
    <col min="519" max="519" width="16.625" style="1" customWidth="1"/>
    <col min="520" max="520" width="10.625" style="1"/>
    <col min="521" max="521" width="16.625" style="1" customWidth="1"/>
    <col min="522" max="522" width="10.625" style="1"/>
    <col min="523" max="523" width="16.625" style="1" customWidth="1"/>
    <col min="524" max="524" width="12.7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12.625" style="1" customWidth="1"/>
    <col min="531" max="531" width="17.625" style="1" customWidth="1"/>
    <col min="532" max="532" width="5.625" style="1" customWidth="1"/>
    <col min="533" max="533" width="2.125" style="1" customWidth="1"/>
    <col min="534" max="768" width="10.625" style="1"/>
    <col min="769" max="769" width="1.25" style="1" customWidth="1"/>
    <col min="770" max="770" width="12.625" style="1" customWidth="1"/>
    <col min="771" max="772" width="10.625" style="1"/>
    <col min="773" max="773" width="16.625" style="1" customWidth="1"/>
    <col min="774" max="774" width="10.625" style="1"/>
    <col min="775" max="775" width="16.625" style="1" customWidth="1"/>
    <col min="776" max="776" width="10.625" style="1"/>
    <col min="777" max="777" width="16.625" style="1" customWidth="1"/>
    <col min="778" max="778" width="10.625" style="1"/>
    <col min="779" max="779" width="16.625" style="1" customWidth="1"/>
    <col min="780" max="780" width="12.7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12.625" style="1" customWidth="1"/>
    <col min="787" max="787" width="17.625" style="1" customWidth="1"/>
    <col min="788" max="788" width="5.625" style="1" customWidth="1"/>
    <col min="789" max="789" width="2.125" style="1" customWidth="1"/>
    <col min="790" max="1024" width="10.625" style="1"/>
    <col min="1025" max="1025" width="1.25" style="1" customWidth="1"/>
    <col min="1026" max="1026" width="12.625" style="1" customWidth="1"/>
    <col min="1027" max="1028" width="10.625" style="1"/>
    <col min="1029" max="1029" width="16.625" style="1" customWidth="1"/>
    <col min="1030" max="1030" width="10.625" style="1"/>
    <col min="1031" max="1031" width="16.625" style="1" customWidth="1"/>
    <col min="1032" max="1032" width="10.625" style="1"/>
    <col min="1033" max="1033" width="16.625" style="1" customWidth="1"/>
    <col min="1034" max="1034" width="10.625" style="1"/>
    <col min="1035" max="1035" width="16.625" style="1" customWidth="1"/>
    <col min="1036" max="1036" width="12.7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12.625" style="1" customWidth="1"/>
    <col min="1043" max="1043" width="17.625" style="1" customWidth="1"/>
    <col min="1044" max="1044" width="5.625" style="1" customWidth="1"/>
    <col min="1045" max="1045" width="2.125" style="1" customWidth="1"/>
    <col min="1046" max="1280" width="10.625" style="1"/>
    <col min="1281" max="1281" width="1.25" style="1" customWidth="1"/>
    <col min="1282" max="1282" width="12.625" style="1" customWidth="1"/>
    <col min="1283" max="1284" width="10.625" style="1"/>
    <col min="1285" max="1285" width="16.625" style="1" customWidth="1"/>
    <col min="1286" max="1286" width="10.625" style="1"/>
    <col min="1287" max="1287" width="16.625" style="1" customWidth="1"/>
    <col min="1288" max="1288" width="10.625" style="1"/>
    <col min="1289" max="1289" width="16.625" style="1" customWidth="1"/>
    <col min="1290" max="1290" width="10.625" style="1"/>
    <col min="1291" max="1291" width="16.625" style="1" customWidth="1"/>
    <col min="1292" max="1292" width="12.7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12.625" style="1" customWidth="1"/>
    <col min="1299" max="1299" width="17.625" style="1" customWidth="1"/>
    <col min="1300" max="1300" width="5.625" style="1" customWidth="1"/>
    <col min="1301" max="1301" width="2.125" style="1" customWidth="1"/>
    <col min="1302" max="1536" width="10.625" style="1"/>
    <col min="1537" max="1537" width="1.25" style="1" customWidth="1"/>
    <col min="1538" max="1538" width="12.625" style="1" customWidth="1"/>
    <col min="1539" max="1540" width="10.625" style="1"/>
    <col min="1541" max="1541" width="16.625" style="1" customWidth="1"/>
    <col min="1542" max="1542" width="10.625" style="1"/>
    <col min="1543" max="1543" width="16.625" style="1" customWidth="1"/>
    <col min="1544" max="1544" width="10.625" style="1"/>
    <col min="1545" max="1545" width="16.625" style="1" customWidth="1"/>
    <col min="1546" max="1546" width="10.625" style="1"/>
    <col min="1547" max="1547" width="16.625" style="1" customWidth="1"/>
    <col min="1548" max="1548" width="12.7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12.625" style="1" customWidth="1"/>
    <col min="1555" max="1555" width="17.625" style="1" customWidth="1"/>
    <col min="1556" max="1556" width="5.625" style="1" customWidth="1"/>
    <col min="1557" max="1557" width="2.125" style="1" customWidth="1"/>
    <col min="1558" max="1792" width="10.625" style="1"/>
    <col min="1793" max="1793" width="1.25" style="1" customWidth="1"/>
    <col min="1794" max="1794" width="12.625" style="1" customWidth="1"/>
    <col min="1795" max="1796" width="10.625" style="1"/>
    <col min="1797" max="1797" width="16.625" style="1" customWidth="1"/>
    <col min="1798" max="1798" width="10.625" style="1"/>
    <col min="1799" max="1799" width="16.625" style="1" customWidth="1"/>
    <col min="1800" max="1800" width="10.625" style="1"/>
    <col min="1801" max="1801" width="16.625" style="1" customWidth="1"/>
    <col min="1802" max="1802" width="10.625" style="1"/>
    <col min="1803" max="1803" width="16.625" style="1" customWidth="1"/>
    <col min="1804" max="1804" width="12.7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12.625" style="1" customWidth="1"/>
    <col min="1811" max="1811" width="17.625" style="1" customWidth="1"/>
    <col min="1812" max="1812" width="5.625" style="1" customWidth="1"/>
    <col min="1813" max="1813" width="2.125" style="1" customWidth="1"/>
    <col min="1814" max="2048" width="10.625" style="1"/>
    <col min="2049" max="2049" width="1.25" style="1" customWidth="1"/>
    <col min="2050" max="2050" width="12.625" style="1" customWidth="1"/>
    <col min="2051" max="2052" width="10.625" style="1"/>
    <col min="2053" max="2053" width="16.625" style="1" customWidth="1"/>
    <col min="2054" max="2054" width="10.625" style="1"/>
    <col min="2055" max="2055" width="16.625" style="1" customWidth="1"/>
    <col min="2056" max="2056" width="10.625" style="1"/>
    <col min="2057" max="2057" width="16.625" style="1" customWidth="1"/>
    <col min="2058" max="2058" width="10.625" style="1"/>
    <col min="2059" max="2059" width="16.625" style="1" customWidth="1"/>
    <col min="2060" max="2060" width="12.7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12.625" style="1" customWidth="1"/>
    <col min="2067" max="2067" width="17.625" style="1" customWidth="1"/>
    <col min="2068" max="2068" width="5.625" style="1" customWidth="1"/>
    <col min="2069" max="2069" width="2.125" style="1" customWidth="1"/>
    <col min="2070" max="2304" width="10.625" style="1"/>
    <col min="2305" max="2305" width="1.25" style="1" customWidth="1"/>
    <col min="2306" max="2306" width="12.625" style="1" customWidth="1"/>
    <col min="2307" max="2308" width="10.625" style="1"/>
    <col min="2309" max="2309" width="16.625" style="1" customWidth="1"/>
    <col min="2310" max="2310" width="10.625" style="1"/>
    <col min="2311" max="2311" width="16.625" style="1" customWidth="1"/>
    <col min="2312" max="2312" width="10.625" style="1"/>
    <col min="2313" max="2313" width="16.625" style="1" customWidth="1"/>
    <col min="2314" max="2314" width="10.625" style="1"/>
    <col min="2315" max="2315" width="16.625" style="1" customWidth="1"/>
    <col min="2316" max="2316" width="12.7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12.625" style="1" customWidth="1"/>
    <col min="2323" max="2323" width="17.625" style="1" customWidth="1"/>
    <col min="2324" max="2324" width="5.625" style="1" customWidth="1"/>
    <col min="2325" max="2325" width="2.125" style="1" customWidth="1"/>
    <col min="2326" max="2560" width="10.625" style="1"/>
    <col min="2561" max="2561" width="1.25" style="1" customWidth="1"/>
    <col min="2562" max="2562" width="12.625" style="1" customWidth="1"/>
    <col min="2563" max="2564" width="10.625" style="1"/>
    <col min="2565" max="2565" width="16.625" style="1" customWidth="1"/>
    <col min="2566" max="2566" width="10.625" style="1"/>
    <col min="2567" max="2567" width="16.625" style="1" customWidth="1"/>
    <col min="2568" max="2568" width="10.625" style="1"/>
    <col min="2569" max="2569" width="16.625" style="1" customWidth="1"/>
    <col min="2570" max="2570" width="10.625" style="1"/>
    <col min="2571" max="2571" width="16.625" style="1" customWidth="1"/>
    <col min="2572" max="2572" width="12.7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12.625" style="1" customWidth="1"/>
    <col min="2579" max="2579" width="17.625" style="1" customWidth="1"/>
    <col min="2580" max="2580" width="5.625" style="1" customWidth="1"/>
    <col min="2581" max="2581" width="2.125" style="1" customWidth="1"/>
    <col min="2582" max="2816" width="10.625" style="1"/>
    <col min="2817" max="2817" width="1.25" style="1" customWidth="1"/>
    <col min="2818" max="2818" width="12.625" style="1" customWidth="1"/>
    <col min="2819" max="2820" width="10.625" style="1"/>
    <col min="2821" max="2821" width="16.625" style="1" customWidth="1"/>
    <col min="2822" max="2822" width="10.625" style="1"/>
    <col min="2823" max="2823" width="16.625" style="1" customWidth="1"/>
    <col min="2824" max="2824" width="10.625" style="1"/>
    <col min="2825" max="2825" width="16.625" style="1" customWidth="1"/>
    <col min="2826" max="2826" width="10.625" style="1"/>
    <col min="2827" max="2827" width="16.625" style="1" customWidth="1"/>
    <col min="2828" max="2828" width="12.7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12.625" style="1" customWidth="1"/>
    <col min="2835" max="2835" width="17.625" style="1" customWidth="1"/>
    <col min="2836" max="2836" width="5.625" style="1" customWidth="1"/>
    <col min="2837" max="2837" width="2.125" style="1" customWidth="1"/>
    <col min="2838" max="3072" width="10.625" style="1"/>
    <col min="3073" max="3073" width="1.25" style="1" customWidth="1"/>
    <col min="3074" max="3074" width="12.625" style="1" customWidth="1"/>
    <col min="3075" max="3076" width="10.625" style="1"/>
    <col min="3077" max="3077" width="16.625" style="1" customWidth="1"/>
    <col min="3078" max="3078" width="10.625" style="1"/>
    <col min="3079" max="3079" width="16.625" style="1" customWidth="1"/>
    <col min="3080" max="3080" width="10.625" style="1"/>
    <col min="3081" max="3081" width="16.625" style="1" customWidth="1"/>
    <col min="3082" max="3082" width="10.625" style="1"/>
    <col min="3083" max="3083" width="16.625" style="1" customWidth="1"/>
    <col min="3084" max="3084" width="12.7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12.625" style="1" customWidth="1"/>
    <col min="3091" max="3091" width="17.625" style="1" customWidth="1"/>
    <col min="3092" max="3092" width="5.625" style="1" customWidth="1"/>
    <col min="3093" max="3093" width="2.125" style="1" customWidth="1"/>
    <col min="3094" max="3328" width="10.625" style="1"/>
    <col min="3329" max="3329" width="1.25" style="1" customWidth="1"/>
    <col min="3330" max="3330" width="12.625" style="1" customWidth="1"/>
    <col min="3331" max="3332" width="10.625" style="1"/>
    <col min="3333" max="3333" width="16.625" style="1" customWidth="1"/>
    <col min="3334" max="3334" width="10.625" style="1"/>
    <col min="3335" max="3335" width="16.625" style="1" customWidth="1"/>
    <col min="3336" max="3336" width="10.625" style="1"/>
    <col min="3337" max="3337" width="16.625" style="1" customWidth="1"/>
    <col min="3338" max="3338" width="10.625" style="1"/>
    <col min="3339" max="3339" width="16.625" style="1" customWidth="1"/>
    <col min="3340" max="3340" width="12.7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12.625" style="1" customWidth="1"/>
    <col min="3347" max="3347" width="17.625" style="1" customWidth="1"/>
    <col min="3348" max="3348" width="5.625" style="1" customWidth="1"/>
    <col min="3349" max="3349" width="2.125" style="1" customWidth="1"/>
    <col min="3350" max="3584" width="10.625" style="1"/>
    <col min="3585" max="3585" width="1.25" style="1" customWidth="1"/>
    <col min="3586" max="3586" width="12.625" style="1" customWidth="1"/>
    <col min="3587" max="3588" width="10.625" style="1"/>
    <col min="3589" max="3589" width="16.625" style="1" customWidth="1"/>
    <col min="3590" max="3590" width="10.625" style="1"/>
    <col min="3591" max="3591" width="16.625" style="1" customWidth="1"/>
    <col min="3592" max="3592" width="10.625" style="1"/>
    <col min="3593" max="3593" width="16.625" style="1" customWidth="1"/>
    <col min="3594" max="3594" width="10.625" style="1"/>
    <col min="3595" max="3595" width="16.625" style="1" customWidth="1"/>
    <col min="3596" max="3596" width="12.7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12.625" style="1" customWidth="1"/>
    <col min="3603" max="3603" width="17.625" style="1" customWidth="1"/>
    <col min="3604" max="3604" width="5.625" style="1" customWidth="1"/>
    <col min="3605" max="3605" width="2.125" style="1" customWidth="1"/>
    <col min="3606" max="3840" width="10.625" style="1"/>
    <col min="3841" max="3841" width="1.25" style="1" customWidth="1"/>
    <col min="3842" max="3842" width="12.625" style="1" customWidth="1"/>
    <col min="3843" max="3844" width="10.625" style="1"/>
    <col min="3845" max="3845" width="16.625" style="1" customWidth="1"/>
    <col min="3846" max="3846" width="10.625" style="1"/>
    <col min="3847" max="3847" width="16.625" style="1" customWidth="1"/>
    <col min="3848" max="3848" width="10.625" style="1"/>
    <col min="3849" max="3849" width="16.625" style="1" customWidth="1"/>
    <col min="3850" max="3850" width="10.625" style="1"/>
    <col min="3851" max="3851" width="16.625" style="1" customWidth="1"/>
    <col min="3852" max="3852" width="12.7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12.625" style="1" customWidth="1"/>
    <col min="3859" max="3859" width="17.625" style="1" customWidth="1"/>
    <col min="3860" max="3860" width="5.625" style="1" customWidth="1"/>
    <col min="3861" max="3861" width="2.125" style="1" customWidth="1"/>
    <col min="3862" max="4096" width="10.625" style="1"/>
    <col min="4097" max="4097" width="1.25" style="1" customWidth="1"/>
    <col min="4098" max="4098" width="12.625" style="1" customWidth="1"/>
    <col min="4099" max="4100" width="10.625" style="1"/>
    <col min="4101" max="4101" width="16.625" style="1" customWidth="1"/>
    <col min="4102" max="4102" width="10.625" style="1"/>
    <col min="4103" max="4103" width="16.625" style="1" customWidth="1"/>
    <col min="4104" max="4104" width="10.625" style="1"/>
    <col min="4105" max="4105" width="16.625" style="1" customWidth="1"/>
    <col min="4106" max="4106" width="10.625" style="1"/>
    <col min="4107" max="4107" width="16.625" style="1" customWidth="1"/>
    <col min="4108" max="4108" width="12.7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12.625" style="1" customWidth="1"/>
    <col min="4115" max="4115" width="17.625" style="1" customWidth="1"/>
    <col min="4116" max="4116" width="5.625" style="1" customWidth="1"/>
    <col min="4117" max="4117" width="2.125" style="1" customWidth="1"/>
    <col min="4118" max="4352" width="10.625" style="1"/>
    <col min="4353" max="4353" width="1.25" style="1" customWidth="1"/>
    <col min="4354" max="4354" width="12.625" style="1" customWidth="1"/>
    <col min="4355" max="4356" width="10.625" style="1"/>
    <col min="4357" max="4357" width="16.625" style="1" customWidth="1"/>
    <col min="4358" max="4358" width="10.625" style="1"/>
    <col min="4359" max="4359" width="16.625" style="1" customWidth="1"/>
    <col min="4360" max="4360" width="10.625" style="1"/>
    <col min="4361" max="4361" width="16.625" style="1" customWidth="1"/>
    <col min="4362" max="4362" width="10.625" style="1"/>
    <col min="4363" max="4363" width="16.625" style="1" customWidth="1"/>
    <col min="4364" max="4364" width="12.7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12.625" style="1" customWidth="1"/>
    <col min="4371" max="4371" width="17.625" style="1" customWidth="1"/>
    <col min="4372" max="4372" width="5.625" style="1" customWidth="1"/>
    <col min="4373" max="4373" width="2.125" style="1" customWidth="1"/>
    <col min="4374" max="4608" width="10.625" style="1"/>
    <col min="4609" max="4609" width="1.25" style="1" customWidth="1"/>
    <col min="4610" max="4610" width="12.625" style="1" customWidth="1"/>
    <col min="4611" max="4612" width="10.625" style="1"/>
    <col min="4613" max="4613" width="16.625" style="1" customWidth="1"/>
    <col min="4614" max="4614" width="10.625" style="1"/>
    <col min="4615" max="4615" width="16.625" style="1" customWidth="1"/>
    <col min="4616" max="4616" width="10.625" style="1"/>
    <col min="4617" max="4617" width="16.625" style="1" customWidth="1"/>
    <col min="4618" max="4618" width="10.625" style="1"/>
    <col min="4619" max="4619" width="16.625" style="1" customWidth="1"/>
    <col min="4620" max="4620" width="12.7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12.625" style="1" customWidth="1"/>
    <col min="4627" max="4627" width="17.625" style="1" customWidth="1"/>
    <col min="4628" max="4628" width="5.625" style="1" customWidth="1"/>
    <col min="4629" max="4629" width="2.125" style="1" customWidth="1"/>
    <col min="4630" max="4864" width="10.625" style="1"/>
    <col min="4865" max="4865" width="1.25" style="1" customWidth="1"/>
    <col min="4866" max="4866" width="12.625" style="1" customWidth="1"/>
    <col min="4867" max="4868" width="10.625" style="1"/>
    <col min="4869" max="4869" width="16.625" style="1" customWidth="1"/>
    <col min="4870" max="4870" width="10.625" style="1"/>
    <col min="4871" max="4871" width="16.625" style="1" customWidth="1"/>
    <col min="4872" max="4872" width="10.625" style="1"/>
    <col min="4873" max="4873" width="16.625" style="1" customWidth="1"/>
    <col min="4874" max="4874" width="10.625" style="1"/>
    <col min="4875" max="4875" width="16.625" style="1" customWidth="1"/>
    <col min="4876" max="4876" width="12.7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12.625" style="1" customWidth="1"/>
    <col min="4883" max="4883" width="17.625" style="1" customWidth="1"/>
    <col min="4884" max="4884" width="5.625" style="1" customWidth="1"/>
    <col min="4885" max="4885" width="2.125" style="1" customWidth="1"/>
    <col min="4886" max="5120" width="10.625" style="1"/>
    <col min="5121" max="5121" width="1.25" style="1" customWidth="1"/>
    <col min="5122" max="5122" width="12.625" style="1" customWidth="1"/>
    <col min="5123" max="5124" width="10.625" style="1"/>
    <col min="5125" max="5125" width="16.625" style="1" customWidth="1"/>
    <col min="5126" max="5126" width="10.625" style="1"/>
    <col min="5127" max="5127" width="16.625" style="1" customWidth="1"/>
    <col min="5128" max="5128" width="10.625" style="1"/>
    <col min="5129" max="5129" width="16.625" style="1" customWidth="1"/>
    <col min="5130" max="5130" width="10.625" style="1"/>
    <col min="5131" max="5131" width="16.625" style="1" customWidth="1"/>
    <col min="5132" max="5132" width="12.7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12.625" style="1" customWidth="1"/>
    <col min="5139" max="5139" width="17.625" style="1" customWidth="1"/>
    <col min="5140" max="5140" width="5.625" style="1" customWidth="1"/>
    <col min="5141" max="5141" width="2.125" style="1" customWidth="1"/>
    <col min="5142" max="5376" width="10.625" style="1"/>
    <col min="5377" max="5377" width="1.25" style="1" customWidth="1"/>
    <col min="5378" max="5378" width="12.625" style="1" customWidth="1"/>
    <col min="5379" max="5380" width="10.625" style="1"/>
    <col min="5381" max="5381" width="16.625" style="1" customWidth="1"/>
    <col min="5382" max="5382" width="10.625" style="1"/>
    <col min="5383" max="5383" width="16.625" style="1" customWidth="1"/>
    <col min="5384" max="5384" width="10.625" style="1"/>
    <col min="5385" max="5385" width="16.625" style="1" customWidth="1"/>
    <col min="5386" max="5386" width="10.625" style="1"/>
    <col min="5387" max="5387" width="16.625" style="1" customWidth="1"/>
    <col min="5388" max="5388" width="12.7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12.625" style="1" customWidth="1"/>
    <col min="5395" max="5395" width="17.625" style="1" customWidth="1"/>
    <col min="5396" max="5396" width="5.625" style="1" customWidth="1"/>
    <col min="5397" max="5397" width="2.125" style="1" customWidth="1"/>
    <col min="5398" max="5632" width="10.625" style="1"/>
    <col min="5633" max="5633" width="1.25" style="1" customWidth="1"/>
    <col min="5634" max="5634" width="12.625" style="1" customWidth="1"/>
    <col min="5635" max="5636" width="10.625" style="1"/>
    <col min="5637" max="5637" width="16.625" style="1" customWidth="1"/>
    <col min="5638" max="5638" width="10.625" style="1"/>
    <col min="5639" max="5639" width="16.625" style="1" customWidth="1"/>
    <col min="5640" max="5640" width="10.625" style="1"/>
    <col min="5641" max="5641" width="16.625" style="1" customWidth="1"/>
    <col min="5642" max="5642" width="10.625" style="1"/>
    <col min="5643" max="5643" width="16.625" style="1" customWidth="1"/>
    <col min="5644" max="5644" width="12.7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12.625" style="1" customWidth="1"/>
    <col min="5651" max="5651" width="17.625" style="1" customWidth="1"/>
    <col min="5652" max="5652" width="5.625" style="1" customWidth="1"/>
    <col min="5653" max="5653" width="2.125" style="1" customWidth="1"/>
    <col min="5654" max="5888" width="10.625" style="1"/>
    <col min="5889" max="5889" width="1.25" style="1" customWidth="1"/>
    <col min="5890" max="5890" width="12.625" style="1" customWidth="1"/>
    <col min="5891" max="5892" width="10.625" style="1"/>
    <col min="5893" max="5893" width="16.625" style="1" customWidth="1"/>
    <col min="5894" max="5894" width="10.625" style="1"/>
    <col min="5895" max="5895" width="16.625" style="1" customWidth="1"/>
    <col min="5896" max="5896" width="10.625" style="1"/>
    <col min="5897" max="5897" width="16.625" style="1" customWidth="1"/>
    <col min="5898" max="5898" width="10.625" style="1"/>
    <col min="5899" max="5899" width="16.625" style="1" customWidth="1"/>
    <col min="5900" max="5900" width="12.7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12.625" style="1" customWidth="1"/>
    <col min="5907" max="5907" width="17.625" style="1" customWidth="1"/>
    <col min="5908" max="5908" width="5.625" style="1" customWidth="1"/>
    <col min="5909" max="5909" width="2.125" style="1" customWidth="1"/>
    <col min="5910" max="6144" width="10.625" style="1"/>
    <col min="6145" max="6145" width="1.25" style="1" customWidth="1"/>
    <col min="6146" max="6146" width="12.625" style="1" customWidth="1"/>
    <col min="6147" max="6148" width="10.625" style="1"/>
    <col min="6149" max="6149" width="16.625" style="1" customWidth="1"/>
    <col min="6150" max="6150" width="10.625" style="1"/>
    <col min="6151" max="6151" width="16.625" style="1" customWidth="1"/>
    <col min="6152" max="6152" width="10.625" style="1"/>
    <col min="6153" max="6153" width="16.625" style="1" customWidth="1"/>
    <col min="6154" max="6154" width="10.625" style="1"/>
    <col min="6155" max="6155" width="16.625" style="1" customWidth="1"/>
    <col min="6156" max="6156" width="12.7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12.625" style="1" customWidth="1"/>
    <col min="6163" max="6163" width="17.625" style="1" customWidth="1"/>
    <col min="6164" max="6164" width="5.625" style="1" customWidth="1"/>
    <col min="6165" max="6165" width="2.125" style="1" customWidth="1"/>
    <col min="6166" max="6400" width="10.625" style="1"/>
    <col min="6401" max="6401" width="1.25" style="1" customWidth="1"/>
    <col min="6402" max="6402" width="12.625" style="1" customWidth="1"/>
    <col min="6403" max="6404" width="10.625" style="1"/>
    <col min="6405" max="6405" width="16.625" style="1" customWidth="1"/>
    <col min="6406" max="6406" width="10.625" style="1"/>
    <col min="6407" max="6407" width="16.625" style="1" customWidth="1"/>
    <col min="6408" max="6408" width="10.625" style="1"/>
    <col min="6409" max="6409" width="16.625" style="1" customWidth="1"/>
    <col min="6410" max="6410" width="10.625" style="1"/>
    <col min="6411" max="6411" width="16.625" style="1" customWidth="1"/>
    <col min="6412" max="6412" width="12.7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12.625" style="1" customWidth="1"/>
    <col min="6419" max="6419" width="17.625" style="1" customWidth="1"/>
    <col min="6420" max="6420" width="5.625" style="1" customWidth="1"/>
    <col min="6421" max="6421" width="2.125" style="1" customWidth="1"/>
    <col min="6422" max="6656" width="10.625" style="1"/>
    <col min="6657" max="6657" width="1.25" style="1" customWidth="1"/>
    <col min="6658" max="6658" width="12.625" style="1" customWidth="1"/>
    <col min="6659" max="6660" width="10.625" style="1"/>
    <col min="6661" max="6661" width="16.625" style="1" customWidth="1"/>
    <col min="6662" max="6662" width="10.625" style="1"/>
    <col min="6663" max="6663" width="16.625" style="1" customWidth="1"/>
    <col min="6664" max="6664" width="10.625" style="1"/>
    <col min="6665" max="6665" width="16.625" style="1" customWidth="1"/>
    <col min="6666" max="6666" width="10.625" style="1"/>
    <col min="6667" max="6667" width="16.625" style="1" customWidth="1"/>
    <col min="6668" max="6668" width="12.7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12.625" style="1" customWidth="1"/>
    <col min="6675" max="6675" width="17.625" style="1" customWidth="1"/>
    <col min="6676" max="6676" width="5.625" style="1" customWidth="1"/>
    <col min="6677" max="6677" width="2.125" style="1" customWidth="1"/>
    <col min="6678" max="6912" width="10.625" style="1"/>
    <col min="6913" max="6913" width="1.25" style="1" customWidth="1"/>
    <col min="6914" max="6914" width="12.625" style="1" customWidth="1"/>
    <col min="6915" max="6916" width="10.625" style="1"/>
    <col min="6917" max="6917" width="16.625" style="1" customWidth="1"/>
    <col min="6918" max="6918" width="10.625" style="1"/>
    <col min="6919" max="6919" width="16.625" style="1" customWidth="1"/>
    <col min="6920" max="6920" width="10.625" style="1"/>
    <col min="6921" max="6921" width="16.625" style="1" customWidth="1"/>
    <col min="6922" max="6922" width="10.625" style="1"/>
    <col min="6923" max="6923" width="16.625" style="1" customWidth="1"/>
    <col min="6924" max="6924" width="12.7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12.625" style="1" customWidth="1"/>
    <col min="6931" max="6931" width="17.625" style="1" customWidth="1"/>
    <col min="6932" max="6932" width="5.625" style="1" customWidth="1"/>
    <col min="6933" max="6933" width="2.125" style="1" customWidth="1"/>
    <col min="6934" max="7168" width="10.625" style="1"/>
    <col min="7169" max="7169" width="1.25" style="1" customWidth="1"/>
    <col min="7170" max="7170" width="12.625" style="1" customWidth="1"/>
    <col min="7171" max="7172" width="10.625" style="1"/>
    <col min="7173" max="7173" width="16.625" style="1" customWidth="1"/>
    <col min="7174" max="7174" width="10.625" style="1"/>
    <col min="7175" max="7175" width="16.625" style="1" customWidth="1"/>
    <col min="7176" max="7176" width="10.625" style="1"/>
    <col min="7177" max="7177" width="16.625" style="1" customWidth="1"/>
    <col min="7178" max="7178" width="10.625" style="1"/>
    <col min="7179" max="7179" width="16.625" style="1" customWidth="1"/>
    <col min="7180" max="7180" width="12.7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12.625" style="1" customWidth="1"/>
    <col min="7187" max="7187" width="17.625" style="1" customWidth="1"/>
    <col min="7188" max="7188" width="5.625" style="1" customWidth="1"/>
    <col min="7189" max="7189" width="2.125" style="1" customWidth="1"/>
    <col min="7190" max="7424" width="10.625" style="1"/>
    <col min="7425" max="7425" width="1.25" style="1" customWidth="1"/>
    <col min="7426" max="7426" width="12.625" style="1" customWidth="1"/>
    <col min="7427" max="7428" width="10.625" style="1"/>
    <col min="7429" max="7429" width="16.625" style="1" customWidth="1"/>
    <col min="7430" max="7430" width="10.625" style="1"/>
    <col min="7431" max="7431" width="16.625" style="1" customWidth="1"/>
    <col min="7432" max="7432" width="10.625" style="1"/>
    <col min="7433" max="7433" width="16.625" style="1" customWidth="1"/>
    <col min="7434" max="7434" width="10.625" style="1"/>
    <col min="7435" max="7435" width="16.625" style="1" customWidth="1"/>
    <col min="7436" max="7436" width="12.7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12.625" style="1" customWidth="1"/>
    <col min="7443" max="7443" width="17.625" style="1" customWidth="1"/>
    <col min="7444" max="7444" width="5.625" style="1" customWidth="1"/>
    <col min="7445" max="7445" width="2.125" style="1" customWidth="1"/>
    <col min="7446" max="7680" width="10.625" style="1"/>
    <col min="7681" max="7681" width="1.25" style="1" customWidth="1"/>
    <col min="7682" max="7682" width="12.625" style="1" customWidth="1"/>
    <col min="7683" max="7684" width="10.625" style="1"/>
    <col min="7685" max="7685" width="16.625" style="1" customWidth="1"/>
    <col min="7686" max="7686" width="10.625" style="1"/>
    <col min="7687" max="7687" width="16.625" style="1" customWidth="1"/>
    <col min="7688" max="7688" width="10.625" style="1"/>
    <col min="7689" max="7689" width="16.625" style="1" customWidth="1"/>
    <col min="7690" max="7690" width="10.625" style="1"/>
    <col min="7691" max="7691" width="16.625" style="1" customWidth="1"/>
    <col min="7692" max="7692" width="12.7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12.625" style="1" customWidth="1"/>
    <col min="7699" max="7699" width="17.625" style="1" customWidth="1"/>
    <col min="7700" max="7700" width="5.625" style="1" customWidth="1"/>
    <col min="7701" max="7701" width="2.125" style="1" customWidth="1"/>
    <col min="7702" max="7936" width="10.625" style="1"/>
    <col min="7937" max="7937" width="1.25" style="1" customWidth="1"/>
    <col min="7938" max="7938" width="12.625" style="1" customWidth="1"/>
    <col min="7939" max="7940" width="10.625" style="1"/>
    <col min="7941" max="7941" width="16.625" style="1" customWidth="1"/>
    <col min="7942" max="7942" width="10.625" style="1"/>
    <col min="7943" max="7943" width="16.625" style="1" customWidth="1"/>
    <col min="7944" max="7944" width="10.625" style="1"/>
    <col min="7945" max="7945" width="16.625" style="1" customWidth="1"/>
    <col min="7946" max="7946" width="10.625" style="1"/>
    <col min="7947" max="7947" width="16.625" style="1" customWidth="1"/>
    <col min="7948" max="7948" width="12.7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12.625" style="1" customWidth="1"/>
    <col min="7955" max="7955" width="17.625" style="1" customWidth="1"/>
    <col min="7956" max="7956" width="5.625" style="1" customWidth="1"/>
    <col min="7957" max="7957" width="2.125" style="1" customWidth="1"/>
    <col min="7958" max="8192" width="10.625" style="1"/>
    <col min="8193" max="8193" width="1.25" style="1" customWidth="1"/>
    <col min="8194" max="8194" width="12.625" style="1" customWidth="1"/>
    <col min="8195" max="8196" width="10.625" style="1"/>
    <col min="8197" max="8197" width="16.625" style="1" customWidth="1"/>
    <col min="8198" max="8198" width="10.625" style="1"/>
    <col min="8199" max="8199" width="16.625" style="1" customWidth="1"/>
    <col min="8200" max="8200" width="10.625" style="1"/>
    <col min="8201" max="8201" width="16.625" style="1" customWidth="1"/>
    <col min="8202" max="8202" width="10.625" style="1"/>
    <col min="8203" max="8203" width="16.625" style="1" customWidth="1"/>
    <col min="8204" max="8204" width="12.7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12.625" style="1" customWidth="1"/>
    <col min="8211" max="8211" width="17.625" style="1" customWidth="1"/>
    <col min="8212" max="8212" width="5.625" style="1" customWidth="1"/>
    <col min="8213" max="8213" width="2.125" style="1" customWidth="1"/>
    <col min="8214" max="8448" width="10.625" style="1"/>
    <col min="8449" max="8449" width="1.25" style="1" customWidth="1"/>
    <col min="8450" max="8450" width="12.625" style="1" customWidth="1"/>
    <col min="8451" max="8452" width="10.625" style="1"/>
    <col min="8453" max="8453" width="16.625" style="1" customWidth="1"/>
    <col min="8454" max="8454" width="10.625" style="1"/>
    <col min="8455" max="8455" width="16.625" style="1" customWidth="1"/>
    <col min="8456" max="8456" width="10.625" style="1"/>
    <col min="8457" max="8457" width="16.625" style="1" customWidth="1"/>
    <col min="8458" max="8458" width="10.625" style="1"/>
    <col min="8459" max="8459" width="16.625" style="1" customWidth="1"/>
    <col min="8460" max="8460" width="12.7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12.625" style="1" customWidth="1"/>
    <col min="8467" max="8467" width="17.625" style="1" customWidth="1"/>
    <col min="8468" max="8468" width="5.625" style="1" customWidth="1"/>
    <col min="8469" max="8469" width="2.125" style="1" customWidth="1"/>
    <col min="8470" max="8704" width="10.625" style="1"/>
    <col min="8705" max="8705" width="1.25" style="1" customWidth="1"/>
    <col min="8706" max="8706" width="12.625" style="1" customWidth="1"/>
    <col min="8707" max="8708" width="10.625" style="1"/>
    <col min="8709" max="8709" width="16.625" style="1" customWidth="1"/>
    <col min="8710" max="8710" width="10.625" style="1"/>
    <col min="8711" max="8711" width="16.625" style="1" customWidth="1"/>
    <col min="8712" max="8712" width="10.625" style="1"/>
    <col min="8713" max="8713" width="16.625" style="1" customWidth="1"/>
    <col min="8714" max="8714" width="10.625" style="1"/>
    <col min="8715" max="8715" width="16.625" style="1" customWidth="1"/>
    <col min="8716" max="8716" width="12.7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12.625" style="1" customWidth="1"/>
    <col min="8723" max="8723" width="17.625" style="1" customWidth="1"/>
    <col min="8724" max="8724" width="5.625" style="1" customWidth="1"/>
    <col min="8725" max="8725" width="2.125" style="1" customWidth="1"/>
    <col min="8726" max="8960" width="10.625" style="1"/>
    <col min="8961" max="8961" width="1.25" style="1" customWidth="1"/>
    <col min="8962" max="8962" width="12.625" style="1" customWidth="1"/>
    <col min="8963" max="8964" width="10.625" style="1"/>
    <col min="8965" max="8965" width="16.625" style="1" customWidth="1"/>
    <col min="8966" max="8966" width="10.625" style="1"/>
    <col min="8967" max="8967" width="16.625" style="1" customWidth="1"/>
    <col min="8968" max="8968" width="10.625" style="1"/>
    <col min="8969" max="8969" width="16.625" style="1" customWidth="1"/>
    <col min="8970" max="8970" width="10.625" style="1"/>
    <col min="8971" max="8971" width="16.625" style="1" customWidth="1"/>
    <col min="8972" max="8972" width="12.7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12.625" style="1" customWidth="1"/>
    <col min="8979" max="8979" width="17.625" style="1" customWidth="1"/>
    <col min="8980" max="8980" width="5.625" style="1" customWidth="1"/>
    <col min="8981" max="8981" width="2.125" style="1" customWidth="1"/>
    <col min="8982" max="9216" width="10.625" style="1"/>
    <col min="9217" max="9217" width="1.25" style="1" customWidth="1"/>
    <col min="9218" max="9218" width="12.625" style="1" customWidth="1"/>
    <col min="9219" max="9220" width="10.625" style="1"/>
    <col min="9221" max="9221" width="16.625" style="1" customWidth="1"/>
    <col min="9222" max="9222" width="10.625" style="1"/>
    <col min="9223" max="9223" width="16.625" style="1" customWidth="1"/>
    <col min="9224" max="9224" width="10.625" style="1"/>
    <col min="9225" max="9225" width="16.625" style="1" customWidth="1"/>
    <col min="9226" max="9226" width="10.625" style="1"/>
    <col min="9227" max="9227" width="16.625" style="1" customWidth="1"/>
    <col min="9228" max="9228" width="12.7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12.625" style="1" customWidth="1"/>
    <col min="9235" max="9235" width="17.625" style="1" customWidth="1"/>
    <col min="9236" max="9236" width="5.625" style="1" customWidth="1"/>
    <col min="9237" max="9237" width="2.125" style="1" customWidth="1"/>
    <col min="9238" max="9472" width="10.625" style="1"/>
    <col min="9473" max="9473" width="1.25" style="1" customWidth="1"/>
    <col min="9474" max="9474" width="12.625" style="1" customWidth="1"/>
    <col min="9475" max="9476" width="10.625" style="1"/>
    <col min="9477" max="9477" width="16.625" style="1" customWidth="1"/>
    <col min="9478" max="9478" width="10.625" style="1"/>
    <col min="9479" max="9479" width="16.625" style="1" customWidth="1"/>
    <col min="9480" max="9480" width="10.625" style="1"/>
    <col min="9481" max="9481" width="16.625" style="1" customWidth="1"/>
    <col min="9482" max="9482" width="10.625" style="1"/>
    <col min="9483" max="9483" width="16.625" style="1" customWidth="1"/>
    <col min="9484" max="9484" width="12.7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12.625" style="1" customWidth="1"/>
    <col min="9491" max="9491" width="17.625" style="1" customWidth="1"/>
    <col min="9492" max="9492" width="5.625" style="1" customWidth="1"/>
    <col min="9493" max="9493" width="2.125" style="1" customWidth="1"/>
    <col min="9494" max="9728" width="10.625" style="1"/>
    <col min="9729" max="9729" width="1.25" style="1" customWidth="1"/>
    <col min="9730" max="9730" width="12.625" style="1" customWidth="1"/>
    <col min="9731" max="9732" width="10.625" style="1"/>
    <col min="9733" max="9733" width="16.625" style="1" customWidth="1"/>
    <col min="9734" max="9734" width="10.625" style="1"/>
    <col min="9735" max="9735" width="16.625" style="1" customWidth="1"/>
    <col min="9736" max="9736" width="10.625" style="1"/>
    <col min="9737" max="9737" width="16.625" style="1" customWidth="1"/>
    <col min="9738" max="9738" width="10.625" style="1"/>
    <col min="9739" max="9739" width="16.625" style="1" customWidth="1"/>
    <col min="9740" max="9740" width="12.7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12.625" style="1" customWidth="1"/>
    <col min="9747" max="9747" width="17.625" style="1" customWidth="1"/>
    <col min="9748" max="9748" width="5.625" style="1" customWidth="1"/>
    <col min="9749" max="9749" width="2.125" style="1" customWidth="1"/>
    <col min="9750" max="9984" width="10.625" style="1"/>
    <col min="9985" max="9985" width="1.25" style="1" customWidth="1"/>
    <col min="9986" max="9986" width="12.625" style="1" customWidth="1"/>
    <col min="9987" max="9988" width="10.625" style="1"/>
    <col min="9989" max="9989" width="16.625" style="1" customWidth="1"/>
    <col min="9990" max="9990" width="10.625" style="1"/>
    <col min="9991" max="9991" width="16.625" style="1" customWidth="1"/>
    <col min="9992" max="9992" width="10.625" style="1"/>
    <col min="9993" max="9993" width="16.625" style="1" customWidth="1"/>
    <col min="9994" max="9994" width="10.625" style="1"/>
    <col min="9995" max="9995" width="16.625" style="1" customWidth="1"/>
    <col min="9996" max="9996" width="12.7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12.625" style="1" customWidth="1"/>
    <col min="10003" max="10003" width="17.625" style="1" customWidth="1"/>
    <col min="10004" max="10004" width="5.625" style="1" customWidth="1"/>
    <col min="10005" max="10005" width="2.125" style="1" customWidth="1"/>
    <col min="10006" max="10240" width="10.625" style="1"/>
    <col min="10241" max="10241" width="1.25" style="1" customWidth="1"/>
    <col min="10242" max="10242" width="12.625" style="1" customWidth="1"/>
    <col min="10243" max="10244" width="10.625" style="1"/>
    <col min="10245" max="10245" width="16.625" style="1" customWidth="1"/>
    <col min="10246" max="10246" width="10.625" style="1"/>
    <col min="10247" max="10247" width="16.625" style="1" customWidth="1"/>
    <col min="10248" max="10248" width="10.625" style="1"/>
    <col min="10249" max="10249" width="16.625" style="1" customWidth="1"/>
    <col min="10250" max="10250" width="10.625" style="1"/>
    <col min="10251" max="10251" width="16.625" style="1" customWidth="1"/>
    <col min="10252" max="10252" width="12.7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12.625" style="1" customWidth="1"/>
    <col min="10259" max="10259" width="17.625" style="1" customWidth="1"/>
    <col min="10260" max="10260" width="5.625" style="1" customWidth="1"/>
    <col min="10261" max="10261" width="2.125" style="1" customWidth="1"/>
    <col min="10262" max="10496" width="10.625" style="1"/>
    <col min="10497" max="10497" width="1.25" style="1" customWidth="1"/>
    <col min="10498" max="10498" width="12.625" style="1" customWidth="1"/>
    <col min="10499" max="10500" width="10.625" style="1"/>
    <col min="10501" max="10501" width="16.625" style="1" customWidth="1"/>
    <col min="10502" max="10502" width="10.625" style="1"/>
    <col min="10503" max="10503" width="16.625" style="1" customWidth="1"/>
    <col min="10504" max="10504" width="10.625" style="1"/>
    <col min="10505" max="10505" width="16.625" style="1" customWidth="1"/>
    <col min="10506" max="10506" width="10.625" style="1"/>
    <col min="10507" max="10507" width="16.625" style="1" customWidth="1"/>
    <col min="10508" max="10508" width="12.7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12.625" style="1" customWidth="1"/>
    <col min="10515" max="10515" width="17.625" style="1" customWidth="1"/>
    <col min="10516" max="10516" width="5.625" style="1" customWidth="1"/>
    <col min="10517" max="10517" width="2.125" style="1" customWidth="1"/>
    <col min="10518" max="10752" width="10.625" style="1"/>
    <col min="10753" max="10753" width="1.25" style="1" customWidth="1"/>
    <col min="10754" max="10754" width="12.625" style="1" customWidth="1"/>
    <col min="10755" max="10756" width="10.625" style="1"/>
    <col min="10757" max="10757" width="16.625" style="1" customWidth="1"/>
    <col min="10758" max="10758" width="10.625" style="1"/>
    <col min="10759" max="10759" width="16.625" style="1" customWidth="1"/>
    <col min="10760" max="10760" width="10.625" style="1"/>
    <col min="10761" max="10761" width="16.625" style="1" customWidth="1"/>
    <col min="10762" max="10762" width="10.625" style="1"/>
    <col min="10763" max="10763" width="16.625" style="1" customWidth="1"/>
    <col min="10764" max="10764" width="12.7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12.625" style="1" customWidth="1"/>
    <col min="10771" max="10771" width="17.625" style="1" customWidth="1"/>
    <col min="10772" max="10772" width="5.625" style="1" customWidth="1"/>
    <col min="10773" max="10773" width="2.125" style="1" customWidth="1"/>
    <col min="10774" max="11008" width="10.625" style="1"/>
    <col min="11009" max="11009" width="1.25" style="1" customWidth="1"/>
    <col min="11010" max="11010" width="12.625" style="1" customWidth="1"/>
    <col min="11011" max="11012" width="10.625" style="1"/>
    <col min="11013" max="11013" width="16.625" style="1" customWidth="1"/>
    <col min="11014" max="11014" width="10.625" style="1"/>
    <col min="11015" max="11015" width="16.625" style="1" customWidth="1"/>
    <col min="11016" max="11016" width="10.625" style="1"/>
    <col min="11017" max="11017" width="16.625" style="1" customWidth="1"/>
    <col min="11018" max="11018" width="10.625" style="1"/>
    <col min="11019" max="11019" width="16.625" style="1" customWidth="1"/>
    <col min="11020" max="11020" width="12.7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12.625" style="1" customWidth="1"/>
    <col min="11027" max="11027" width="17.625" style="1" customWidth="1"/>
    <col min="11028" max="11028" width="5.625" style="1" customWidth="1"/>
    <col min="11029" max="11029" width="2.125" style="1" customWidth="1"/>
    <col min="11030" max="11264" width="10.625" style="1"/>
    <col min="11265" max="11265" width="1.25" style="1" customWidth="1"/>
    <col min="11266" max="11266" width="12.625" style="1" customWidth="1"/>
    <col min="11267" max="11268" width="10.625" style="1"/>
    <col min="11269" max="11269" width="16.625" style="1" customWidth="1"/>
    <col min="11270" max="11270" width="10.625" style="1"/>
    <col min="11271" max="11271" width="16.625" style="1" customWidth="1"/>
    <col min="11272" max="11272" width="10.625" style="1"/>
    <col min="11273" max="11273" width="16.625" style="1" customWidth="1"/>
    <col min="11274" max="11274" width="10.625" style="1"/>
    <col min="11275" max="11275" width="16.625" style="1" customWidth="1"/>
    <col min="11276" max="11276" width="12.7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12.625" style="1" customWidth="1"/>
    <col min="11283" max="11283" width="17.625" style="1" customWidth="1"/>
    <col min="11284" max="11284" width="5.625" style="1" customWidth="1"/>
    <col min="11285" max="11285" width="2.125" style="1" customWidth="1"/>
    <col min="11286" max="11520" width="10.625" style="1"/>
    <col min="11521" max="11521" width="1.25" style="1" customWidth="1"/>
    <col min="11522" max="11522" width="12.625" style="1" customWidth="1"/>
    <col min="11523" max="11524" width="10.625" style="1"/>
    <col min="11525" max="11525" width="16.625" style="1" customWidth="1"/>
    <col min="11526" max="11526" width="10.625" style="1"/>
    <col min="11527" max="11527" width="16.625" style="1" customWidth="1"/>
    <col min="11528" max="11528" width="10.625" style="1"/>
    <col min="11529" max="11529" width="16.625" style="1" customWidth="1"/>
    <col min="11530" max="11530" width="10.625" style="1"/>
    <col min="11531" max="11531" width="16.625" style="1" customWidth="1"/>
    <col min="11532" max="11532" width="12.7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12.625" style="1" customWidth="1"/>
    <col min="11539" max="11539" width="17.625" style="1" customWidth="1"/>
    <col min="11540" max="11540" width="5.625" style="1" customWidth="1"/>
    <col min="11541" max="11541" width="2.125" style="1" customWidth="1"/>
    <col min="11542" max="11776" width="10.625" style="1"/>
    <col min="11777" max="11777" width="1.25" style="1" customWidth="1"/>
    <col min="11778" max="11778" width="12.625" style="1" customWidth="1"/>
    <col min="11779" max="11780" width="10.625" style="1"/>
    <col min="11781" max="11781" width="16.625" style="1" customWidth="1"/>
    <col min="11782" max="11782" width="10.625" style="1"/>
    <col min="11783" max="11783" width="16.625" style="1" customWidth="1"/>
    <col min="11784" max="11784" width="10.625" style="1"/>
    <col min="11785" max="11785" width="16.625" style="1" customWidth="1"/>
    <col min="11786" max="11786" width="10.625" style="1"/>
    <col min="11787" max="11787" width="16.625" style="1" customWidth="1"/>
    <col min="11788" max="11788" width="12.7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12.625" style="1" customWidth="1"/>
    <col min="11795" max="11795" width="17.625" style="1" customWidth="1"/>
    <col min="11796" max="11796" width="5.625" style="1" customWidth="1"/>
    <col min="11797" max="11797" width="2.125" style="1" customWidth="1"/>
    <col min="11798" max="12032" width="10.625" style="1"/>
    <col min="12033" max="12033" width="1.25" style="1" customWidth="1"/>
    <col min="12034" max="12034" width="12.625" style="1" customWidth="1"/>
    <col min="12035" max="12036" width="10.625" style="1"/>
    <col min="12037" max="12037" width="16.625" style="1" customWidth="1"/>
    <col min="12038" max="12038" width="10.625" style="1"/>
    <col min="12039" max="12039" width="16.625" style="1" customWidth="1"/>
    <col min="12040" max="12040" width="10.625" style="1"/>
    <col min="12041" max="12041" width="16.625" style="1" customWidth="1"/>
    <col min="12042" max="12042" width="10.625" style="1"/>
    <col min="12043" max="12043" width="16.625" style="1" customWidth="1"/>
    <col min="12044" max="12044" width="12.7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12.625" style="1" customWidth="1"/>
    <col min="12051" max="12051" width="17.625" style="1" customWidth="1"/>
    <col min="12052" max="12052" width="5.625" style="1" customWidth="1"/>
    <col min="12053" max="12053" width="2.125" style="1" customWidth="1"/>
    <col min="12054" max="12288" width="10.625" style="1"/>
    <col min="12289" max="12289" width="1.25" style="1" customWidth="1"/>
    <col min="12290" max="12290" width="12.625" style="1" customWidth="1"/>
    <col min="12291" max="12292" width="10.625" style="1"/>
    <col min="12293" max="12293" width="16.625" style="1" customWidth="1"/>
    <col min="12294" max="12294" width="10.625" style="1"/>
    <col min="12295" max="12295" width="16.625" style="1" customWidth="1"/>
    <col min="12296" max="12296" width="10.625" style="1"/>
    <col min="12297" max="12297" width="16.625" style="1" customWidth="1"/>
    <col min="12298" max="12298" width="10.625" style="1"/>
    <col min="12299" max="12299" width="16.625" style="1" customWidth="1"/>
    <col min="12300" max="12300" width="12.7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12.625" style="1" customWidth="1"/>
    <col min="12307" max="12307" width="17.625" style="1" customWidth="1"/>
    <col min="12308" max="12308" width="5.625" style="1" customWidth="1"/>
    <col min="12309" max="12309" width="2.125" style="1" customWidth="1"/>
    <col min="12310" max="12544" width="10.625" style="1"/>
    <col min="12545" max="12545" width="1.25" style="1" customWidth="1"/>
    <col min="12546" max="12546" width="12.625" style="1" customWidth="1"/>
    <col min="12547" max="12548" width="10.625" style="1"/>
    <col min="12549" max="12549" width="16.625" style="1" customWidth="1"/>
    <col min="12550" max="12550" width="10.625" style="1"/>
    <col min="12551" max="12551" width="16.625" style="1" customWidth="1"/>
    <col min="12552" max="12552" width="10.625" style="1"/>
    <col min="12553" max="12553" width="16.625" style="1" customWidth="1"/>
    <col min="12554" max="12554" width="10.625" style="1"/>
    <col min="12555" max="12555" width="16.625" style="1" customWidth="1"/>
    <col min="12556" max="12556" width="12.7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12.625" style="1" customWidth="1"/>
    <col min="12563" max="12563" width="17.625" style="1" customWidth="1"/>
    <col min="12564" max="12564" width="5.625" style="1" customWidth="1"/>
    <col min="12565" max="12565" width="2.125" style="1" customWidth="1"/>
    <col min="12566" max="12800" width="10.625" style="1"/>
    <col min="12801" max="12801" width="1.25" style="1" customWidth="1"/>
    <col min="12802" max="12802" width="12.625" style="1" customWidth="1"/>
    <col min="12803" max="12804" width="10.625" style="1"/>
    <col min="12805" max="12805" width="16.625" style="1" customWidth="1"/>
    <col min="12806" max="12806" width="10.625" style="1"/>
    <col min="12807" max="12807" width="16.625" style="1" customWidth="1"/>
    <col min="12808" max="12808" width="10.625" style="1"/>
    <col min="12809" max="12809" width="16.625" style="1" customWidth="1"/>
    <col min="12810" max="12810" width="10.625" style="1"/>
    <col min="12811" max="12811" width="16.625" style="1" customWidth="1"/>
    <col min="12812" max="12812" width="12.7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12.625" style="1" customWidth="1"/>
    <col min="12819" max="12819" width="17.625" style="1" customWidth="1"/>
    <col min="12820" max="12820" width="5.625" style="1" customWidth="1"/>
    <col min="12821" max="12821" width="2.125" style="1" customWidth="1"/>
    <col min="12822" max="13056" width="10.625" style="1"/>
    <col min="13057" max="13057" width="1.25" style="1" customWidth="1"/>
    <col min="13058" max="13058" width="12.625" style="1" customWidth="1"/>
    <col min="13059" max="13060" width="10.625" style="1"/>
    <col min="13061" max="13061" width="16.625" style="1" customWidth="1"/>
    <col min="13062" max="13062" width="10.625" style="1"/>
    <col min="13063" max="13063" width="16.625" style="1" customWidth="1"/>
    <col min="13064" max="13064" width="10.625" style="1"/>
    <col min="13065" max="13065" width="16.625" style="1" customWidth="1"/>
    <col min="13066" max="13066" width="10.625" style="1"/>
    <col min="13067" max="13067" width="16.625" style="1" customWidth="1"/>
    <col min="13068" max="13068" width="12.7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12.625" style="1" customWidth="1"/>
    <col min="13075" max="13075" width="17.625" style="1" customWidth="1"/>
    <col min="13076" max="13076" width="5.625" style="1" customWidth="1"/>
    <col min="13077" max="13077" width="2.125" style="1" customWidth="1"/>
    <col min="13078" max="13312" width="10.625" style="1"/>
    <col min="13313" max="13313" width="1.25" style="1" customWidth="1"/>
    <col min="13314" max="13314" width="12.625" style="1" customWidth="1"/>
    <col min="13315" max="13316" width="10.625" style="1"/>
    <col min="13317" max="13317" width="16.625" style="1" customWidth="1"/>
    <col min="13318" max="13318" width="10.625" style="1"/>
    <col min="13319" max="13319" width="16.625" style="1" customWidth="1"/>
    <col min="13320" max="13320" width="10.625" style="1"/>
    <col min="13321" max="13321" width="16.625" style="1" customWidth="1"/>
    <col min="13322" max="13322" width="10.625" style="1"/>
    <col min="13323" max="13323" width="16.625" style="1" customWidth="1"/>
    <col min="13324" max="13324" width="12.7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12.625" style="1" customWidth="1"/>
    <col min="13331" max="13331" width="17.625" style="1" customWidth="1"/>
    <col min="13332" max="13332" width="5.625" style="1" customWidth="1"/>
    <col min="13333" max="13333" width="2.125" style="1" customWidth="1"/>
    <col min="13334" max="13568" width="10.625" style="1"/>
    <col min="13569" max="13569" width="1.25" style="1" customWidth="1"/>
    <col min="13570" max="13570" width="12.625" style="1" customWidth="1"/>
    <col min="13571" max="13572" width="10.625" style="1"/>
    <col min="13573" max="13573" width="16.625" style="1" customWidth="1"/>
    <col min="13574" max="13574" width="10.625" style="1"/>
    <col min="13575" max="13575" width="16.625" style="1" customWidth="1"/>
    <col min="13576" max="13576" width="10.625" style="1"/>
    <col min="13577" max="13577" width="16.625" style="1" customWidth="1"/>
    <col min="13578" max="13578" width="10.625" style="1"/>
    <col min="13579" max="13579" width="16.625" style="1" customWidth="1"/>
    <col min="13580" max="13580" width="12.7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12.625" style="1" customWidth="1"/>
    <col min="13587" max="13587" width="17.625" style="1" customWidth="1"/>
    <col min="13588" max="13588" width="5.625" style="1" customWidth="1"/>
    <col min="13589" max="13589" width="2.125" style="1" customWidth="1"/>
    <col min="13590" max="13824" width="10.625" style="1"/>
    <col min="13825" max="13825" width="1.25" style="1" customWidth="1"/>
    <col min="13826" max="13826" width="12.625" style="1" customWidth="1"/>
    <col min="13827" max="13828" width="10.625" style="1"/>
    <col min="13829" max="13829" width="16.625" style="1" customWidth="1"/>
    <col min="13830" max="13830" width="10.625" style="1"/>
    <col min="13831" max="13831" width="16.625" style="1" customWidth="1"/>
    <col min="13832" max="13832" width="10.625" style="1"/>
    <col min="13833" max="13833" width="16.625" style="1" customWidth="1"/>
    <col min="13834" max="13834" width="10.625" style="1"/>
    <col min="13835" max="13835" width="16.625" style="1" customWidth="1"/>
    <col min="13836" max="13836" width="12.7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12.625" style="1" customWidth="1"/>
    <col min="13843" max="13843" width="17.625" style="1" customWidth="1"/>
    <col min="13844" max="13844" width="5.625" style="1" customWidth="1"/>
    <col min="13845" max="13845" width="2.125" style="1" customWidth="1"/>
    <col min="13846" max="14080" width="10.625" style="1"/>
    <col min="14081" max="14081" width="1.25" style="1" customWidth="1"/>
    <col min="14082" max="14082" width="12.625" style="1" customWidth="1"/>
    <col min="14083" max="14084" width="10.625" style="1"/>
    <col min="14085" max="14085" width="16.625" style="1" customWidth="1"/>
    <col min="14086" max="14086" width="10.625" style="1"/>
    <col min="14087" max="14087" width="16.625" style="1" customWidth="1"/>
    <col min="14088" max="14088" width="10.625" style="1"/>
    <col min="14089" max="14089" width="16.625" style="1" customWidth="1"/>
    <col min="14090" max="14090" width="10.625" style="1"/>
    <col min="14091" max="14091" width="16.625" style="1" customWidth="1"/>
    <col min="14092" max="14092" width="12.7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12.625" style="1" customWidth="1"/>
    <col min="14099" max="14099" width="17.625" style="1" customWidth="1"/>
    <col min="14100" max="14100" width="5.625" style="1" customWidth="1"/>
    <col min="14101" max="14101" width="2.125" style="1" customWidth="1"/>
    <col min="14102" max="14336" width="10.625" style="1"/>
    <col min="14337" max="14337" width="1.25" style="1" customWidth="1"/>
    <col min="14338" max="14338" width="12.625" style="1" customWidth="1"/>
    <col min="14339" max="14340" width="10.625" style="1"/>
    <col min="14341" max="14341" width="16.625" style="1" customWidth="1"/>
    <col min="14342" max="14342" width="10.625" style="1"/>
    <col min="14343" max="14343" width="16.625" style="1" customWidth="1"/>
    <col min="14344" max="14344" width="10.625" style="1"/>
    <col min="14345" max="14345" width="16.625" style="1" customWidth="1"/>
    <col min="14346" max="14346" width="10.625" style="1"/>
    <col min="14347" max="14347" width="16.625" style="1" customWidth="1"/>
    <col min="14348" max="14348" width="12.7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12.625" style="1" customWidth="1"/>
    <col min="14355" max="14355" width="17.625" style="1" customWidth="1"/>
    <col min="14356" max="14356" width="5.625" style="1" customWidth="1"/>
    <col min="14357" max="14357" width="2.125" style="1" customWidth="1"/>
    <col min="14358" max="14592" width="10.625" style="1"/>
    <col min="14593" max="14593" width="1.25" style="1" customWidth="1"/>
    <col min="14594" max="14594" width="12.625" style="1" customWidth="1"/>
    <col min="14595" max="14596" width="10.625" style="1"/>
    <col min="14597" max="14597" width="16.625" style="1" customWidth="1"/>
    <col min="14598" max="14598" width="10.625" style="1"/>
    <col min="14599" max="14599" width="16.625" style="1" customWidth="1"/>
    <col min="14600" max="14600" width="10.625" style="1"/>
    <col min="14601" max="14601" width="16.625" style="1" customWidth="1"/>
    <col min="14602" max="14602" width="10.625" style="1"/>
    <col min="14603" max="14603" width="16.625" style="1" customWidth="1"/>
    <col min="14604" max="14604" width="12.7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12.625" style="1" customWidth="1"/>
    <col min="14611" max="14611" width="17.625" style="1" customWidth="1"/>
    <col min="14612" max="14612" width="5.625" style="1" customWidth="1"/>
    <col min="14613" max="14613" width="2.125" style="1" customWidth="1"/>
    <col min="14614" max="14848" width="10.625" style="1"/>
    <col min="14849" max="14849" width="1.25" style="1" customWidth="1"/>
    <col min="14850" max="14850" width="12.625" style="1" customWidth="1"/>
    <col min="14851" max="14852" width="10.625" style="1"/>
    <col min="14853" max="14853" width="16.625" style="1" customWidth="1"/>
    <col min="14854" max="14854" width="10.625" style="1"/>
    <col min="14855" max="14855" width="16.625" style="1" customWidth="1"/>
    <col min="14856" max="14856" width="10.625" style="1"/>
    <col min="14857" max="14857" width="16.625" style="1" customWidth="1"/>
    <col min="14858" max="14858" width="10.625" style="1"/>
    <col min="14859" max="14859" width="16.625" style="1" customWidth="1"/>
    <col min="14860" max="14860" width="12.7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12.625" style="1" customWidth="1"/>
    <col min="14867" max="14867" width="17.625" style="1" customWidth="1"/>
    <col min="14868" max="14868" width="5.625" style="1" customWidth="1"/>
    <col min="14869" max="14869" width="2.125" style="1" customWidth="1"/>
    <col min="14870" max="15104" width="10.625" style="1"/>
    <col min="15105" max="15105" width="1.25" style="1" customWidth="1"/>
    <col min="15106" max="15106" width="12.625" style="1" customWidth="1"/>
    <col min="15107" max="15108" width="10.625" style="1"/>
    <col min="15109" max="15109" width="16.625" style="1" customWidth="1"/>
    <col min="15110" max="15110" width="10.625" style="1"/>
    <col min="15111" max="15111" width="16.625" style="1" customWidth="1"/>
    <col min="15112" max="15112" width="10.625" style="1"/>
    <col min="15113" max="15113" width="16.625" style="1" customWidth="1"/>
    <col min="15114" max="15114" width="10.625" style="1"/>
    <col min="15115" max="15115" width="16.625" style="1" customWidth="1"/>
    <col min="15116" max="15116" width="12.7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12.625" style="1" customWidth="1"/>
    <col min="15123" max="15123" width="17.625" style="1" customWidth="1"/>
    <col min="15124" max="15124" width="5.625" style="1" customWidth="1"/>
    <col min="15125" max="15125" width="2.125" style="1" customWidth="1"/>
    <col min="15126" max="15360" width="10.625" style="1"/>
    <col min="15361" max="15361" width="1.25" style="1" customWidth="1"/>
    <col min="15362" max="15362" width="12.625" style="1" customWidth="1"/>
    <col min="15363" max="15364" width="10.625" style="1"/>
    <col min="15365" max="15365" width="16.625" style="1" customWidth="1"/>
    <col min="15366" max="15366" width="10.625" style="1"/>
    <col min="15367" max="15367" width="16.625" style="1" customWidth="1"/>
    <col min="15368" max="15368" width="10.625" style="1"/>
    <col min="15369" max="15369" width="16.625" style="1" customWidth="1"/>
    <col min="15370" max="15370" width="10.625" style="1"/>
    <col min="15371" max="15371" width="16.625" style="1" customWidth="1"/>
    <col min="15372" max="15372" width="12.7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12.625" style="1" customWidth="1"/>
    <col min="15379" max="15379" width="17.625" style="1" customWidth="1"/>
    <col min="15380" max="15380" width="5.625" style="1" customWidth="1"/>
    <col min="15381" max="15381" width="2.125" style="1" customWidth="1"/>
    <col min="15382" max="15616" width="10.625" style="1"/>
    <col min="15617" max="15617" width="1.25" style="1" customWidth="1"/>
    <col min="15618" max="15618" width="12.625" style="1" customWidth="1"/>
    <col min="15619" max="15620" width="10.625" style="1"/>
    <col min="15621" max="15621" width="16.625" style="1" customWidth="1"/>
    <col min="15622" max="15622" width="10.625" style="1"/>
    <col min="15623" max="15623" width="16.625" style="1" customWidth="1"/>
    <col min="15624" max="15624" width="10.625" style="1"/>
    <col min="15625" max="15625" width="16.625" style="1" customWidth="1"/>
    <col min="15626" max="15626" width="10.625" style="1"/>
    <col min="15627" max="15627" width="16.625" style="1" customWidth="1"/>
    <col min="15628" max="15628" width="12.7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12.625" style="1" customWidth="1"/>
    <col min="15635" max="15635" width="17.625" style="1" customWidth="1"/>
    <col min="15636" max="15636" width="5.625" style="1" customWidth="1"/>
    <col min="15637" max="15637" width="2.125" style="1" customWidth="1"/>
    <col min="15638" max="15872" width="10.625" style="1"/>
    <col min="15873" max="15873" width="1.25" style="1" customWidth="1"/>
    <col min="15874" max="15874" width="12.625" style="1" customWidth="1"/>
    <col min="15875" max="15876" width="10.625" style="1"/>
    <col min="15877" max="15877" width="16.625" style="1" customWidth="1"/>
    <col min="15878" max="15878" width="10.625" style="1"/>
    <col min="15879" max="15879" width="16.625" style="1" customWidth="1"/>
    <col min="15880" max="15880" width="10.625" style="1"/>
    <col min="15881" max="15881" width="16.625" style="1" customWidth="1"/>
    <col min="15882" max="15882" width="10.625" style="1"/>
    <col min="15883" max="15883" width="16.625" style="1" customWidth="1"/>
    <col min="15884" max="15884" width="12.7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12.625" style="1" customWidth="1"/>
    <col min="15891" max="15891" width="17.625" style="1" customWidth="1"/>
    <col min="15892" max="15892" width="5.625" style="1" customWidth="1"/>
    <col min="15893" max="15893" width="2.125" style="1" customWidth="1"/>
    <col min="15894" max="16128" width="10.625" style="1"/>
    <col min="16129" max="16129" width="1.25" style="1" customWidth="1"/>
    <col min="16130" max="16130" width="12.625" style="1" customWidth="1"/>
    <col min="16131" max="16132" width="10.625" style="1"/>
    <col min="16133" max="16133" width="16.625" style="1" customWidth="1"/>
    <col min="16134" max="16134" width="10.625" style="1"/>
    <col min="16135" max="16135" width="16.625" style="1" customWidth="1"/>
    <col min="16136" max="16136" width="10.625" style="1"/>
    <col min="16137" max="16137" width="16.625" style="1" customWidth="1"/>
    <col min="16138" max="16138" width="10.625" style="1"/>
    <col min="16139" max="16139" width="16.625" style="1" customWidth="1"/>
    <col min="16140" max="16140" width="12.7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12.625" style="1" customWidth="1"/>
    <col min="16147" max="16147" width="17.625" style="1" customWidth="1"/>
    <col min="16148" max="16148" width="5.625" style="1" customWidth="1"/>
    <col min="16149" max="16149" width="2.125" style="1" customWidth="1"/>
    <col min="16150" max="16384" width="10.625" style="1"/>
  </cols>
  <sheetData>
    <row r="1" spans="2:20" ht="24.75" customHeight="1" thickBot="1" x14ac:dyDescent="0.25">
      <c r="B1" s="144" t="s">
        <v>92</v>
      </c>
      <c r="C1" s="145"/>
      <c r="D1" s="145"/>
      <c r="E1" s="145"/>
      <c r="F1" s="145"/>
      <c r="G1" s="145"/>
      <c r="H1" s="145"/>
      <c r="I1" s="145"/>
      <c r="J1" s="2"/>
      <c r="K1" s="3"/>
      <c r="L1" s="4"/>
      <c r="M1" s="4"/>
      <c r="N1" s="4"/>
      <c r="O1" s="4"/>
      <c r="P1" s="4"/>
      <c r="Q1" s="5"/>
      <c r="R1" s="70"/>
      <c r="S1" s="5" t="s">
        <v>93</v>
      </c>
      <c r="T1" s="6"/>
    </row>
    <row r="2" spans="2:20" ht="20.100000000000001" customHeight="1" x14ac:dyDescent="0.15">
      <c r="B2" s="162" t="s">
        <v>2</v>
      </c>
      <c r="C2" s="165" t="s">
        <v>3</v>
      </c>
      <c r="D2" s="195" t="s">
        <v>87</v>
      </c>
      <c r="E2" s="196"/>
      <c r="F2" s="196"/>
      <c r="G2" s="197"/>
      <c r="H2" s="195" t="s">
        <v>5</v>
      </c>
      <c r="I2" s="157"/>
      <c r="J2" s="157"/>
      <c r="K2" s="155"/>
      <c r="L2" s="156" t="s">
        <v>5</v>
      </c>
      <c r="M2" s="153"/>
      <c r="N2" s="153"/>
      <c r="O2" s="154"/>
      <c r="P2" s="168" t="s">
        <v>7</v>
      </c>
      <c r="Q2" s="189"/>
      <c r="R2" s="168" t="s">
        <v>88</v>
      </c>
      <c r="S2" s="169"/>
      <c r="T2" s="126" t="s">
        <v>8</v>
      </c>
    </row>
    <row r="3" spans="2:20" ht="20.100000000000001" customHeight="1" x14ac:dyDescent="0.15">
      <c r="B3" s="163"/>
      <c r="C3" s="166"/>
      <c r="D3" s="159" t="s">
        <v>9</v>
      </c>
      <c r="E3" s="190"/>
      <c r="F3" s="159" t="s">
        <v>10</v>
      </c>
      <c r="G3" s="190"/>
      <c r="H3" s="159" t="s">
        <v>9</v>
      </c>
      <c r="I3" s="190"/>
      <c r="J3" s="159" t="s">
        <v>84</v>
      </c>
      <c r="K3" s="191"/>
      <c r="L3" s="193" t="s">
        <v>12</v>
      </c>
      <c r="M3" s="190"/>
      <c r="N3" s="159" t="s">
        <v>10</v>
      </c>
      <c r="O3" s="190"/>
      <c r="P3" s="170"/>
      <c r="Q3" s="171"/>
      <c r="R3" s="170"/>
      <c r="S3" s="171"/>
      <c r="T3" s="127"/>
    </row>
    <row r="4" spans="2:20" ht="20.100000000000001" customHeight="1" x14ac:dyDescent="0.15">
      <c r="B4" s="163"/>
      <c r="C4" s="166"/>
      <c r="D4" s="172"/>
      <c r="E4" s="173"/>
      <c r="F4" s="172"/>
      <c r="G4" s="173"/>
      <c r="H4" s="172"/>
      <c r="I4" s="173"/>
      <c r="J4" s="172"/>
      <c r="K4" s="192"/>
      <c r="L4" s="194"/>
      <c r="M4" s="173"/>
      <c r="N4" s="172"/>
      <c r="O4" s="173"/>
      <c r="P4" s="172"/>
      <c r="Q4" s="173"/>
      <c r="R4" s="172"/>
      <c r="S4" s="173"/>
      <c r="T4" s="127"/>
    </row>
    <row r="5" spans="2:20" ht="20.100000000000001" customHeight="1" x14ac:dyDescent="0.15">
      <c r="B5" s="163"/>
      <c r="C5" s="166"/>
      <c r="D5" s="73" t="s">
        <v>13</v>
      </c>
      <c r="E5" s="73" t="s">
        <v>14</v>
      </c>
      <c r="F5" s="73" t="s">
        <v>13</v>
      </c>
      <c r="G5" s="73" t="s">
        <v>14</v>
      </c>
      <c r="H5" s="73" t="s">
        <v>13</v>
      </c>
      <c r="I5" s="74" t="s">
        <v>14</v>
      </c>
      <c r="J5" s="110" t="s">
        <v>13</v>
      </c>
      <c r="K5" s="111" t="s">
        <v>14</v>
      </c>
      <c r="L5" s="112" t="s">
        <v>13</v>
      </c>
      <c r="M5" s="74" t="s">
        <v>15</v>
      </c>
      <c r="N5" s="110" t="s">
        <v>13</v>
      </c>
      <c r="O5" s="74" t="s">
        <v>15</v>
      </c>
      <c r="P5" s="110" t="s">
        <v>13</v>
      </c>
      <c r="Q5" s="74" t="s">
        <v>15</v>
      </c>
      <c r="R5" s="73" t="s">
        <v>13</v>
      </c>
      <c r="S5" s="74" t="s">
        <v>15</v>
      </c>
      <c r="T5" s="127"/>
    </row>
    <row r="6" spans="2:20" ht="20.100000000000001" customHeight="1" x14ac:dyDescent="0.15">
      <c r="B6" s="164"/>
      <c r="C6" s="167"/>
      <c r="D6" s="76" t="s">
        <v>16</v>
      </c>
      <c r="E6" s="76" t="s">
        <v>17</v>
      </c>
      <c r="F6" s="76" t="s">
        <v>16</v>
      </c>
      <c r="G6" s="76" t="s">
        <v>17</v>
      </c>
      <c r="H6" s="76" t="s">
        <v>16</v>
      </c>
      <c r="I6" s="78" t="s">
        <v>17</v>
      </c>
      <c r="J6" s="113" t="s">
        <v>16</v>
      </c>
      <c r="K6" s="114" t="s">
        <v>17</v>
      </c>
      <c r="L6" s="115" t="s">
        <v>16</v>
      </c>
      <c r="M6" s="78" t="s">
        <v>17</v>
      </c>
      <c r="N6" s="113" t="s">
        <v>16</v>
      </c>
      <c r="O6" s="78" t="s">
        <v>17</v>
      </c>
      <c r="P6" s="113" t="s">
        <v>16</v>
      </c>
      <c r="Q6" s="78" t="s">
        <v>17</v>
      </c>
      <c r="R6" s="76" t="s">
        <v>16</v>
      </c>
      <c r="S6" s="76" t="s">
        <v>17</v>
      </c>
      <c r="T6" s="127"/>
    </row>
    <row r="7" spans="2:20" ht="17.100000000000001" customHeight="1" x14ac:dyDescent="0.15">
      <c r="B7" s="79"/>
      <c r="C7" s="73"/>
      <c r="D7" s="80"/>
      <c r="E7" s="80"/>
      <c r="F7" s="80"/>
      <c r="G7" s="80"/>
      <c r="H7" s="80"/>
      <c r="I7" s="116"/>
      <c r="J7" s="2"/>
      <c r="K7" s="117"/>
      <c r="L7" s="118"/>
      <c r="M7" s="116"/>
      <c r="N7" s="2"/>
      <c r="O7" s="116"/>
      <c r="P7" s="2"/>
      <c r="Q7" s="116"/>
      <c r="R7" s="80"/>
      <c r="S7" s="80"/>
      <c r="T7" s="127"/>
    </row>
    <row r="8" spans="2:20" ht="30" customHeight="1" x14ac:dyDescent="0.15">
      <c r="B8" s="23" t="s">
        <v>18</v>
      </c>
      <c r="C8" s="7" t="s">
        <v>19</v>
      </c>
      <c r="D8" s="24">
        <v>223</v>
      </c>
      <c r="E8" s="24">
        <v>6937841</v>
      </c>
      <c r="F8" s="24">
        <v>348</v>
      </c>
      <c r="G8" s="24">
        <v>8453288</v>
      </c>
      <c r="H8" s="24">
        <v>123</v>
      </c>
      <c r="I8" s="27">
        <v>15259198</v>
      </c>
      <c r="J8" s="28">
        <v>211</v>
      </c>
      <c r="K8" s="25">
        <v>16659986</v>
      </c>
      <c r="L8" s="26">
        <v>323</v>
      </c>
      <c r="M8" s="27">
        <v>52126804</v>
      </c>
      <c r="N8" s="28">
        <v>31</v>
      </c>
      <c r="O8" s="27">
        <v>3557386</v>
      </c>
      <c r="P8" s="28">
        <v>93</v>
      </c>
      <c r="Q8" s="27">
        <v>8941814</v>
      </c>
      <c r="R8" s="24">
        <v>1352</v>
      </c>
      <c r="S8" s="24">
        <v>111936317</v>
      </c>
      <c r="T8" s="127"/>
    </row>
    <row r="9" spans="2:20" ht="30" customHeight="1" x14ac:dyDescent="0.15">
      <c r="B9" s="23" t="s">
        <v>20</v>
      </c>
      <c r="C9" s="7" t="s">
        <v>19</v>
      </c>
      <c r="D9" s="24">
        <v>262</v>
      </c>
      <c r="E9" s="24">
        <v>8512164</v>
      </c>
      <c r="F9" s="24">
        <v>346</v>
      </c>
      <c r="G9" s="24">
        <v>10395795</v>
      </c>
      <c r="H9" s="24">
        <v>159</v>
      </c>
      <c r="I9" s="27">
        <v>21258300</v>
      </c>
      <c r="J9" s="28">
        <v>230</v>
      </c>
      <c r="K9" s="25">
        <v>18875510</v>
      </c>
      <c r="L9" s="26">
        <v>342</v>
      </c>
      <c r="M9" s="27">
        <v>68741174</v>
      </c>
      <c r="N9" s="28">
        <v>39</v>
      </c>
      <c r="O9" s="27">
        <v>5635371</v>
      </c>
      <c r="P9" s="28">
        <v>96</v>
      </c>
      <c r="Q9" s="27">
        <v>6736622</v>
      </c>
      <c r="R9" s="24">
        <v>1474</v>
      </c>
      <c r="S9" s="24">
        <v>140154936</v>
      </c>
      <c r="T9" s="127"/>
    </row>
    <row r="10" spans="2:20" ht="30" customHeight="1" x14ac:dyDescent="0.15">
      <c r="B10" s="23" t="s">
        <v>21</v>
      </c>
      <c r="C10" s="7" t="s">
        <v>19</v>
      </c>
      <c r="D10" s="29">
        <f t="shared" ref="D10:S10" si="0">SUM(D11:D12)</f>
        <v>322</v>
      </c>
      <c r="E10" s="29">
        <f t="shared" si="0"/>
        <v>12536194</v>
      </c>
      <c r="F10" s="29">
        <f t="shared" si="0"/>
        <v>455</v>
      </c>
      <c r="G10" s="29">
        <f t="shared" si="0"/>
        <v>12530691</v>
      </c>
      <c r="H10" s="29">
        <f t="shared" si="0"/>
        <v>186</v>
      </c>
      <c r="I10" s="32">
        <f t="shared" si="0"/>
        <v>29664612</v>
      </c>
      <c r="J10" s="33">
        <f t="shared" si="0"/>
        <v>305</v>
      </c>
      <c r="K10" s="30">
        <f t="shared" si="0"/>
        <v>22031480</v>
      </c>
      <c r="L10" s="31">
        <f>SUM(L11:L12)</f>
        <v>414</v>
      </c>
      <c r="M10" s="32">
        <f t="shared" si="0"/>
        <v>78222573</v>
      </c>
      <c r="N10" s="33">
        <f t="shared" si="0"/>
        <v>40</v>
      </c>
      <c r="O10" s="32">
        <f t="shared" si="0"/>
        <v>3967314</v>
      </c>
      <c r="P10" s="33">
        <f t="shared" si="0"/>
        <v>80</v>
      </c>
      <c r="Q10" s="32">
        <f t="shared" si="0"/>
        <v>8690298</v>
      </c>
      <c r="R10" s="29">
        <f t="shared" si="0"/>
        <v>1802</v>
      </c>
      <c r="S10" s="29">
        <f t="shared" si="0"/>
        <v>167643162</v>
      </c>
      <c r="T10" s="127"/>
    </row>
    <row r="11" spans="2:20" ht="30" customHeight="1" x14ac:dyDescent="0.15">
      <c r="B11" s="23" t="s">
        <v>23</v>
      </c>
      <c r="C11" s="7" t="s">
        <v>24</v>
      </c>
      <c r="D11" s="29">
        <f t="shared" ref="D11:S11" si="1">SUM(D13:D32)</f>
        <v>305</v>
      </c>
      <c r="E11" s="29">
        <f t="shared" si="1"/>
        <v>11544549</v>
      </c>
      <c r="F11" s="29">
        <f t="shared" si="1"/>
        <v>427</v>
      </c>
      <c r="G11" s="29">
        <f t="shared" si="1"/>
        <v>11822731</v>
      </c>
      <c r="H11" s="29">
        <f t="shared" si="1"/>
        <v>176</v>
      </c>
      <c r="I11" s="32">
        <f t="shared" si="1"/>
        <v>27184455</v>
      </c>
      <c r="J11" s="33">
        <f t="shared" si="1"/>
        <v>266</v>
      </c>
      <c r="K11" s="30">
        <f t="shared" si="1"/>
        <v>18619091</v>
      </c>
      <c r="L11" s="31">
        <f>SUM(L13:L32)</f>
        <v>380</v>
      </c>
      <c r="M11" s="32">
        <f t="shared" si="1"/>
        <v>73062092</v>
      </c>
      <c r="N11" s="33">
        <f t="shared" si="1"/>
        <v>39</v>
      </c>
      <c r="O11" s="32">
        <f t="shared" si="1"/>
        <v>3955195</v>
      </c>
      <c r="P11" s="33">
        <f t="shared" si="1"/>
        <v>75</v>
      </c>
      <c r="Q11" s="32">
        <f t="shared" si="1"/>
        <v>8464927</v>
      </c>
      <c r="R11" s="29">
        <f t="shared" si="1"/>
        <v>1668</v>
      </c>
      <c r="S11" s="29">
        <f t="shared" si="1"/>
        <v>154653040</v>
      </c>
      <c r="T11" s="127"/>
    </row>
    <row r="12" spans="2:20" ht="30" customHeight="1" x14ac:dyDescent="0.15">
      <c r="B12" s="34" t="s">
        <v>25</v>
      </c>
      <c r="C12" s="12" t="s">
        <v>24</v>
      </c>
      <c r="D12" s="35">
        <f t="shared" ref="D12:S12" si="2">SUM(D33:D35)</f>
        <v>17</v>
      </c>
      <c r="E12" s="35">
        <f t="shared" si="2"/>
        <v>991645</v>
      </c>
      <c r="F12" s="35">
        <f t="shared" si="2"/>
        <v>28</v>
      </c>
      <c r="G12" s="35">
        <f t="shared" si="2"/>
        <v>707960</v>
      </c>
      <c r="H12" s="35">
        <f t="shared" si="2"/>
        <v>10</v>
      </c>
      <c r="I12" s="38">
        <f t="shared" si="2"/>
        <v>2480157</v>
      </c>
      <c r="J12" s="39">
        <f t="shared" si="2"/>
        <v>39</v>
      </c>
      <c r="K12" s="36">
        <f t="shared" si="2"/>
        <v>3412389</v>
      </c>
      <c r="L12" s="37">
        <f>SUM(L33:L35)</f>
        <v>34</v>
      </c>
      <c r="M12" s="38">
        <f t="shared" si="2"/>
        <v>5160481</v>
      </c>
      <c r="N12" s="39">
        <f t="shared" si="2"/>
        <v>1</v>
      </c>
      <c r="O12" s="38">
        <f t="shared" si="2"/>
        <v>12119</v>
      </c>
      <c r="P12" s="39">
        <f t="shared" si="2"/>
        <v>5</v>
      </c>
      <c r="Q12" s="38">
        <f t="shared" si="2"/>
        <v>225371</v>
      </c>
      <c r="R12" s="35">
        <f t="shared" si="2"/>
        <v>134</v>
      </c>
      <c r="S12" s="35">
        <f t="shared" si="2"/>
        <v>12990122</v>
      </c>
      <c r="T12" s="128"/>
    </row>
    <row r="13" spans="2:20" ht="30" customHeight="1" x14ac:dyDescent="0.15">
      <c r="B13" s="40">
        <v>41001</v>
      </c>
      <c r="C13" s="41" t="s">
        <v>26</v>
      </c>
      <c r="D13" s="42">
        <v>65</v>
      </c>
      <c r="E13" s="42">
        <v>2607620</v>
      </c>
      <c r="F13" s="42">
        <v>120</v>
      </c>
      <c r="G13" s="42">
        <v>3353204</v>
      </c>
      <c r="H13" s="42">
        <v>55</v>
      </c>
      <c r="I13" s="42">
        <v>10306872</v>
      </c>
      <c r="J13" s="42">
        <v>113</v>
      </c>
      <c r="K13" s="43">
        <v>7640742</v>
      </c>
      <c r="L13" s="44">
        <v>104</v>
      </c>
      <c r="M13" s="45">
        <v>16835910</v>
      </c>
      <c r="N13" s="42">
        <v>9</v>
      </c>
      <c r="O13" s="90">
        <v>898430</v>
      </c>
      <c r="P13" s="45">
        <v>28</v>
      </c>
      <c r="Q13" s="42">
        <v>284985</v>
      </c>
      <c r="R13" s="103">
        <f>D13+F13+H13+J13+L13+N13+P13</f>
        <v>494</v>
      </c>
      <c r="S13" s="103">
        <f>E13+G13+I13+K13+M13+O13+Q13</f>
        <v>41927763</v>
      </c>
      <c r="T13" s="46" t="s">
        <v>27</v>
      </c>
    </row>
    <row r="14" spans="2:20" ht="30" customHeight="1" x14ac:dyDescent="0.15">
      <c r="B14" s="20">
        <v>41002</v>
      </c>
      <c r="C14" s="10" t="s">
        <v>28</v>
      </c>
      <c r="D14" s="47">
        <v>46</v>
      </c>
      <c r="E14" s="47">
        <v>1624684</v>
      </c>
      <c r="F14" s="47">
        <v>68</v>
      </c>
      <c r="G14" s="47">
        <v>2380391</v>
      </c>
      <c r="H14" s="47">
        <v>16</v>
      </c>
      <c r="I14" s="47">
        <v>2923075</v>
      </c>
      <c r="J14" s="47">
        <v>25</v>
      </c>
      <c r="K14" s="48">
        <v>1136473</v>
      </c>
      <c r="L14" s="49">
        <v>56</v>
      </c>
      <c r="M14" s="45">
        <v>10767219</v>
      </c>
      <c r="N14" s="47">
        <v>5</v>
      </c>
      <c r="O14" s="50">
        <v>261560</v>
      </c>
      <c r="P14" s="45">
        <v>12</v>
      </c>
      <c r="Q14" s="47">
        <v>759187</v>
      </c>
      <c r="R14" s="104">
        <f t="shared" ref="R14:S35" si="3">D14+F14+H14+J14+L14+N14+P14</f>
        <v>228</v>
      </c>
      <c r="S14" s="104">
        <f t="shared" si="3"/>
        <v>19852589</v>
      </c>
      <c r="T14" s="8" t="s">
        <v>29</v>
      </c>
    </row>
    <row r="15" spans="2:20" ht="30" customHeight="1" x14ac:dyDescent="0.15">
      <c r="B15" s="20">
        <v>41003</v>
      </c>
      <c r="C15" s="10" t="s">
        <v>30</v>
      </c>
      <c r="D15" s="47">
        <v>37</v>
      </c>
      <c r="E15" s="47">
        <v>1478126</v>
      </c>
      <c r="F15" s="47">
        <v>36</v>
      </c>
      <c r="G15" s="47">
        <v>910574</v>
      </c>
      <c r="H15" s="47">
        <v>25</v>
      </c>
      <c r="I15" s="47">
        <v>4650113</v>
      </c>
      <c r="J15" s="47">
        <v>17</v>
      </c>
      <c r="K15" s="48">
        <v>1492570</v>
      </c>
      <c r="L15" s="49">
        <v>40</v>
      </c>
      <c r="M15" s="45">
        <v>11095997</v>
      </c>
      <c r="N15" s="47">
        <v>9</v>
      </c>
      <c r="O15" s="50">
        <v>1099012</v>
      </c>
      <c r="P15" s="45">
        <v>12</v>
      </c>
      <c r="Q15" s="47">
        <v>3333864</v>
      </c>
      <c r="R15" s="104">
        <f t="shared" si="3"/>
        <v>176</v>
      </c>
      <c r="S15" s="104">
        <f t="shared" si="3"/>
        <v>24060256</v>
      </c>
      <c r="T15" s="8" t="s">
        <v>31</v>
      </c>
    </row>
    <row r="16" spans="2:20" ht="30" customHeight="1" x14ac:dyDescent="0.15">
      <c r="B16" s="20">
        <v>41004</v>
      </c>
      <c r="C16" s="10" t="s">
        <v>32</v>
      </c>
      <c r="D16" s="47">
        <v>8</v>
      </c>
      <c r="E16" s="47">
        <v>709930</v>
      </c>
      <c r="F16" s="47">
        <v>12</v>
      </c>
      <c r="G16" s="47">
        <v>310274</v>
      </c>
      <c r="H16" s="47">
        <v>2</v>
      </c>
      <c r="I16" s="47">
        <v>89761</v>
      </c>
      <c r="J16" s="47">
        <v>10</v>
      </c>
      <c r="K16" s="48">
        <v>623048</v>
      </c>
      <c r="L16" s="49">
        <v>11</v>
      </c>
      <c r="M16" s="45">
        <v>2854902</v>
      </c>
      <c r="N16" s="47">
        <v>3</v>
      </c>
      <c r="O16" s="50">
        <v>81263</v>
      </c>
      <c r="P16" s="45">
        <v>0</v>
      </c>
      <c r="Q16" s="47">
        <v>0</v>
      </c>
      <c r="R16" s="104">
        <f t="shared" si="3"/>
        <v>46</v>
      </c>
      <c r="S16" s="104">
        <f t="shared" si="3"/>
        <v>4669178</v>
      </c>
      <c r="T16" s="8" t="s">
        <v>33</v>
      </c>
    </row>
    <row r="17" spans="2:20" ht="30" customHeight="1" x14ac:dyDescent="0.15">
      <c r="B17" s="20">
        <v>41005</v>
      </c>
      <c r="C17" s="10" t="s">
        <v>34</v>
      </c>
      <c r="D17" s="47">
        <v>24</v>
      </c>
      <c r="E17" s="47">
        <v>543825</v>
      </c>
      <c r="F17" s="47">
        <v>21</v>
      </c>
      <c r="G17" s="47">
        <v>375062</v>
      </c>
      <c r="H17" s="47">
        <v>19</v>
      </c>
      <c r="I17" s="47">
        <v>2267734</v>
      </c>
      <c r="J17" s="47">
        <v>16</v>
      </c>
      <c r="K17" s="48">
        <v>1154264</v>
      </c>
      <c r="L17" s="49">
        <v>25</v>
      </c>
      <c r="M17" s="45">
        <v>4228678</v>
      </c>
      <c r="N17" s="47">
        <v>4</v>
      </c>
      <c r="O17" s="50">
        <v>990949</v>
      </c>
      <c r="P17" s="45">
        <v>6</v>
      </c>
      <c r="Q17" s="47">
        <v>2693703</v>
      </c>
      <c r="R17" s="104">
        <f t="shared" si="3"/>
        <v>115</v>
      </c>
      <c r="S17" s="104">
        <f t="shared" si="3"/>
        <v>12254215</v>
      </c>
      <c r="T17" s="8" t="s">
        <v>35</v>
      </c>
    </row>
    <row r="18" spans="2:20" ht="30" customHeight="1" x14ac:dyDescent="0.15">
      <c r="B18" s="20">
        <v>41006</v>
      </c>
      <c r="C18" s="10" t="s">
        <v>36</v>
      </c>
      <c r="D18" s="47">
        <v>22</v>
      </c>
      <c r="E18" s="47">
        <v>817539</v>
      </c>
      <c r="F18" s="47">
        <v>11</v>
      </c>
      <c r="G18" s="47">
        <v>280957</v>
      </c>
      <c r="H18" s="47">
        <v>3</v>
      </c>
      <c r="I18" s="47">
        <v>97704</v>
      </c>
      <c r="J18" s="47">
        <v>0</v>
      </c>
      <c r="K18" s="48">
        <v>0</v>
      </c>
      <c r="L18" s="49">
        <v>11</v>
      </c>
      <c r="M18" s="45">
        <v>1156160</v>
      </c>
      <c r="N18" s="47">
        <v>2</v>
      </c>
      <c r="O18" s="50">
        <v>62692</v>
      </c>
      <c r="P18" s="45">
        <v>0</v>
      </c>
      <c r="Q18" s="47">
        <v>0</v>
      </c>
      <c r="R18" s="104">
        <f t="shared" si="3"/>
        <v>49</v>
      </c>
      <c r="S18" s="104">
        <f t="shared" si="3"/>
        <v>2415052</v>
      </c>
      <c r="T18" s="8" t="s">
        <v>37</v>
      </c>
    </row>
    <row r="19" spans="2:20" ht="30" customHeight="1" x14ac:dyDescent="0.15">
      <c r="B19" s="20">
        <v>41007</v>
      </c>
      <c r="C19" s="10" t="s">
        <v>38</v>
      </c>
      <c r="D19" s="47">
        <v>12</v>
      </c>
      <c r="E19" s="47">
        <v>443493</v>
      </c>
      <c r="F19" s="47">
        <v>16</v>
      </c>
      <c r="G19" s="47">
        <v>709968</v>
      </c>
      <c r="H19" s="47">
        <v>11</v>
      </c>
      <c r="I19" s="47">
        <v>1080361</v>
      </c>
      <c r="J19" s="47">
        <v>0</v>
      </c>
      <c r="K19" s="48">
        <v>0</v>
      </c>
      <c r="L19" s="49">
        <v>18</v>
      </c>
      <c r="M19" s="45">
        <v>2751821</v>
      </c>
      <c r="N19" s="47">
        <v>0</v>
      </c>
      <c r="O19" s="50">
        <v>0</v>
      </c>
      <c r="P19" s="45">
        <v>4</v>
      </c>
      <c r="Q19" s="47">
        <v>838083</v>
      </c>
      <c r="R19" s="104">
        <f t="shared" si="3"/>
        <v>61</v>
      </c>
      <c r="S19" s="104">
        <f t="shared" si="3"/>
        <v>5823726</v>
      </c>
      <c r="T19" s="8" t="s">
        <v>39</v>
      </c>
    </row>
    <row r="20" spans="2:20" ht="30" customHeight="1" x14ac:dyDescent="0.15">
      <c r="B20" s="20">
        <v>41025</v>
      </c>
      <c r="C20" s="10" t="s">
        <v>40</v>
      </c>
      <c r="D20" s="47">
        <v>10</v>
      </c>
      <c r="E20" s="47">
        <v>521452</v>
      </c>
      <c r="F20" s="47">
        <v>23</v>
      </c>
      <c r="G20" s="47">
        <v>607108</v>
      </c>
      <c r="H20" s="47">
        <v>0</v>
      </c>
      <c r="I20" s="47">
        <v>0</v>
      </c>
      <c r="J20" s="47">
        <v>8</v>
      </c>
      <c r="K20" s="48">
        <v>620506</v>
      </c>
      <c r="L20" s="49">
        <v>20</v>
      </c>
      <c r="M20" s="45">
        <v>3475800</v>
      </c>
      <c r="N20" s="47">
        <v>0</v>
      </c>
      <c r="O20" s="50">
        <v>0</v>
      </c>
      <c r="P20" s="45">
        <v>1</v>
      </c>
      <c r="Q20" s="47">
        <v>336798</v>
      </c>
      <c r="R20" s="104">
        <f t="shared" si="3"/>
        <v>62</v>
      </c>
      <c r="S20" s="104">
        <f t="shared" si="3"/>
        <v>5561664</v>
      </c>
      <c r="T20" s="8" t="s">
        <v>41</v>
      </c>
    </row>
    <row r="21" spans="2:20" ht="30" customHeight="1" x14ac:dyDescent="0.15">
      <c r="B21" s="20">
        <v>41048</v>
      </c>
      <c r="C21" s="10" t="s">
        <v>42</v>
      </c>
      <c r="D21" s="47">
        <v>13</v>
      </c>
      <c r="E21" s="47">
        <v>526944</v>
      </c>
      <c r="F21" s="47">
        <v>14</v>
      </c>
      <c r="G21" s="47">
        <v>523136</v>
      </c>
      <c r="H21" s="47">
        <v>9</v>
      </c>
      <c r="I21" s="47">
        <v>309654</v>
      </c>
      <c r="J21" s="47">
        <v>8</v>
      </c>
      <c r="K21" s="48">
        <v>629542</v>
      </c>
      <c r="L21" s="49">
        <v>22</v>
      </c>
      <c r="M21" s="45">
        <v>3694420</v>
      </c>
      <c r="N21" s="47">
        <v>0</v>
      </c>
      <c r="O21" s="50">
        <v>0</v>
      </c>
      <c r="P21" s="45">
        <v>2</v>
      </c>
      <c r="Q21" s="47">
        <v>126</v>
      </c>
      <c r="R21" s="104">
        <f t="shared" si="3"/>
        <v>68</v>
      </c>
      <c r="S21" s="104">
        <f t="shared" si="3"/>
        <v>5683822</v>
      </c>
      <c r="T21" s="8" t="s">
        <v>43</v>
      </c>
    </row>
    <row r="22" spans="2:20" ht="30" customHeight="1" x14ac:dyDescent="0.15">
      <c r="B22" s="20">
        <v>41014</v>
      </c>
      <c r="C22" s="10" t="s">
        <v>44</v>
      </c>
      <c r="D22" s="47">
        <v>15</v>
      </c>
      <c r="E22" s="47">
        <v>388953</v>
      </c>
      <c r="F22" s="50">
        <v>13</v>
      </c>
      <c r="G22" s="45">
        <v>326564</v>
      </c>
      <c r="H22" s="47">
        <v>12</v>
      </c>
      <c r="I22" s="50">
        <v>2224659</v>
      </c>
      <c r="J22" s="50">
        <v>16</v>
      </c>
      <c r="K22" s="48">
        <v>1209653</v>
      </c>
      <c r="L22" s="49">
        <v>9</v>
      </c>
      <c r="M22" s="47">
        <v>1454326</v>
      </c>
      <c r="N22" s="47">
        <v>3</v>
      </c>
      <c r="O22" s="50">
        <v>115406</v>
      </c>
      <c r="P22" s="45">
        <v>2</v>
      </c>
      <c r="Q22" s="47">
        <v>52494</v>
      </c>
      <c r="R22" s="104">
        <f t="shared" si="3"/>
        <v>70</v>
      </c>
      <c r="S22" s="104">
        <f t="shared" si="3"/>
        <v>5772055</v>
      </c>
      <c r="T22" s="8" t="s">
        <v>45</v>
      </c>
    </row>
    <row r="23" spans="2:20" ht="30" customHeight="1" x14ac:dyDescent="0.15">
      <c r="B23" s="20">
        <v>41016</v>
      </c>
      <c r="C23" s="10" t="s">
        <v>46</v>
      </c>
      <c r="D23" s="47">
        <v>2</v>
      </c>
      <c r="E23" s="47">
        <v>208321</v>
      </c>
      <c r="F23" s="50">
        <v>6</v>
      </c>
      <c r="G23" s="45">
        <v>206942</v>
      </c>
      <c r="H23" s="47">
        <v>3</v>
      </c>
      <c r="I23" s="50">
        <v>169875</v>
      </c>
      <c r="J23" s="50">
        <v>11</v>
      </c>
      <c r="K23" s="48">
        <v>535939</v>
      </c>
      <c r="L23" s="49">
        <v>3</v>
      </c>
      <c r="M23" s="50">
        <v>1219896</v>
      </c>
      <c r="N23" s="47">
        <v>0</v>
      </c>
      <c r="O23" s="50">
        <v>0</v>
      </c>
      <c r="P23" s="45">
        <v>0</v>
      </c>
      <c r="Q23" s="47">
        <v>0</v>
      </c>
      <c r="R23" s="104">
        <f t="shared" si="3"/>
        <v>25</v>
      </c>
      <c r="S23" s="104">
        <f t="shared" si="3"/>
        <v>2340973</v>
      </c>
      <c r="T23" s="8" t="s">
        <v>47</v>
      </c>
    </row>
    <row r="24" spans="2:20" ht="30" customHeight="1" x14ac:dyDescent="0.15">
      <c r="B24" s="20">
        <v>41020</v>
      </c>
      <c r="C24" s="10" t="s">
        <v>48</v>
      </c>
      <c r="D24" s="47">
        <v>9</v>
      </c>
      <c r="E24" s="47">
        <v>150620</v>
      </c>
      <c r="F24" s="50">
        <v>18</v>
      </c>
      <c r="G24" s="45">
        <v>208580</v>
      </c>
      <c r="H24" s="47">
        <v>0</v>
      </c>
      <c r="I24" s="50">
        <v>0</v>
      </c>
      <c r="J24" s="50">
        <v>0</v>
      </c>
      <c r="K24" s="48">
        <v>0</v>
      </c>
      <c r="L24" s="49">
        <v>13</v>
      </c>
      <c r="M24" s="47">
        <v>2557485</v>
      </c>
      <c r="N24" s="50">
        <v>0</v>
      </c>
      <c r="O24" s="50">
        <v>0</v>
      </c>
      <c r="P24" s="45">
        <v>2</v>
      </c>
      <c r="Q24" s="47">
        <v>3588</v>
      </c>
      <c r="R24" s="104">
        <f t="shared" si="3"/>
        <v>42</v>
      </c>
      <c r="S24" s="104">
        <f t="shared" si="3"/>
        <v>2920273</v>
      </c>
      <c r="T24" s="8" t="s">
        <v>49</v>
      </c>
    </row>
    <row r="25" spans="2:20" ht="30" customHeight="1" x14ac:dyDescent="0.15">
      <c r="B25" s="20">
        <v>41024</v>
      </c>
      <c r="C25" s="10" t="s">
        <v>50</v>
      </c>
      <c r="D25" s="47">
        <v>4</v>
      </c>
      <c r="E25" s="47">
        <v>58129</v>
      </c>
      <c r="F25" s="50">
        <v>7</v>
      </c>
      <c r="G25" s="45">
        <v>111543</v>
      </c>
      <c r="H25" s="47">
        <v>3</v>
      </c>
      <c r="I25" s="50">
        <v>228618</v>
      </c>
      <c r="J25" s="50">
        <v>0</v>
      </c>
      <c r="K25" s="48">
        <v>0</v>
      </c>
      <c r="L25" s="49">
        <v>4</v>
      </c>
      <c r="M25" s="47">
        <v>884056</v>
      </c>
      <c r="N25" s="50">
        <v>0</v>
      </c>
      <c r="O25" s="50">
        <v>0</v>
      </c>
      <c r="P25" s="45">
        <v>0</v>
      </c>
      <c r="Q25" s="47">
        <v>0</v>
      </c>
      <c r="R25" s="104">
        <f t="shared" si="3"/>
        <v>18</v>
      </c>
      <c r="S25" s="104">
        <f t="shared" si="3"/>
        <v>1282346</v>
      </c>
      <c r="T25" s="8" t="s">
        <v>51</v>
      </c>
    </row>
    <row r="26" spans="2:20" ht="30" customHeight="1" x14ac:dyDescent="0.15">
      <c r="B26" s="20">
        <v>41021</v>
      </c>
      <c r="C26" s="10" t="s">
        <v>52</v>
      </c>
      <c r="D26" s="47">
        <v>16</v>
      </c>
      <c r="E26" s="47">
        <v>418488</v>
      </c>
      <c r="F26" s="50">
        <v>17</v>
      </c>
      <c r="G26" s="45">
        <v>467791</v>
      </c>
      <c r="H26" s="47">
        <v>13</v>
      </c>
      <c r="I26" s="50">
        <v>2402844</v>
      </c>
      <c r="J26" s="50">
        <v>13</v>
      </c>
      <c r="K26" s="48">
        <v>1327457</v>
      </c>
      <c r="L26" s="49">
        <v>18</v>
      </c>
      <c r="M26" s="47">
        <v>4813154</v>
      </c>
      <c r="N26" s="50">
        <v>2</v>
      </c>
      <c r="O26" s="50">
        <v>45158</v>
      </c>
      <c r="P26" s="45">
        <v>0</v>
      </c>
      <c r="Q26" s="47">
        <v>0</v>
      </c>
      <c r="R26" s="104">
        <f t="shared" si="3"/>
        <v>79</v>
      </c>
      <c r="S26" s="104">
        <f t="shared" si="3"/>
        <v>9474892</v>
      </c>
      <c r="T26" s="8" t="s">
        <v>53</v>
      </c>
    </row>
    <row r="27" spans="2:20" ht="30" customHeight="1" x14ac:dyDescent="0.15">
      <c r="B27" s="20">
        <v>41035</v>
      </c>
      <c r="C27" s="10" t="s">
        <v>54</v>
      </c>
      <c r="D27" s="47">
        <v>10</v>
      </c>
      <c r="E27" s="45">
        <v>216498</v>
      </c>
      <c r="F27" s="47">
        <v>5</v>
      </c>
      <c r="G27" s="45">
        <v>293416</v>
      </c>
      <c r="H27" s="47">
        <v>5</v>
      </c>
      <c r="I27" s="50">
        <v>433185</v>
      </c>
      <c r="J27" s="50">
        <v>0</v>
      </c>
      <c r="K27" s="48">
        <v>0</v>
      </c>
      <c r="L27" s="49">
        <v>1</v>
      </c>
      <c r="M27" s="47">
        <v>354212</v>
      </c>
      <c r="N27" s="50">
        <v>0</v>
      </c>
      <c r="O27" s="50">
        <v>0</v>
      </c>
      <c r="P27" s="45">
        <v>0</v>
      </c>
      <c r="Q27" s="47">
        <v>0</v>
      </c>
      <c r="R27" s="104">
        <f t="shared" si="3"/>
        <v>21</v>
      </c>
      <c r="S27" s="104">
        <f t="shared" si="3"/>
        <v>1297311</v>
      </c>
      <c r="T27" s="8" t="s">
        <v>55</v>
      </c>
    </row>
    <row r="28" spans="2:20" ht="30" customHeight="1" x14ac:dyDescent="0.15">
      <c r="B28" s="20">
        <v>41038</v>
      </c>
      <c r="C28" s="10" t="s">
        <v>56</v>
      </c>
      <c r="D28" s="47">
        <v>1</v>
      </c>
      <c r="E28" s="50">
        <v>52821</v>
      </c>
      <c r="F28" s="50">
        <v>5</v>
      </c>
      <c r="G28" s="45">
        <v>140818</v>
      </c>
      <c r="H28" s="47">
        <v>0</v>
      </c>
      <c r="I28" s="50">
        <v>0</v>
      </c>
      <c r="J28" s="47">
        <v>6</v>
      </c>
      <c r="K28" s="48">
        <v>669987</v>
      </c>
      <c r="L28" s="49">
        <v>1</v>
      </c>
      <c r="M28" s="50">
        <v>126460</v>
      </c>
      <c r="N28" s="50">
        <v>0</v>
      </c>
      <c r="O28" s="50">
        <v>0</v>
      </c>
      <c r="P28" s="45">
        <v>0</v>
      </c>
      <c r="Q28" s="47">
        <v>0</v>
      </c>
      <c r="R28" s="104">
        <f t="shared" si="3"/>
        <v>13</v>
      </c>
      <c r="S28" s="104">
        <f t="shared" si="3"/>
        <v>990086</v>
      </c>
      <c r="T28" s="8" t="s">
        <v>57</v>
      </c>
    </row>
    <row r="29" spans="2:20" ht="30" customHeight="1" x14ac:dyDescent="0.15">
      <c r="B29" s="20">
        <v>41042</v>
      </c>
      <c r="C29" s="10" t="s">
        <v>58</v>
      </c>
      <c r="D29" s="47">
        <v>0</v>
      </c>
      <c r="E29" s="50">
        <v>0</v>
      </c>
      <c r="F29" s="50">
        <v>0</v>
      </c>
      <c r="G29" s="45">
        <v>0</v>
      </c>
      <c r="H29" s="47">
        <v>0</v>
      </c>
      <c r="I29" s="50">
        <v>0</v>
      </c>
      <c r="J29" s="47">
        <v>0</v>
      </c>
      <c r="K29" s="48">
        <v>0</v>
      </c>
      <c r="L29" s="49">
        <v>0</v>
      </c>
      <c r="M29" s="50">
        <v>0</v>
      </c>
      <c r="N29" s="50">
        <v>0</v>
      </c>
      <c r="O29" s="50">
        <v>0</v>
      </c>
      <c r="P29" s="45">
        <v>0</v>
      </c>
      <c r="Q29" s="47">
        <v>0</v>
      </c>
      <c r="R29" s="104">
        <f t="shared" si="3"/>
        <v>0</v>
      </c>
      <c r="S29" s="104">
        <f t="shared" si="3"/>
        <v>0</v>
      </c>
      <c r="T29" s="8" t="s">
        <v>59</v>
      </c>
    </row>
    <row r="30" spans="2:20" ht="30" customHeight="1" x14ac:dyDescent="0.15">
      <c r="B30" s="20">
        <v>41043</v>
      </c>
      <c r="C30" s="10" t="s">
        <v>60</v>
      </c>
      <c r="D30" s="47">
        <v>0</v>
      </c>
      <c r="E30" s="50">
        <v>0</v>
      </c>
      <c r="F30" s="50">
        <v>6</v>
      </c>
      <c r="G30" s="45">
        <v>191535</v>
      </c>
      <c r="H30" s="47">
        <v>0</v>
      </c>
      <c r="I30" s="50">
        <v>0</v>
      </c>
      <c r="J30" s="47">
        <v>0</v>
      </c>
      <c r="K30" s="48">
        <v>0</v>
      </c>
      <c r="L30" s="49">
        <v>3</v>
      </c>
      <c r="M30" s="50">
        <v>285754</v>
      </c>
      <c r="N30" s="50">
        <v>0</v>
      </c>
      <c r="O30" s="50">
        <v>0</v>
      </c>
      <c r="P30" s="50">
        <v>0</v>
      </c>
      <c r="Q30" s="47">
        <v>0</v>
      </c>
      <c r="R30" s="104">
        <f t="shared" si="3"/>
        <v>9</v>
      </c>
      <c r="S30" s="104">
        <f t="shared" si="3"/>
        <v>477289</v>
      </c>
      <c r="T30" s="8" t="s">
        <v>61</v>
      </c>
    </row>
    <row r="31" spans="2:20" ht="30" customHeight="1" x14ac:dyDescent="0.15">
      <c r="B31" s="20">
        <v>41044</v>
      </c>
      <c r="C31" s="10" t="s">
        <v>62</v>
      </c>
      <c r="D31" s="47">
        <v>8</v>
      </c>
      <c r="E31" s="50">
        <v>249120</v>
      </c>
      <c r="F31" s="50">
        <v>26</v>
      </c>
      <c r="G31" s="45">
        <v>398996</v>
      </c>
      <c r="H31" s="47">
        <v>0</v>
      </c>
      <c r="I31" s="50">
        <v>0</v>
      </c>
      <c r="J31" s="50">
        <v>23</v>
      </c>
      <c r="K31" s="48">
        <v>1578910</v>
      </c>
      <c r="L31" s="49">
        <v>18</v>
      </c>
      <c r="M31" s="50">
        <v>3390580</v>
      </c>
      <c r="N31" s="50">
        <v>1</v>
      </c>
      <c r="O31" s="50">
        <v>390630</v>
      </c>
      <c r="P31" s="50">
        <v>6</v>
      </c>
      <c r="Q31" s="45">
        <v>162099</v>
      </c>
      <c r="R31" s="104">
        <f t="shared" si="3"/>
        <v>82</v>
      </c>
      <c r="S31" s="104">
        <f t="shared" si="3"/>
        <v>6170335</v>
      </c>
      <c r="T31" s="8" t="s">
        <v>63</v>
      </c>
    </row>
    <row r="32" spans="2:20" ht="30" customHeight="1" x14ac:dyDescent="0.15">
      <c r="B32" s="51">
        <v>41047</v>
      </c>
      <c r="C32" s="52" t="s">
        <v>64</v>
      </c>
      <c r="D32" s="53">
        <v>3</v>
      </c>
      <c r="E32" s="50">
        <v>527986</v>
      </c>
      <c r="F32" s="50">
        <v>3</v>
      </c>
      <c r="G32" s="53">
        <v>25872</v>
      </c>
      <c r="H32" s="50">
        <v>0</v>
      </c>
      <c r="I32" s="53">
        <v>0</v>
      </c>
      <c r="J32" s="50">
        <v>0</v>
      </c>
      <c r="K32" s="48">
        <v>0</v>
      </c>
      <c r="L32" s="55">
        <v>3</v>
      </c>
      <c r="M32" s="50">
        <v>1115262</v>
      </c>
      <c r="N32" s="53">
        <v>1</v>
      </c>
      <c r="O32" s="53">
        <v>10095</v>
      </c>
      <c r="P32" s="50">
        <v>0</v>
      </c>
      <c r="Q32" s="45">
        <v>0</v>
      </c>
      <c r="R32" s="105">
        <f t="shared" si="3"/>
        <v>10</v>
      </c>
      <c r="S32" s="105">
        <f t="shared" si="3"/>
        <v>1679215</v>
      </c>
      <c r="T32" s="56" t="s">
        <v>65</v>
      </c>
    </row>
    <row r="33" spans="2:25" ht="30" customHeight="1" x14ac:dyDescent="0.15">
      <c r="B33" s="20">
        <v>41301</v>
      </c>
      <c r="C33" s="57" t="s">
        <v>66</v>
      </c>
      <c r="D33" s="58">
        <v>13</v>
      </c>
      <c r="E33" s="119">
        <v>733634</v>
      </c>
      <c r="F33" s="119">
        <v>6</v>
      </c>
      <c r="G33" s="119">
        <v>124714</v>
      </c>
      <c r="H33" s="58">
        <v>8</v>
      </c>
      <c r="I33" s="50">
        <v>2076930</v>
      </c>
      <c r="J33" s="58">
        <v>39</v>
      </c>
      <c r="K33" s="59">
        <v>3412389</v>
      </c>
      <c r="L33" s="60">
        <v>12</v>
      </c>
      <c r="M33" s="58">
        <v>1833322</v>
      </c>
      <c r="N33" s="50">
        <v>0</v>
      </c>
      <c r="O33" s="50">
        <v>0</v>
      </c>
      <c r="P33" s="58">
        <v>2</v>
      </c>
      <c r="Q33" s="58">
        <v>145632</v>
      </c>
      <c r="R33" s="104">
        <f t="shared" si="3"/>
        <v>80</v>
      </c>
      <c r="S33" s="104">
        <f t="shared" si="3"/>
        <v>8326621</v>
      </c>
      <c r="T33" s="8" t="s">
        <v>67</v>
      </c>
    </row>
    <row r="34" spans="2:25" ht="30" customHeight="1" x14ac:dyDescent="0.15">
      <c r="B34" s="20">
        <v>41302</v>
      </c>
      <c r="C34" s="10" t="s">
        <v>68</v>
      </c>
      <c r="D34" s="47">
        <v>0</v>
      </c>
      <c r="E34" s="50">
        <v>0</v>
      </c>
      <c r="F34" s="50">
        <v>7</v>
      </c>
      <c r="G34" s="45">
        <v>105210</v>
      </c>
      <c r="H34" s="47">
        <v>0</v>
      </c>
      <c r="I34" s="50">
        <v>0</v>
      </c>
      <c r="J34" s="50">
        <v>0</v>
      </c>
      <c r="K34" s="48">
        <v>0</v>
      </c>
      <c r="L34" s="49">
        <v>6</v>
      </c>
      <c r="M34" s="50">
        <v>1158024</v>
      </c>
      <c r="N34" s="50">
        <v>0</v>
      </c>
      <c r="O34" s="50">
        <v>0</v>
      </c>
      <c r="P34" s="50">
        <v>0</v>
      </c>
      <c r="Q34" s="45">
        <v>0</v>
      </c>
      <c r="R34" s="104">
        <f t="shared" si="3"/>
        <v>13</v>
      </c>
      <c r="S34" s="104">
        <f t="shared" si="3"/>
        <v>1263234</v>
      </c>
      <c r="T34" s="8" t="s">
        <v>69</v>
      </c>
    </row>
    <row r="35" spans="2:25" ht="30" customHeight="1" thickBot="1" x14ac:dyDescent="0.2">
      <c r="B35" s="61">
        <v>41303</v>
      </c>
      <c r="C35" s="62" t="s">
        <v>70</v>
      </c>
      <c r="D35" s="63">
        <v>4</v>
      </c>
      <c r="E35" s="63">
        <v>258011</v>
      </c>
      <c r="F35" s="63">
        <v>15</v>
      </c>
      <c r="G35" s="63">
        <v>478036</v>
      </c>
      <c r="H35" s="63">
        <v>2</v>
      </c>
      <c r="I35" s="63">
        <v>403227</v>
      </c>
      <c r="J35" s="63">
        <v>0</v>
      </c>
      <c r="K35" s="64">
        <v>0</v>
      </c>
      <c r="L35" s="65">
        <v>16</v>
      </c>
      <c r="M35" s="63">
        <v>2169135</v>
      </c>
      <c r="N35" s="63">
        <v>1</v>
      </c>
      <c r="O35" s="63">
        <v>12119</v>
      </c>
      <c r="P35" s="63">
        <v>3</v>
      </c>
      <c r="Q35" s="63">
        <v>79739</v>
      </c>
      <c r="R35" s="107">
        <f t="shared" si="3"/>
        <v>41</v>
      </c>
      <c r="S35" s="107">
        <f t="shared" si="3"/>
        <v>3400267</v>
      </c>
      <c r="T35" s="66" t="s">
        <v>71</v>
      </c>
    </row>
    <row r="36" spans="2:25" ht="17.100000000000001" customHeight="1" x14ac:dyDescent="0.15">
      <c r="B36" s="2"/>
      <c r="C36" s="2"/>
      <c r="D36" s="108"/>
      <c r="E36" s="108"/>
      <c r="F36" s="2"/>
      <c r="G36" s="108"/>
      <c r="H36" s="108"/>
      <c r="I36" s="108"/>
      <c r="J36" s="108"/>
      <c r="K36" s="108"/>
      <c r="L36" s="68"/>
      <c r="M36" s="69"/>
      <c r="N36" s="68"/>
      <c r="O36" s="68"/>
      <c r="P36" s="69"/>
      <c r="Q36" s="68"/>
      <c r="R36" s="69"/>
      <c r="S36" s="69"/>
      <c r="T36" s="69"/>
      <c r="U36" s="3"/>
      <c r="V36" s="3"/>
      <c r="W36" s="3"/>
      <c r="X36" s="3"/>
      <c r="Y36" s="3"/>
    </row>
    <row r="37" spans="2:25" ht="17.100000000000001" customHeight="1" x14ac:dyDescent="0.15">
      <c r="B37" s="2"/>
      <c r="C37" s="2"/>
      <c r="D37" s="2" t="s">
        <v>94</v>
      </c>
      <c r="E37" s="2" t="s">
        <v>95</v>
      </c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102"/>
      <c r="S37" s="102"/>
      <c r="T37" s="69"/>
      <c r="U37" s="3"/>
      <c r="V37" s="3"/>
      <c r="W37" s="3"/>
      <c r="X37" s="3"/>
      <c r="Y37" s="3"/>
    </row>
    <row r="38" spans="2:25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U38" s="3"/>
      <c r="V38" s="3"/>
      <c r="W38" s="3"/>
      <c r="X38" s="3"/>
      <c r="Y38" s="3"/>
    </row>
    <row r="39" spans="2:25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U39" s="3"/>
      <c r="V39" s="3"/>
      <c r="W39" s="3"/>
      <c r="X39" s="3"/>
      <c r="Y39" s="3"/>
    </row>
    <row r="40" spans="2:25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U40" s="3"/>
      <c r="V40" s="3"/>
      <c r="W40" s="3"/>
      <c r="X40" s="3"/>
      <c r="Y40" s="3"/>
    </row>
    <row r="41" spans="2:25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U41" s="3"/>
      <c r="V41" s="3"/>
      <c r="W41" s="3"/>
      <c r="X41" s="3"/>
      <c r="Y41" s="3"/>
    </row>
  </sheetData>
  <mergeCells count="15">
    <mergeCell ref="B1:I1"/>
    <mergeCell ref="B2:B6"/>
    <mergeCell ref="C2:C6"/>
    <mergeCell ref="D2:G2"/>
    <mergeCell ref="H2:K2"/>
    <mergeCell ref="P2:Q4"/>
    <mergeCell ref="R2:S4"/>
    <mergeCell ref="T2:T12"/>
    <mergeCell ref="D3:E4"/>
    <mergeCell ref="F3:G4"/>
    <mergeCell ref="H3:I4"/>
    <mergeCell ref="J3:K4"/>
    <mergeCell ref="L3:M4"/>
    <mergeCell ref="N3:O4"/>
    <mergeCell ref="L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869DA-7220-4F5A-B2F4-7D6CC82770B9}">
  <sheetPr>
    <tabColor theme="4"/>
  </sheetPr>
  <dimension ref="B1:Y41"/>
  <sheetViews>
    <sheetView showGridLines="0" tabSelected="1" view="pageBreakPreview" zoomScale="84" zoomScaleNormal="85" zoomScaleSheetLayoutView="84" workbookViewId="0">
      <pane xSplit="3" ySplit="12" topLeftCell="D13" activePane="bottomRight" state="frozen"/>
      <selection activeCell="C2" sqref="C2:C6"/>
      <selection pane="topRight" activeCell="C2" sqref="C2:C6"/>
      <selection pane="bottomLeft" activeCell="C2" sqref="C2:C6"/>
      <selection pane="bottomRight" activeCell="G46" sqref="G46"/>
    </sheetView>
  </sheetViews>
  <sheetFormatPr defaultColWidth="10.625" defaultRowHeight="17.100000000000001" customHeight="1" x14ac:dyDescent="0.15"/>
  <cols>
    <col min="1" max="1" width="1.25" style="1" customWidth="1"/>
    <col min="2" max="2" width="12.625" style="1" customWidth="1"/>
    <col min="3" max="4" width="10.625" style="1" customWidth="1"/>
    <col min="5" max="5" width="16.625" style="1" customWidth="1"/>
    <col min="6" max="6" width="10.625" style="1" customWidth="1"/>
    <col min="7" max="7" width="16.625" style="1" customWidth="1"/>
    <col min="8" max="8" width="10.625" style="1" customWidth="1"/>
    <col min="9" max="9" width="16.625" style="1" customWidth="1"/>
    <col min="10" max="10" width="10.625" style="1" customWidth="1"/>
    <col min="11" max="11" width="16.625" style="1" customWidth="1"/>
    <col min="12" max="12" width="12.625" customWidth="1"/>
    <col min="13" max="13" width="17.625" customWidth="1"/>
    <col min="14" max="14" width="12.625" customWidth="1"/>
    <col min="15" max="15" width="17.625" customWidth="1"/>
    <col min="16" max="16" width="12.625" customWidth="1"/>
    <col min="17" max="17" width="17.625" customWidth="1"/>
    <col min="18" max="18" width="12.625" customWidth="1"/>
    <col min="19" max="19" width="17.625" customWidth="1"/>
    <col min="20" max="20" width="5.625" customWidth="1"/>
    <col min="21" max="21" width="2.125" style="1" customWidth="1"/>
    <col min="22" max="244" width="10.625" style="1" customWidth="1"/>
    <col min="245" max="256" width="10.625" style="1"/>
    <col min="257" max="257" width="1.25" style="1" customWidth="1"/>
    <col min="258" max="258" width="12.625" style="1" customWidth="1"/>
    <col min="259" max="260" width="10.625" style="1"/>
    <col min="261" max="261" width="16.625" style="1" customWidth="1"/>
    <col min="262" max="262" width="10.625" style="1"/>
    <col min="263" max="263" width="16.625" style="1" customWidth="1"/>
    <col min="264" max="264" width="10.625" style="1"/>
    <col min="265" max="265" width="16.625" style="1" customWidth="1"/>
    <col min="266" max="266" width="10.625" style="1"/>
    <col min="267" max="267" width="16.625" style="1" customWidth="1"/>
    <col min="268" max="268" width="12.625" style="1" customWidth="1"/>
    <col min="269" max="269" width="17.625" style="1" customWidth="1"/>
    <col min="270" max="270" width="12.625" style="1" customWidth="1"/>
    <col min="271" max="271" width="17.625" style="1" customWidth="1"/>
    <col min="272" max="272" width="12.625" style="1" customWidth="1"/>
    <col min="273" max="273" width="17.625" style="1" customWidth="1"/>
    <col min="274" max="274" width="12.625" style="1" customWidth="1"/>
    <col min="275" max="275" width="17.625" style="1" customWidth="1"/>
    <col min="276" max="276" width="5.625" style="1" customWidth="1"/>
    <col min="277" max="277" width="2.125" style="1" customWidth="1"/>
    <col min="278" max="512" width="10.625" style="1"/>
    <col min="513" max="513" width="1.25" style="1" customWidth="1"/>
    <col min="514" max="514" width="12.625" style="1" customWidth="1"/>
    <col min="515" max="516" width="10.625" style="1"/>
    <col min="517" max="517" width="16.625" style="1" customWidth="1"/>
    <col min="518" max="518" width="10.625" style="1"/>
    <col min="519" max="519" width="16.625" style="1" customWidth="1"/>
    <col min="520" max="520" width="10.625" style="1"/>
    <col min="521" max="521" width="16.625" style="1" customWidth="1"/>
    <col min="522" max="522" width="10.625" style="1"/>
    <col min="523" max="523" width="16.625" style="1" customWidth="1"/>
    <col min="524" max="524" width="12.625" style="1" customWidth="1"/>
    <col min="525" max="525" width="17.625" style="1" customWidth="1"/>
    <col min="526" max="526" width="12.625" style="1" customWidth="1"/>
    <col min="527" max="527" width="17.625" style="1" customWidth="1"/>
    <col min="528" max="528" width="12.625" style="1" customWidth="1"/>
    <col min="529" max="529" width="17.625" style="1" customWidth="1"/>
    <col min="530" max="530" width="12.625" style="1" customWidth="1"/>
    <col min="531" max="531" width="17.625" style="1" customWidth="1"/>
    <col min="532" max="532" width="5.625" style="1" customWidth="1"/>
    <col min="533" max="533" width="2.125" style="1" customWidth="1"/>
    <col min="534" max="768" width="10.625" style="1"/>
    <col min="769" max="769" width="1.25" style="1" customWidth="1"/>
    <col min="770" max="770" width="12.625" style="1" customWidth="1"/>
    <col min="771" max="772" width="10.625" style="1"/>
    <col min="773" max="773" width="16.625" style="1" customWidth="1"/>
    <col min="774" max="774" width="10.625" style="1"/>
    <col min="775" max="775" width="16.625" style="1" customWidth="1"/>
    <col min="776" max="776" width="10.625" style="1"/>
    <col min="777" max="777" width="16.625" style="1" customWidth="1"/>
    <col min="778" max="778" width="10.625" style="1"/>
    <col min="779" max="779" width="16.625" style="1" customWidth="1"/>
    <col min="780" max="780" width="12.625" style="1" customWidth="1"/>
    <col min="781" max="781" width="17.625" style="1" customWidth="1"/>
    <col min="782" max="782" width="12.625" style="1" customWidth="1"/>
    <col min="783" max="783" width="17.625" style="1" customWidth="1"/>
    <col min="784" max="784" width="12.625" style="1" customWidth="1"/>
    <col min="785" max="785" width="17.625" style="1" customWidth="1"/>
    <col min="786" max="786" width="12.625" style="1" customWidth="1"/>
    <col min="787" max="787" width="17.625" style="1" customWidth="1"/>
    <col min="788" max="788" width="5.625" style="1" customWidth="1"/>
    <col min="789" max="789" width="2.125" style="1" customWidth="1"/>
    <col min="790" max="1024" width="10.625" style="1"/>
    <col min="1025" max="1025" width="1.25" style="1" customWidth="1"/>
    <col min="1026" max="1026" width="12.625" style="1" customWidth="1"/>
    <col min="1027" max="1028" width="10.625" style="1"/>
    <col min="1029" max="1029" width="16.625" style="1" customWidth="1"/>
    <col min="1030" max="1030" width="10.625" style="1"/>
    <col min="1031" max="1031" width="16.625" style="1" customWidth="1"/>
    <col min="1032" max="1032" width="10.625" style="1"/>
    <col min="1033" max="1033" width="16.625" style="1" customWidth="1"/>
    <col min="1034" max="1034" width="10.625" style="1"/>
    <col min="1035" max="1035" width="16.625" style="1" customWidth="1"/>
    <col min="1036" max="1036" width="12.625" style="1" customWidth="1"/>
    <col min="1037" max="1037" width="17.625" style="1" customWidth="1"/>
    <col min="1038" max="1038" width="12.625" style="1" customWidth="1"/>
    <col min="1039" max="1039" width="17.625" style="1" customWidth="1"/>
    <col min="1040" max="1040" width="12.625" style="1" customWidth="1"/>
    <col min="1041" max="1041" width="17.625" style="1" customWidth="1"/>
    <col min="1042" max="1042" width="12.625" style="1" customWidth="1"/>
    <col min="1043" max="1043" width="17.625" style="1" customWidth="1"/>
    <col min="1044" max="1044" width="5.625" style="1" customWidth="1"/>
    <col min="1045" max="1045" width="2.125" style="1" customWidth="1"/>
    <col min="1046" max="1280" width="10.625" style="1"/>
    <col min="1281" max="1281" width="1.25" style="1" customWidth="1"/>
    <col min="1282" max="1282" width="12.625" style="1" customWidth="1"/>
    <col min="1283" max="1284" width="10.625" style="1"/>
    <col min="1285" max="1285" width="16.625" style="1" customWidth="1"/>
    <col min="1286" max="1286" width="10.625" style="1"/>
    <col min="1287" max="1287" width="16.625" style="1" customWidth="1"/>
    <col min="1288" max="1288" width="10.625" style="1"/>
    <col min="1289" max="1289" width="16.625" style="1" customWidth="1"/>
    <col min="1290" max="1290" width="10.625" style="1"/>
    <col min="1291" max="1291" width="16.625" style="1" customWidth="1"/>
    <col min="1292" max="1292" width="12.625" style="1" customWidth="1"/>
    <col min="1293" max="1293" width="17.625" style="1" customWidth="1"/>
    <col min="1294" max="1294" width="12.625" style="1" customWidth="1"/>
    <col min="1295" max="1295" width="17.625" style="1" customWidth="1"/>
    <col min="1296" max="1296" width="12.625" style="1" customWidth="1"/>
    <col min="1297" max="1297" width="17.625" style="1" customWidth="1"/>
    <col min="1298" max="1298" width="12.625" style="1" customWidth="1"/>
    <col min="1299" max="1299" width="17.625" style="1" customWidth="1"/>
    <col min="1300" max="1300" width="5.625" style="1" customWidth="1"/>
    <col min="1301" max="1301" width="2.125" style="1" customWidth="1"/>
    <col min="1302" max="1536" width="10.625" style="1"/>
    <col min="1537" max="1537" width="1.25" style="1" customWidth="1"/>
    <col min="1538" max="1538" width="12.625" style="1" customWidth="1"/>
    <col min="1539" max="1540" width="10.625" style="1"/>
    <col min="1541" max="1541" width="16.625" style="1" customWidth="1"/>
    <col min="1542" max="1542" width="10.625" style="1"/>
    <col min="1543" max="1543" width="16.625" style="1" customWidth="1"/>
    <col min="1544" max="1544" width="10.625" style="1"/>
    <col min="1545" max="1545" width="16.625" style="1" customWidth="1"/>
    <col min="1546" max="1546" width="10.625" style="1"/>
    <col min="1547" max="1547" width="16.625" style="1" customWidth="1"/>
    <col min="1548" max="1548" width="12.625" style="1" customWidth="1"/>
    <col min="1549" max="1549" width="17.625" style="1" customWidth="1"/>
    <col min="1550" max="1550" width="12.625" style="1" customWidth="1"/>
    <col min="1551" max="1551" width="17.625" style="1" customWidth="1"/>
    <col min="1552" max="1552" width="12.625" style="1" customWidth="1"/>
    <col min="1553" max="1553" width="17.625" style="1" customWidth="1"/>
    <col min="1554" max="1554" width="12.625" style="1" customWidth="1"/>
    <col min="1555" max="1555" width="17.625" style="1" customWidth="1"/>
    <col min="1556" max="1556" width="5.625" style="1" customWidth="1"/>
    <col min="1557" max="1557" width="2.125" style="1" customWidth="1"/>
    <col min="1558" max="1792" width="10.625" style="1"/>
    <col min="1793" max="1793" width="1.25" style="1" customWidth="1"/>
    <col min="1794" max="1794" width="12.625" style="1" customWidth="1"/>
    <col min="1795" max="1796" width="10.625" style="1"/>
    <col min="1797" max="1797" width="16.625" style="1" customWidth="1"/>
    <col min="1798" max="1798" width="10.625" style="1"/>
    <col min="1799" max="1799" width="16.625" style="1" customWidth="1"/>
    <col min="1800" max="1800" width="10.625" style="1"/>
    <col min="1801" max="1801" width="16.625" style="1" customWidth="1"/>
    <col min="1802" max="1802" width="10.625" style="1"/>
    <col min="1803" max="1803" width="16.625" style="1" customWidth="1"/>
    <col min="1804" max="1804" width="12.625" style="1" customWidth="1"/>
    <col min="1805" max="1805" width="17.625" style="1" customWidth="1"/>
    <col min="1806" max="1806" width="12.625" style="1" customWidth="1"/>
    <col min="1807" max="1807" width="17.625" style="1" customWidth="1"/>
    <col min="1808" max="1808" width="12.625" style="1" customWidth="1"/>
    <col min="1809" max="1809" width="17.625" style="1" customWidth="1"/>
    <col min="1810" max="1810" width="12.625" style="1" customWidth="1"/>
    <col min="1811" max="1811" width="17.625" style="1" customWidth="1"/>
    <col min="1812" max="1812" width="5.625" style="1" customWidth="1"/>
    <col min="1813" max="1813" width="2.125" style="1" customWidth="1"/>
    <col min="1814" max="2048" width="10.625" style="1"/>
    <col min="2049" max="2049" width="1.25" style="1" customWidth="1"/>
    <col min="2050" max="2050" width="12.625" style="1" customWidth="1"/>
    <col min="2051" max="2052" width="10.625" style="1"/>
    <col min="2053" max="2053" width="16.625" style="1" customWidth="1"/>
    <col min="2054" max="2054" width="10.625" style="1"/>
    <col min="2055" max="2055" width="16.625" style="1" customWidth="1"/>
    <col min="2056" max="2056" width="10.625" style="1"/>
    <col min="2057" max="2057" width="16.625" style="1" customWidth="1"/>
    <col min="2058" max="2058" width="10.625" style="1"/>
    <col min="2059" max="2059" width="16.625" style="1" customWidth="1"/>
    <col min="2060" max="2060" width="12.625" style="1" customWidth="1"/>
    <col min="2061" max="2061" width="17.625" style="1" customWidth="1"/>
    <col min="2062" max="2062" width="12.625" style="1" customWidth="1"/>
    <col min="2063" max="2063" width="17.625" style="1" customWidth="1"/>
    <col min="2064" max="2064" width="12.625" style="1" customWidth="1"/>
    <col min="2065" max="2065" width="17.625" style="1" customWidth="1"/>
    <col min="2066" max="2066" width="12.625" style="1" customWidth="1"/>
    <col min="2067" max="2067" width="17.625" style="1" customWidth="1"/>
    <col min="2068" max="2068" width="5.625" style="1" customWidth="1"/>
    <col min="2069" max="2069" width="2.125" style="1" customWidth="1"/>
    <col min="2070" max="2304" width="10.625" style="1"/>
    <col min="2305" max="2305" width="1.25" style="1" customWidth="1"/>
    <col min="2306" max="2306" width="12.625" style="1" customWidth="1"/>
    <col min="2307" max="2308" width="10.625" style="1"/>
    <col min="2309" max="2309" width="16.625" style="1" customWidth="1"/>
    <col min="2310" max="2310" width="10.625" style="1"/>
    <col min="2311" max="2311" width="16.625" style="1" customWidth="1"/>
    <col min="2312" max="2312" width="10.625" style="1"/>
    <col min="2313" max="2313" width="16.625" style="1" customWidth="1"/>
    <col min="2314" max="2314" width="10.625" style="1"/>
    <col min="2315" max="2315" width="16.625" style="1" customWidth="1"/>
    <col min="2316" max="2316" width="12.625" style="1" customWidth="1"/>
    <col min="2317" max="2317" width="17.625" style="1" customWidth="1"/>
    <col min="2318" max="2318" width="12.625" style="1" customWidth="1"/>
    <col min="2319" max="2319" width="17.625" style="1" customWidth="1"/>
    <col min="2320" max="2320" width="12.625" style="1" customWidth="1"/>
    <col min="2321" max="2321" width="17.625" style="1" customWidth="1"/>
    <col min="2322" max="2322" width="12.625" style="1" customWidth="1"/>
    <col min="2323" max="2323" width="17.625" style="1" customWidth="1"/>
    <col min="2324" max="2324" width="5.625" style="1" customWidth="1"/>
    <col min="2325" max="2325" width="2.125" style="1" customWidth="1"/>
    <col min="2326" max="2560" width="10.625" style="1"/>
    <col min="2561" max="2561" width="1.25" style="1" customWidth="1"/>
    <col min="2562" max="2562" width="12.625" style="1" customWidth="1"/>
    <col min="2563" max="2564" width="10.625" style="1"/>
    <col min="2565" max="2565" width="16.625" style="1" customWidth="1"/>
    <col min="2566" max="2566" width="10.625" style="1"/>
    <col min="2567" max="2567" width="16.625" style="1" customWidth="1"/>
    <col min="2568" max="2568" width="10.625" style="1"/>
    <col min="2569" max="2569" width="16.625" style="1" customWidth="1"/>
    <col min="2570" max="2570" width="10.625" style="1"/>
    <col min="2571" max="2571" width="16.625" style="1" customWidth="1"/>
    <col min="2572" max="2572" width="12.625" style="1" customWidth="1"/>
    <col min="2573" max="2573" width="17.625" style="1" customWidth="1"/>
    <col min="2574" max="2574" width="12.625" style="1" customWidth="1"/>
    <col min="2575" max="2575" width="17.625" style="1" customWidth="1"/>
    <col min="2576" max="2576" width="12.625" style="1" customWidth="1"/>
    <col min="2577" max="2577" width="17.625" style="1" customWidth="1"/>
    <col min="2578" max="2578" width="12.625" style="1" customWidth="1"/>
    <col min="2579" max="2579" width="17.625" style="1" customWidth="1"/>
    <col min="2580" max="2580" width="5.625" style="1" customWidth="1"/>
    <col min="2581" max="2581" width="2.125" style="1" customWidth="1"/>
    <col min="2582" max="2816" width="10.625" style="1"/>
    <col min="2817" max="2817" width="1.25" style="1" customWidth="1"/>
    <col min="2818" max="2818" width="12.625" style="1" customWidth="1"/>
    <col min="2819" max="2820" width="10.625" style="1"/>
    <col min="2821" max="2821" width="16.625" style="1" customWidth="1"/>
    <col min="2822" max="2822" width="10.625" style="1"/>
    <col min="2823" max="2823" width="16.625" style="1" customWidth="1"/>
    <col min="2824" max="2824" width="10.625" style="1"/>
    <col min="2825" max="2825" width="16.625" style="1" customWidth="1"/>
    <col min="2826" max="2826" width="10.625" style="1"/>
    <col min="2827" max="2827" width="16.625" style="1" customWidth="1"/>
    <col min="2828" max="2828" width="12.625" style="1" customWidth="1"/>
    <col min="2829" max="2829" width="17.625" style="1" customWidth="1"/>
    <col min="2830" max="2830" width="12.625" style="1" customWidth="1"/>
    <col min="2831" max="2831" width="17.625" style="1" customWidth="1"/>
    <col min="2832" max="2832" width="12.625" style="1" customWidth="1"/>
    <col min="2833" max="2833" width="17.625" style="1" customWidth="1"/>
    <col min="2834" max="2834" width="12.625" style="1" customWidth="1"/>
    <col min="2835" max="2835" width="17.625" style="1" customWidth="1"/>
    <col min="2836" max="2836" width="5.625" style="1" customWidth="1"/>
    <col min="2837" max="2837" width="2.125" style="1" customWidth="1"/>
    <col min="2838" max="3072" width="10.625" style="1"/>
    <col min="3073" max="3073" width="1.25" style="1" customWidth="1"/>
    <col min="3074" max="3074" width="12.625" style="1" customWidth="1"/>
    <col min="3075" max="3076" width="10.625" style="1"/>
    <col min="3077" max="3077" width="16.625" style="1" customWidth="1"/>
    <col min="3078" max="3078" width="10.625" style="1"/>
    <col min="3079" max="3079" width="16.625" style="1" customWidth="1"/>
    <col min="3080" max="3080" width="10.625" style="1"/>
    <col min="3081" max="3081" width="16.625" style="1" customWidth="1"/>
    <col min="3082" max="3082" width="10.625" style="1"/>
    <col min="3083" max="3083" width="16.625" style="1" customWidth="1"/>
    <col min="3084" max="3084" width="12.625" style="1" customWidth="1"/>
    <col min="3085" max="3085" width="17.625" style="1" customWidth="1"/>
    <col min="3086" max="3086" width="12.625" style="1" customWidth="1"/>
    <col min="3087" max="3087" width="17.625" style="1" customWidth="1"/>
    <col min="3088" max="3088" width="12.625" style="1" customWidth="1"/>
    <col min="3089" max="3089" width="17.625" style="1" customWidth="1"/>
    <col min="3090" max="3090" width="12.625" style="1" customWidth="1"/>
    <col min="3091" max="3091" width="17.625" style="1" customWidth="1"/>
    <col min="3092" max="3092" width="5.625" style="1" customWidth="1"/>
    <col min="3093" max="3093" width="2.125" style="1" customWidth="1"/>
    <col min="3094" max="3328" width="10.625" style="1"/>
    <col min="3329" max="3329" width="1.25" style="1" customWidth="1"/>
    <col min="3330" max="3330" width="12.625" style="1" customWidth="1"/>
    <col min="3331" max="3332" width="10.625" style="1"/>
    <col min="3333" max="3333" width="16.625" style="1" customWidth="1"/>
    <col min="3334" max="3334" width="10.625" style="1"/>
    <col min="3335" max="3335" width="16.625" style="1" customWidth="1"/>
    <col min="3336" max="3336" width="10.625" style="1"/>
    <col min="3337" max="3337" width="16.625" style="1" customWidth="1"/>
    <col min="3338" max="3338" width="10.625" style="1"/>
    <col min="3339" max="3339" width="16.625" style="1" customWidth="1"/>
    <col min="3340" max="3340" width="12.625" style="1" customWidth="1"/>
    <col min="3341" max="3341" width="17.625" style="1" customWidth="1"/>
    <col min="3342" max="3342" width="12.625" style="1" customWidth="1"/>
    <col min="3343" max="3343" width="17.625" style="1" customWidth="1"/>
    <col min="3344" max="3344" width="12.625" style="1" customWidth="1"/>
    <col min="3345" max="3345" width="17.625" style="1" customWidth="1"/>
    <col min="3346" max="3346" width="12.625" style="1" customWidth="1"/>
    <col min="3347" max="3347" width="17.625" style="1" customWidth="1"/>
    <col min="3348" max="3348" width="5.625" style="1" customWidth="1"/>
    <col min="3349" max="3349" width="2.125" style="1" customWidth="1"/>
    <col min="3350" max="3584" width="10.625" style="1"/>
    <col min="3585" max="3585" width="1.25" style="1" customWidth="1"/>
    <col min="3586" max="3586" width="12.625" style="1" customWidth="1"/>
    <col min="3587" max="3588" width="10.625" style="1"/>
    <col min="3589" max="3589" width="16.625" style="1" customWidth="1"/>
    <col min="3590" max="3590" width="10.625" style="1"/>
    <col min="3591" max="3591" width="16.625" style="1" customWidth="1"/>
    <col min="3592" max="3592" width="10.625" style="1"/>
    <col min="3593" max="3593" width="16.625" style="1" customWidth="1"/>
    <col min="3594" max="3594" width="10.625" style="1"/>
    <col min="3595" max="3595" width="16.625" style="1" customWidth="1"/>
    <col min="3596" max="3596" width="12.625" style="1" customWidth="1"/>
    <col min="3597" max="3597" width="17.625" style="1" customWidth="1"/>
    <col min="3598" max="3598" width="12.625" style="1" customWidth="1"/>
    <col min="3599" max="3599" width="17.625" style="1" customWidth="1"/>
    <col min="3600" max="3600" width="12.625" style="1" customWidth="1"/>
    <col min="3601" max="3601" width="17.625" style="1" customWidth="1"/>
    <col min="3602" max="3602" width="12.625" style="1" customWidth="1"/>
    <col min="3603" max="3603" width="17.625" style="1" customWidth="1"/>
    <col min="3604" max="3604" width="5.625" style="1" customWidth="1"/>
    <col min="3605" max="3605" width="2.125" style="1" customWidth="1"/>
    <col min="3606" max="3840" width="10.625" style="1"/>
    <col min="3841" max="3841" width="1.25" style="1" customWidth="1"/>
    <col min="3842" max="3842" width="12.625" style="1" customWidth="1"/>
    <col min="3843" max="3844" width="10.625" style="1"/>
    <col min="3845" max="3845" width="16.625" style="1" customWidth="1"/>
    <col min="3846" max="3846" width="10.625" style="1"/>
    <col min="3847" max="3847" width="16.625" style="1" customWidth="1"/>
    <col min="3848" max="3848" width="10.625" style="1"/>
    <col min="3849" max="3849" width="16.625" style="1" customWidth="1"/>
    <col min="3850" max="3850" width="10.625" style="1"/>
    <col min="3851" max="3851" width="16.625" style="1" customWidth="1"/>
    <col min="3852" max="3852" width="12.625" style="1" customWidth="1"/>
    <col min="3853" max="3853" width="17.625" style="1" customWidth="1"/>
    <col min="3854" max="3854" width="12.625" style="1" customWidth="1"/>
    <col min="3855" max="3855" width="17.625" style="1" customWidth="1"/>
    <col min="3856" max="3856" width="12.625" style="1" customWidth="1"/>
    <col min="3857" max="3857" width="17.625" style="1" customWidth="1"/>
    <col min="3858" max="3858" width="12.625" style="1" customWidth="1"/>
    <col min="3859" max="3859" width="17.625" style="1" customWidth="1"/>
    <col min="3860" max="3860" width="5.625" style="1" customWidth="1"/>
    <col min="3861" max="3861" width="2.125" style="1" customWidth="1"/>
    <col min="3862" max="4096" width="10.625" style="1"/>
    <col min="4097" max="4097" width="1.25" style="1" customWidth="1"/>
    <col min="4098" max="4098" width="12.625" style="1" customWidth="1"/>
    <col min="4099" max="4100" width="10.625" style="1"/>
    <col min="4101" max="4101" width="16.625" style="1" customWidth="1"/>
    <col min="4102" max="4102" width="10.625" style="1"/>
    <col min="4103" max="4103" width="16.625" style="1" customWidth="1"/>
    <col min="4104" max="4104" width="10.625" style="1"/>
    <col min="4105" max="4105" width="16.625" style="1" customWidth="1"/>
    <col min="4106" max="4106" width="10.625" style="1"/>
    <col min="4107" max="4107" width="16.625" style="1" customWidth="1"/>
    <col min="4108" max="4108" width="12.625" style="1" customWidth="1"/>
    <col min="4109" max="4109" width="17.625" style="1" customWidth="1"/>
    <col min="4110" max="4110" width="12.625" style="1" customWidth="1"/>
    <col min="4111" max="4111" width="17.625" style="1" customWidth="1"/>
    <col min="4112" max="4112" width="12.625" style="1" customWidth="1"/>
    <col min="4113" max="4113" width="17.625" style="1" customWidth="1"/>
    <col min="4114" max="4114" width="12.625" style="1" customWidth="1"/>
    <col min="4115" max="4115" width="17.625" style="1" customWidth="1"/>
    <col min="4116" max="4116" width="5.625" style="1" customWidth="1"/>
    <col min="4117" max="4117" width="2.125" style="1" customWidth="1"/>
    <col min="4118" max="4352" width="10.625" style="1"/>
    <col min="4353" max="4353" width="1.25" style="1" customWidth="1"/>
    <col min="4354" max="4354" width="12.625" style="1" customWidth="1"/>
    <col min="4355" max="4356" width="10.625" style="1"/>
    <col min="4357" max="4357" width="16.625" style="1" customWidth="1"/>
    <col min="4358" max="4358" width="10.625" style="1"/>
    <col min="4359" max="4359" width="16.625" style="1" customWidth="1"/>
    <col min="4360" max="4360" width="10.625" style="1"/>
    <col min="4361" max="4361" width="16.625" style="1" customWidth="1"/>
    <col min="4362" max="4362" width="10.625" style="1"/>
    <col min="4363" max="4363" width="16.625" style="1" customWidth="1"/>
    <col min="4364" max="4364" width="12.625" style="1" customWidth="1"/>
    <col min="4365" max="4365" width="17.625" style="1" customWidth="1"/>
    <col min="4366" max="4366" width="12.625" style="1" customWidth="1"/>
    <col min="4367" max="4367" width="17.625" style="1" customWidth="1"/>
    <col min="4368" max="4368" width="12.625" style="1" customWidth="1"/>
    <col min="4369" max="4369" width="17.625" style="1" customWidth="1"/>
    <col min="4370" max="4370" width="12.625" style="1" customWidth="1"/>
    <col min="4371" max="4371" width="17.625" style="1" customWidth="1"/>
    <col min="4372" max="4372" width="5.625" style="1" customWidth="1"/>
    <col min="4373" max="4373" width="2.125" style="1" customWidth="1"/>
    <col min="4374" max="4608" width="10.625" style="1"/>
    <col min="4609" max="4609" width="1.25" style="1" customWidth="1"/>
    <col min="4610" max="4610" width="12.625" style="1" customWidth="1"/>
    <col min="4611" max="4612" width="10.625" style="1"/>
    <col min="4613" max="4613" width="16.625" style="1" customWidth="1"/>
    <col min="4614" max="4614" width="10.625" style="1"/>
    <col min="4615" max="4615" width="16.625" style="1" customWidth="1"/>
    <col min="4616" max="4616" width="10.625" style="1"/>
    <col min="4617" max="4617" width="16.625" style="1" customWidth="1"/>
    <col min="4618" max="4618" width="10.625" style="1"/>
    <col min="4619" max="4619" width="16.625" style="1" customWidth="1"/>
    <col min="4620" max="4620" width="12.625" style="1" customWidth="1"/>
    <col min="4621" max="4621" width="17.625" style="1" customWidth="1"/>
    <col min="4622" max="4622" width="12.625" style="1" customWidth="1"/>
    <col min="4623" max="4623" width="17.625" style="1" customWidth="1"/>
    <col min="4624" max="4624" width="12.625" style="1" customWidth="1"/>
    <col min="4625" max="4625" width="17.625" style="1" customWidth="1"/>
    <col min="4626" max="4626" width="12.625" style="1" customWidth="1"/>
    <col min="4627" max="4627" width="17.625" style="1" customWidth="1"/>
    <col min="4628" max="4628" width="5.625" style="1" customWidth="1"/>
    <col min="4629" max="4629" width="2.125" style="1" customWidth="1"/>
    <col min="4630" max="4864" width="10.625" style="1"/>
    <col min="4865" max="4865" width="1.25" style="1" customWidth="1"/>
    <col min="4866" max="4866" width="12.625" style="1" customWidth="1"/>
    <col min="4867" max="4868" width="10.625" style="1"/>
    <col min="4869" max="4869" width="16.625" style="1" customWidth="1"/>
    <col min="4870" max="4870" width="10.625" style="1"/>
    <col min="4871" max="4871" width="16.625" style="1" customWidth="1"/>
    <col min="4872" max="4872" width="10.625" style="1"/>
    <col min="4873" max="4873" width="16.625" style="1" customWidth="1"/>
    <col min="4874" max="4874" width="10.625" style="1"/>
    <col min="4875" max="4875" width="16.625" style="1" customWidth="1"/>
    <col min="4876" max="4876" width="12.625" style="1" customWidth="1"/>
    <col min="4877" max="4877" width="17.625" style="1" customWidth="1"/>
    <col min="4878" max="4878" width="12.625" style="1" customWidth="1"/>
    <col min="4879" max="4879" width="17.625" style="1" customWidth="1"/>
    <col min="4880" max="4880" width="12.625" style="1" customWidth="1"/>
    <col min="4881" max="4881" width="17.625" style="1" customWidth="1"/>
    <col min="4882" max="4882" width="12.625" style="1" customWidth="1"/>
    <col min="4883" max="4883" width="17.625" style="1" customWidth="1"/>
    <col min="4884" max="4884" width="5.625" style="1" customWidth="1"/>
    <col min="4885" max="4885" width="2.125" style="1" customWidth="1"/>
    <col min="4886" max="5120" width="10.625" style="1"/>
    <col min="5121" max="5121" width="1.25" style="1" customWidth="1"/>
    <col min="5122" max="5122" width="12.625" style="1" customWidth="1"/>
    <col min="5123" max="5124" width="10.625" style="1"/>
    <col min="5125" max="5125" width="16.625" style="1" customWidth="1"/>
    <col min="5126" max="5126" width="10.625" style="1"/>
    <col min="5127" max="5127" width="16.625" style="1" customWidth="1"/>
    <col min="5128" max="5128" width="10.625" style="1"/>
    <col min="5129" max="5129" width="16.625" style="1" customWidth="1"/>
    <col min="5130" max="5130" width="10.625" style="1"/>
    <col min="5131" max="5131" width="16.625" style="1" customWidth="1"/>
    <col min="5132" max="5132" width="12.625" style="1" customWidth="1"/>
    <col min="5133" max="5133" width="17.625" style="1" customWidth="1"/>
    <col min="5134" max="5134" width="12.625" style="1" customWidth="1"/>
    <col min="5135" max="5135" width="17.625" style="1" customWidth="1"/>
    <col min="5136" max="5136" width="12.625" style="1" customWidth="1"/>
    <col min="5137" max="5137" width="17.625" style="1" customWidth="1"/>
    <col min="5138" max="5138" width="12.625" style="1" customWidth="1"/>
    <col min="5139" max="5139" width="17.625" style="1" customWidth="1"/>
    <col min="5140" max="5140" width="5.625" style="1" customWidth="1"/>
    <col min="5141" max="5141" width="2.125" style="1" customWidth="1"/>
    <col min="5142" max="5376" width="10.625" style="1"/>
    <col min="5377" max="5377" width="1.25" style="1" customWidth="1"/>
    <col min="5378" max="5378" width="12.625" style="1" customWidth="1"/>
    <col min="5379" max="5380" width="10.625" style="1"/>
    <col min="5381" max="5381" width="16.625" style="1" customWidth="1"/>
    <col min="5382" max="5382" width="10.625" style="1"/>
    <col min="5383" max="5383" width="16.625" style="1" customWidth="1"/>
    <col min="5384" max="5384" width="10.625" style="1"/>
    <col min="5385" max="5385" width="16.625" style="1" customWidth="1"/>
    <col min="5386" max="5386" width="10.625" style="1"/>
    <col min="5387" max="5387" width="16.625" style="1" customWidth="1"/>
    <col min="5388" max="5388" width="12.625" style="1" customWidth="1"/>
    <col min="5389" max="5389" width="17.625" style="1" customWidth="1"/>
    <col min="5390" max="5390" width="12.625" style="1" customWidth="1"/>
    <col min="5391" max="5391" width="17.625" style="1" customWidth="1"/>
    <col min="5392" max="5392" width="12.625" style="1" customWidth="1"/>
    <col min="5393" max="5393" width="17.625" style="1" customWidth="1"/>
    <col min="5394" max="5394" width="12.625" style="1" customWidth="1"/>
    <col min="5395" max="5395" width="17.625" style="1" customWidth="1"/>
    <col min="5396" max="5396" width="5.625" style="1" customWidth="1"/>
    <col min="5397" max="5397" width="2.125" style="1" customWidth="1"/>
    <col min="5398" max="5632" width="10.625" style="1"/>
    <col min="5633" max="5633" width="1.25" style="1" customWidth="1"/>
    <col min="5634" max="5634" width="12.625" style="1" customWidth="1"/>
    <col min="5635" max="5636" width="10.625" style="1"/>
    <col min="5637" max="5637" width="16.625" style="1" customWidth="1"/>
    <col min="5638" max="5638" width="10.625" style="1"/>
    <col min="5639" max="5639" width="16.625" style="1" customWidth="1"/>
    <col min="5640" max="5640" width="10.625" style="1"/>
    <col min="5641" max="5641" width="16.625" style="1" customWidth="1"/>
    <col min="5642" max="5642" width="10.625" style="1"/>
    <col min="5643" max="5643" width="16.625" style="1" customWidth="1"/>
    <col min="5644" max="5644" width="12.625" style="1" customWidth="1"/>
    <col min="5645" max="5645" width="17.625" style="1" customWidth="1"/>
    <col min="5646" max="5646" width="12.625" style="1" customWidth="1"/>
    <col min="5647" max="5647" width="17.625" style="1" customWidth="1"/>
    <col min="5648" max="5648" width="12.625" style="1" customWidth="1"/>
    <col min="5649" max="5649" width="17.625" style="1" customWidth="1"/>
    <col min="5650" max="5650" width="12.625" style="1" customWidth="1"/>
    <col min="5651" max="5651" width="17.625" style="1" customWidth="1"/>
    <col min="5652" max="5652" width="5.625" style="1" customWidth="1"/>
    <col min="5653" max="5653" width="2.125" style="1" customWidth="1"/>
    <col min="5654" max="5888" width="10.625" style="1"/>
    <col min="5889" max="5889" width="1.25" style="1" customWidth="1"/>
    <col min="5890" max="5890" width="12.625" style="1" customWidth="1"/>
    <col min="5891" max="5892" width="10.625" style="1"/>
    <col min="5893" max="5893" width="16.625" style="1" customWidth="1"/>
    <col min="5894" max="5894" width="10.625" style="1"/>
    <col min="5895" max="5895" width="16.625" style="1" customWidth="1"/>
    <col min="5896" max="5896" width="10.625" style="1"/>
    <col min="5897" max="5897" width="16.625" style="1" customWidth="1"/>
    <col min="5898" max="5898" width="10.625" style="1"/>
    <col min="5899" max="5899" width="16.625" style="1" customWidth="1"/>
    <col min="5900" max="5900" width="12.625" style="1" customWidth="1"/>
    <col min="5901" max="5901" width="17.625" style="1" customWidth="1"/>
    <col min="5902" max="5902" width="12.625" style="1" customWidth="1"/>
    <col min="5903" max="5903" width="17.625" style="1" customWidth="1"/>
    <col min="5904" max="5904" width="12.625" style="1" customWidth="1"/>
    <col min="5905" max="5905" width="17.625" style="1" customWidth="1"/>
    <col min="5906" max="5906" width="12.625" style="1" customWidth="1"/>
    <col min="5907" max="5907" width="17.625" style="1" customWidth="1"/>
    <col min="5908" max="5908" width="5.625" style="1" customWidth="1"/>
    <col min="5909" max="5909" width="2.125" style="1" customWidth="1"/>
    <col min="5910" max="6144" width="10.625" style="1"/>
    <col min="6145" max="6145" width="1.25" style="1" customWidth="1"/>
    <col min="6146" max="6146" width="12.625" style="1" customWidth="1"/>
    <col min="6147" max="6148" width="10.625" style="1"/>
    <col min="6149" max="6149" width="16.625" style="1" customWidth="1"/>
    <col min="6150" max="6150" width="10.625" style="1"/>
    <col min="6151" max="6151" width="16.625" style="1" customWidth="1"/>
    <col min="6152" max="6152" width="10.625" style="1"/>
    <col min="6153" max="6153" width="16.625" style="1" customWidth="1"/>
    <col min="6154" max="6154" width="10.625" style="1"/>
    <col min="6155" max="6155" width="16.625" style="1" customWidth="1"/>
    <col min="6156" max="6156" width="12.625" style="1" customWidth="1"/>
    <col min="6157" max="6157" width="17.625" style="1" customWidth="1"/>
    <col min="6158" max="6158" width="12.625" style="1" customWidth="1"/>
    <col min="6159" max="6159" width="17.625" style="1" customWidth="1"/>
    <col min="6160" max="6160" width="12.625" style="1" customWidth="1"/>
    <col min="6161" max="6161" width="17.625" style="1" customWidth="1"/>
    <col min="6162" max="6162" width="12.625" style="1" customWidth="1"/>
    <col min="6163" max="6163" width="17.625" style="1" customWidth="1"/>
    <col min="6164" max="6164" width="5.625" style="1" customWidth="1"/>
    <col min="6165" max="6165" width="2.125" style="1" customWidth="1"/>
    <col min="6166" max="6400" width="10.625" style="1"/>
    <col min="6401" max="6401" width="1.25" style="1" customWidth="1"/>
    <col min="6402" max="6402" width="12.625" style="1" customWidth="1"/>
    <col min="6403" max="6404" width="10.625" style="1"/>
    <col min="6405" max="6405" width="16.625" style="1" customWidth="1"/>
    <col min="6406" max="6406" width="10.625" style="1"/>
    <col min="6407" max="6407" width="16.625" style="1" customWidth="1"/>
    <col min="6408" max="6408" width="10.625" style="1"/>
    <col min="6409" max="6409" width="16.625" style="1" customWidth="1"/>
    <col min="6410" max="6410" width="10.625" style="1"/>
    <col min="6411" max="6411" width="16.625" style="1" customWidth="1"/>
    <col min="6412" max="6412" width="12.625" style="1" customWidth="1"/>
    <col min="6413" max="6413" width="17.625" style="1" customWidth="1"/>
    <col min="6414" max="6414" width="12.625" style="1" customWidth="1"/>
    <col min="6415" max="6415" width="17.625" style="1" customWidth="1"/>
    <col min="6416" max="6416" width="12.625" style="1" customWidth="1"/>
    <col min="6417" max="6417" width="17.625" style="1" customWidth="1"/>
    <col min="6418" max="6418" width="12.625" style="1" customWidth="1"/>
    <col min="6419" max="6419" width="17.625" style="1" customWidth="1"/>
    <col min="6420" max="6420" width="5.625" style="1" customWidth="1"/>
    <col min="6421" max="6421" width="2.125" style="1" customWidth="1"/>
    <col min="6422" max="6656" width="10.625" style="1"/>
    <col min="6657" max="6657" width="1.25" style="1" customWidth="1"/>
    <col min="6658" max="6658" width="12.625" style="1" customWidth="1"/>
    <col min="6659" max="6660" width="10.625" style="1"/>
    <col min="6661" max="6661" width="16.625" style="1" customWidth="1"/>
    <col min="6662" max="6662" width="10.625" style="1"/>
    <col min="6663" max="6663" width="16.625" style="1" customWidth="1"/>
    <col min="6664" max="6664" width="10.625" style="1"/>
    <col min="6665" max="6665" width="16.625" style="1" customWidth="1"/>
    <col min="6666" max="6666" width="10.625" style="1"/>
    <col min="6667" max="6667" width="16.625" style="1" customWidth="1"/>
    <col min="6668" max="6668" width="12.625" style="1" customWidth="1"/>
    <col min="6669" max="6669" width="17.625" style="1" customWidth="1"/>
    <col min="6670" max="6670" width="12.625" style="1" customWidth="1"/>
    <col min="6671" max="6671" width="17.625" style="1" customWidth="1"/>
    <col min="6672" max="6672" width="12.625" style="1" customWidth="1"/>
    <col min="6673" max="6673" width="17.625" style="1" customWidth="1"/>
    <col min="6674" max="6674" width="12.625" style="1" customWidth="1"/>
    <col min="6675" max="6675" width="17.625" style="1" customWidth="1"/>
    <col min="6676" max="6676" width="5.625" style="1" customWidth="1"/>
    <col min="6677" max="6677" width="2.125" style="1" customWidth="1"/>
    <col min="6678" max="6912" width="10.625" style="1"/>
    <col min="6913" max="6913" width="1.25" style="1" customWidth="1"/>
    <col min="6914" max="6914" width="12.625" style="1" customWidth="1"/>
    <col min="6915" max="6916" width="10.625" style="1"/>
    <col min="6917" max="6917" width="16.625" style="1" customWidth="1"/>
    <col min="6918" max="6918" width="10.625" style="1"/>
    <col min="6919" max="6919" width="16.625" style="1" customWidth="1"/>
    <col min="6920" max="6920" width="10.625" style="1"/>
    <col min="6921" max="6921" width="16.625" style="1" customWidth="1"/>
    <col min="6922" max="6922" width="10.625" style="1"/>
    <col min="6923" max="6923" width="16.625" style="1" customWidth="1"/>
    <col min="6924" max="6924" width="12.625" style="1" customWidth="1"/>
    <col min="6925" max="6925" width="17.625" style="1" customWidth="1"/>
    <col min="6926" max="6926" width="12.625" style="1" customWidth="1"/>
    <col min="6927" max="6927" width="17.625" style="1" customWidth="1"/>
    <col min="6928" max="6928" width="12.625" style="1" customWidth="1"/>
    <col min="6929" max="6929" width="17.625" style="1" customWidth="1"/>
    <col min="6930" max="6930" width="12.625" style="1" customWidth="1"/>
    <col min="6931" max="6931" width="17.625" style="1" customWidth="1"/>
    <col min="6932" max="6932" width="5.625" style="1" customWidth="1"/>
    <col min="6933" max="6933" width="2.125" style="1" customWidth="1"/>
    <col min="6934" max="7168" width="10.625" style="1"/>
    <col min="7169" max="7169" width="1.25" style="1" customWidth="1"/>
    <col min="7170" max="7170" width="12.625" style="1" customWidth="1"/>
    <col min="7171" max="7172" width="10.625" style="1"/>
    <col min="7173" max="7173" width="16.625" style="1" customWidth="1"/>
    <col min="7174" max="7174" width="10.625" style="1"/>
    <col min="7175" max="7175" width="16.625" style="1" customWidth="1"/>
    <col min="7176" max="7176" width="10.625" style="1"/>
    <col min="7177" max="7177" width="16.625" style="1" customWidth="1"/>
    <col min="7178" max="7178" width="10.625" style="1"/>
    <col min="7179" max="7179" width="16.625" style="1" customWidth="1"/>
    <col min="7180" max="7180" width="12.625" style="1" customWidth="1"/>
    <col min="7181" max="7181" width="17.625" style="1" customWidth="1"/>
    <col min="7182" max="7182" width="12.625" style="1" customWidth="1"/>
    <col min="7183" max="7183" width="17.625" style="1" customWidth="1"/>
    <col min="7184" max="7184" width="12.625" style="1" customWidth="1"/>
    <col min="7185" max="7185" width="17.625" style="1" customWidth="1"/>
    <col min="7186" max="7186" width="12.625" style="1" customWidth="1"/>
    <col min="7187" max="7187" width="17.625" style="1" customWidth="1"/>
    <col min="7188" max="7188" width="5.625" style="1" customWidth="1"/>
    <col min="7189" max="7189" width="2.125" style="1" customWidth="1"/>
    <col min="7190" max="7424" width="10.625" style="1"/>
    <col min="7425" max="7425" width="1.25" style="1" customWidth="1"/>
    <col min="7426" max="7426" width="12.625" style="1" customWidth="1"/>
    <col min="7427" max="7428" width="10.625" style="1"/>
    <col min="7429" max="7429" width="16.625" style="1" customWidth="1"/>
    <col min="7430" max="7430" width="10.625" style="1"/>
    <col min="7431" max="7431" width="16.625" style="1" customWidth="1"/>
    <col min="7432" max="7432" width="10.625" style="1"/>
    <col min="7433" max="7433" width="16.625" style="1" customWidth="1"/>
    <col min="7434" max="7434" width="10.625" style="1"/>
    <col min="7435" max="7435" width="16.625" style="1" customWidth="1"/>
    <col min="7436" max="7436" width="12.625" style="1" customWidth="1"/>
    <col min="7437" max="7437" width="17.625" style="1" customWidth="1"/>
    <col min="7438" max="7438" width="12.625" style="1" customWidth="1"/>
    <col min="7439" max="7439" width="17.625" style="1" customWidth="1"/>
    <col min="7440" max="7440" width="12.625" style="1" customWidth="1"/>
    <col min="7441" max="7441" width="17.625" style="1" customWidth="1"/>
    <col min="7442" max="7442" width="12.625" style="1" customWidth="1"/>
    <col min="7443" max="7443" width="17.625" style="1" customWidth="1"/>
    <col min="7444" max="7444" width="5.625" style="1" customWidth="1"/>
    <col min="7445" max="7445" width="2.125" style="1" customWidth="1"/>
    <col min="7446" max="7680" width="10.625" style="1"/>
    <col min="7681" max="7681" width="1.25" style="1" customWidth="1"/>
    <col min="7682" max="7682" width="12.625" style="1" customWidth="1"/>
    <col min="7683" max="7684" width="10.625" style="1"/>
    <col min="7685" max="7685" width="16.625" style="1" customWidth="1"/>
    <col min="7686" max="7686" width="10.625" style="1"/>
    <col min="7687" max="7687" width="16.625" style="1" customWidth="1"/>
    <col min="7688" max="7688" width="10.625" style="1"/>
    <col min="7689" max="7689" width="16.625" style="1" customWidth="1"/>
    <col min="7690" max="7690" width="10.625" style="1"/>
    <col min="7691" max="7691" width="16.625" style="1" customWidth="1"/>
    <col min="7692" max="7692" width="12.625" style="1" customWidth="1"/>
    <col min="7693" max="7693" width="17.625" style="1" customWidth="1"/>
    <col min="7694" max="7694" width="12.625" style="1" customWidth="1"/>
    <col min="7695" max="7695" width="17.625" style="1" customWidth="1"/>
    <col min="7696" max="7696" width="12.625" style="1" customWidth="1"/>
    <col min="7697" max="7697" width="17.625" style="1" customWidth="1"/>
    <col min="7698" max="7698" width="12.625" style="1" customWidth="1"/>
    <col min="7699" max="7699" width="17.625" style="1" customWidth="1"/>
    <col min="7700" max="7700" width="5.625" style="1" customWidth="1"/>
    <col min="7701" max="7701" width="2.125" style="1" customWidth="1"/>
    <col min="7702" max="7936" width="10.625" style="1"/>
    <col min="7937" max="7937" width="1.25" style="1" customWidth="1"/>
    <col min="7938" max="7938" width="12.625" style="1" customWidth="1"/>
    <col min="7939" max="7940" width="10.625" style="1"/>
    <col min="7941" max="7941" width="16.625" style="1" customWidth="1"/>
    <col min="7942" max="7942" width="10.625" style="1"/>
    <col min="7943" max="7943" width="16.625" style="1" customWidth="1"/>
    <col min="7944" max="7944" width="10.625" style="1"/>
    <col min="7945" max="7945" width="16.625" style="1" customWidth="1"/>
    <col min="7946" max="7946" width="10.625" style="1"/>
    <col min="7947" max="7947" width="16.625" style="1" customWidth="1"/>
    <col min="7948" max="7948" width="12.625" style="1" customWidth="1"/>
    <col min="7949" max="7949" width="17.625" style="1" customWidth="1"/>
    <col min="7950" max="7950" width="12.625" style="1" customWidth="1"/>
    <col min="7951" max="7951" width="17.625" style="1" customWidth="1"/>
    <col min="7952" max="7952" width="12.625" style="1" customWidth="1"/>
    <col min="7953" max="7953" width="17.625" style="1" customWidth="1"/>
    <col min="7954" max="7954" width="12.625" style="1" customWidth="1"/>
    <col min="7955" max="7955" width="17.625" style="1" customWidth="1"/>
    <col min="7956" max="7956" width="5.625" style="1" customWidth="1"/>
    <col min="7957" max="7957" width="2.125" style="1" customWidth="1"/>
    <col min="7958" max="8192" width="10.625" style="1"/>
    <col min="8193" max="8193" width="1.25" style="1" customWidth="1"/>
    <col min="8194" max="8194" width="12.625" style="1" customWidth="1"/>
    <col min="8195" max="8196" width="10.625" style="1"/>
    <col min="8197" max="8197" width="16.625" style="1" customWidth="1"/>
    <col min="8198" max="8198" width="10.625" style="1"/>
    <col min="8199" max="8199" width="16.625" style="1" customWidth="1"/>
    <col min="8200" max="8200" width="10.625" style="1"/>
    <col min="8201" max="8201" width="16.625" style="1" customWidth="1"/>
    <col min="8202" max="8202" width="10.625" style="1"/>
    <col min="8203" max="8203" width="16.625" style="1" customWidth="1"/>
    <col min="8204" max="8204" width="12.625" style="1" customWidth="1"/>
    <col min="8205" max="8205" width="17.625" style="1" customWidth="1"/>
    <col min="8206" max="8206" width="12.625" style="1" customWidth="1"/>
    <col min="8207" max="8207" width="17.625" style="1" customWidth="1"/>
    <col min="8208" max="8208" width="12.625" style="1" customWidth="1"/>
    <col min="8209" max="8209" width="17.625" style="1" customWidth="1"/>
    <col min="8210" max="8210" width="12.625" style="1" customWidth="1"/>
    <col min="8211" max="8211" width="17.625" style="1" customWidth="1"/>
    <col min="8212" max="8212" width="5.625" style="1" customWidth="1"/>
    <col min="8213" max="8213" width="2.125" style="1" customWidth="1"/>
    <col min="8214" max="8448" width="10.625" style="1"/>
    <col min="8449" max="8449" width="1.25" style="1" customWidth="1"/>
    <col min="8450" max="8450" width="12.625" style="1" customWidth="1"/>
    <col min="8451" max="8452" width="10.625" style="1"/>
    <col min="8453" max="8453" width="16.625" style="1" customWidth="1"/>
    <col min="8454" max="8454" width="10.625" style="1"/>
    <col min="8455" max="8455" width="16.625" style="1" customWidth="1"/>
    <col min="8456" max="8456" width="10.625" style="1"/>
    <col min="8457" max="8457" width="16.625" style="1" customWidth="1"/>
    <col min="8458" max="8458" width="10.625" style="1"/>
    <col min="8459" max="8459" width="16.625" style="1" customWidth="1"/>
    <col min="8460" max="8460" width="12.625" style="1" customWidth="1"/>
    <col min="8461" max="8461" width="17.625" style="1" customWidth="1"/>
    <col min="8462" max="8462" width="12.625" style="1" customWidth="1"/>
    <col min="8463" max="8463" width="17.625" style="1" customWidth="1"/>
    <col min="8464" max="8464" width="12.625" style="1" customWidth="1"/>
    <col min="8465" max="8465" width="17.625" style="1" customWidth="1"/>
    <col min="8466" max="8466" width="12.625" style="1" customWidth="1"/>
    <col min="8467" max="8467" width="17.625" style="1" customWidth="1"/>
    <col min="8468" max="8468" width="5.625" style="1" customWidth="1"/>
    <col min="8469" max="8469" width="2.125" style="1" customWidth="1"/>
    <col min="8470" max="8704" width="10.625" style="1"/>
    <col min="8705" max="8705" width="1.25" style="1" customWidth="1"/>
    <col min="8706" max="8706" width="12.625" style="1" customWidth="1"/>
    <col min="8707" max="8708" width="10.625" style="1"/>
    <col min="8709" max="8709" width="16.625" style="1" customWidth="1"/>
    <col min="8710" max="8710" width="10.625" style="1"/>
    <col min="8711" max="8711" width="16.625" style="1" customWidth="1"/>
    <col min="8712" max="8712" width="10.625" style="1"/>
    <col min="8713" max="8713" width="16.625" style="1" customWidth="1"/>
    <col min="8714" max="8714" width="10.625" style="1"/>
    <col min="8715" max="8715" width="16.625" style="1" customWidth="1"/>
    <col min="8716" max="8716" width="12.625" style="1" customWidth="1"/>
    <col min="8717" max="8717" width="17.625" style="1" customWidth="1"/>
    <col min="8718" max="8718" width="12.625" style="1" customWidth="1"/>
    <col min="8719" max="8719" width="17.625" style="1" customWidth="1"/>
    <col min="8720" max="8720" width="12.625" style="1" customWidth="1"/>
    <col min="8721" max="8721" width="17.625" style="1" customWidth="1"/>
    <col min="8722" max="8722" width="12.625" style="1" customWidth="1"/>
    <col min="8723" max="8723" width="17.625" style="1" customWidth="1"/>
    <col min="8724" max="8724" width="5.625" style="1" customWidth="1"/>
    <col min="8725" max="8725" width="2.125" style="1" customWidth="1"/>
    <col min="8726" max="8960" width="10.625" style="1"/>
    <col min="8961" max="8961" width="1.25" style="1" customWidth="1"/>
    <col min="8962" max="8962" width="12.625" style="1" customWidth="1"/>
    <col min="8963" max="8964" width="10.625" style="1"/>
    <col min="8965" max="8965" width="16.625" style="1" customWidth="1"/>
    <col min="8966" max="8966" width="10.625" style="1"/>
    <col min="8967" max="8967" width="16.625" style="1" customWidth="1"/>
    <col min="8968" max="8968" width="10.625" style="1"/>
    <col min="8969" max="8969" width="16.625" style="1" customWidth="1"/>
    <col min="8970" max="8970" width="10.625" style="1"/>
    <col min="8971" max="8971" width="16.625" style="1" customWidth="1"/>
    <col min="8972" max="8972" width="12.625" style="1" customWidth="1"/>
    <col min="8973" max="8973" width="17.625" style="1" customWidth="1"/>
    <col min="8974" max="8974" width="12.625" style="1" customWidth="1"/>
    <col min="8975" max="8975" width="17.625" style="1" customWidth="1"/>
    <col min="8976" max="8976" width="12.625" style="1" customWidth="1"/>
    <col min="8977" max="8977" width="17.625" style="1" customWidth="1"/>
    <col min="8978" max="8978" width="12.625" style="1" customWidth="1"/>
    <col min="8979" max="8979" width="17.625" style="1" customWidth="1"/>
    <col min="8980" max="8980" width="5.625" style="1" customWidth="1"/>
    <col min="8981" max="8981" width="2.125" style="1" customWidth="1"/>
    <col min="8982" max="9216" width="10.625" style="1"/>
    <col min="9217" max="9217" width="1.25" style="1" customWidth="1"/>
    <col min="9218" max="9218" width="12.625" style="1" customWidth="1"/>
    <col min="9219" max="9220" width="10.625" style="1"/>
    <col min="9221" max="9221" width="16.625" style="1" customWidth="1"/>
    <col min="9222" max="9222" width="10.625" style="1"/>
    <col min="9223" max="9223" width="16.625" style="1" customWidth="1"/>
    <col min="9224" max="9224" width="10.625" style="1"/>
    <col min="9225" max="9225" width="16.625" style="1" customWidth="1"/>
    <col min="9226" max="9226" width="10.625" style="1"/>
    <col min="9227" max="9227" width="16.625" style="1" customWidth="1"/>
    <col min="9228" max="9228" width="12.625" style="1" customWidth="1"/>
    <col min="9229" max="9229" width="17.625" style="1" customWidth="1"/>
    <col min="9230" max="9230" width="12.625" style="1" customWidth="1"/>
    <col min="9231" max="9231" width="17.625" style="1" customWidth="1"/>
    <col min="9232" max="9232" width="12.625" style="1" customWidth="1"/>
    <col min="9233" max="9233" width="17.625" style="1" customWidth="1"/>
    <col min="9234" max="9234" width="12.625" style="1" customWidth="1"/>
    <col min="9235" max="9235" width="17.625" style="1" customWidth="1"/>
    <col min="9236" max="9236" width="5.625" style="1" customWidth="1"/>
    <col min="9237" max="9237" width="2.125" style="1" customWidth="1"/>
    <col min="9238" max="9472" width="10.625" style="1"/>
    <col min="9473" max="9473" width="1.25" style="1" customWidth="1"/>
    <col min="9474" max="9474" width="12.625" style="1" customWidth="1"/>
    <col min="9475" max="9476" width="10.625" style="1"/>
    <col min="9477" max="9477" width="16.625" style="1" customWidth="1"/>
    <col min="9478" max="9478" width="10.625" style="1"/>
    <col min="9479" max="9479" width="16.625" style="1" customWidth="1"/>
    <col min="9480" max="9480" width="10.625" style="1"/>
    <col min="9481" max="9481" width="16.625" style="1" customWidth="1"/>
    <col min="9482" max="9482" width="10.625" style="1"/>
    <col min="9483" max="9483" width="16.625" style="1" customWidth="1"/>
    <col min="9484" max="9484" width="12.625" style="1" customWidth="1"/>
    <col min="9485" max="9485" width="17.625" style="1" customWidth="1"/>
    <col min="9486" max="9486" width="12.625" style="1" customWidth="1"/>
    <col min="9487" max="9487" width="17.625" style="1" customWidth="1"/>
    <col min="9488" max="9488" width="12.625" style="1" customWidth="1"/>
    <col min="9489" max="9489" width="17.625" style="1" customWidth="1"/>
    <col min="9490" max="9490" width="12.625" style="1" customWidth="1"/>
    <col min="9491" max="9491" width="17.625" style="1" customWidth="1"/>
    <col min="9492" max="9492" width="5.625" style="1" customWidth="1"/>
    <col min="9493" max="9493" width="2.125" style="1" customWidth="1"/>
    <col min="9494" max="9728" width="10.625" style="1"/>
    <col min="9729" max="9729" width="1.25" style="1" customWidth="1"/>
    <col min="9730" max="9730" width="12.625" style="1" customWidth="1"/>
    <col min="9731" max="9732" width="10.625" style="1"/>
    <col min="9733" max="9733" width="16.625" style="1" customWidth="1"/>
    <col min="9734" max="9734" width="10.625" style="1"/>
    <col min="9735" max="9735" width="16.625" style="1" customWidth="1"/>
    <col min="9736" max="9736" width="10.625" style="1"/>
    <col min="9737" max="9737" width="16.625" style="1" customWidth="1"/>
    <col min="9738" max="9738" width="10.625" style="1"/>
    <col min="9739" max="9739" width="16.625" style="1" customWidth="1"/>
    <col min="9740" max="9740" width="12.625" style="1" customWidth="1"/>
    <col min="9741" max="9741" width="17.625" style="1" customWidth="1"/>
    <col min="9742" max="9742" width="12.625" style="1" customWidth="1"/>
    <col min="9743" max="9743" width="17.625" style="1" customWidth="1"/>
    <col min="9744" max="9744" width="12.625" style="1" customWidth="1"/>
    <col min="9745" max="9745" width="17.625" style="1" customWidth="1"/>
    <col min="9746" max="9746" width="12.625" style="1" customWidth="1"/>
    <col min="9747" max="9747" width="17.625" style="1" customWidth="1"/>
    <col min="9748" max="9748" width="5.625" style="1" customWidth="1"/>
    <col min="9749" max="9749" width="2.125" style="1" customWidth="1"/>
    <col min="9750" max="9984" width="10.625" style="1"/>
    <col min="9985" max="9985" width="1.25" style="1" customWidth="1"/>
    <col min="9986" max="9986" width="12.625" style="1" customWidth="1"/>
    <col min="9987" max="9988" width="10.625" style="1"/>
    <col min="9989" max="9989" width="16.625" style="1" customWidth="1"/>
    <col min="9990" max="9990" width="10.625" style="1"/>
    <col min="9991" max="9991" width="16.625" style="1" customWidth="1"/>
    <col min="9992" max="9992" width="10.625" style="1"/>
    <col min="9993" max="9993" width="16.625" style="1" customWidth="1"/>
    <col min="9994" max="9994" width="10.625" style="1"/>
    <col min="9995" max="9995" width="16.625" style="1" customWidth="1"/>
    <col min="9996" max="9996" width="12.625" style="1" customWidth="1"/>
    <col min="9997" max="9997" width="17.625" style="1" customWidth="1"/>
    <col min="9998" max="9998" width="12.625" style="1" customWidth="1"/>
    <col min="9999" max="9999" width="17.625" style="1" customWidth="1"/>
    <col min="10000" max="10000" width="12.625" style="1" customWidth="1"/>
    <col min="10001" max="10001" width="17.625" style="1" customWidth="1"/>
    <col min="10002" max="10002" width="12.625" style="1" customWidth="1"/>
    <col min="10003" max="10003" width="17.625" style="1" customWidth="1"/>
    <col min="10004" max="10004" width="5.625" style="1" customWidth="1"/>
    <col min="10005" max="10005" width="2.125" style="1" customWidth="1"/>
    <col min="10006" max="10240" width="10.625" style="1"/>
    <col min="10241" max="10241" width="1.25" style="1" customWidth="1"/>
    <col min="10242" max="10242" width="12.625" style="1" customWidth="1"/>
    <col min="10243" max="10244" width="10.625" style="1"/>
    <col min="10245" max="10245" width="16.625" style="1" customWidth="1"/>
    <col min="10246" max="10246" width="10.625" style="1"/>
    <col min="10247" max="10247" width="16.625" style="1" customWidth="1"/>
    <col min="10248" max="10248" width="10.625" style="1"/>
    <col min="10249" max="10249" width="16.625" style="1" customWidth="1"/>
    <col min="10250" max="10250" width="10.625" style="1"/>
    <col min="10251" max="10251" width="16.625" style="1" customWidth="1"/>
    <col min="10252" max="10252" width="12.625" style="1" customWidth="1"/>
    <col min="10253" max="10253" width="17.625" style="1" customWidth="1"/>
    <col min="10254" max="10254" width="12.625" style="1" customWidth="1"/>
    <col min="10255" max="10255" width="17.625" style="1" customWidth="1"/>
    <col min="10256" max="10256" width="12.625" style="1" customWidth="1"/>
    <col min="10257" max="10257" width="17.625" style="1" customWidth="1"/>
    <col min="10258" max="10258" width="12.625" style="1" customWidth="1"/>
    <col min="10259" max="10259" width="17.625" style="1" customWidth="1"/>
    <col min="10260" max="10260" width="5.625" style="1" customWidth="1"/>
    <col min="10261" max="10261" width="2.125" style="1" customWidth="1"/>
    <col min="10262" max="10496" width="10.625" style="1"/>
    <col min="10497" max="10497" width="1.25" style="1" customWidth="1"/>
    <col min="10498" max="10498" width="12.625" style="1" customWidth="1"/>
    <col min="10499" max="10500" width="10.625" style="1"/>
    <col min="10501" max="10501" width="16.625" style="1" customWidth="1"/>
    <col min="10502" max="10502" width="10.625" style="1"/>
    <col min="10503" max="10503" width="16.625" style="1" customWidth="1"/>
    <col min="10504" max="10504" width="10.625" style="1"/>
    <col min="10505" max="10505" width="16.625" style="1" customWidth="1"/>
    <col min="10506" max="10506" width="10.625" style="1"/>
    <col min="10507" max="10507" width="16.625" style="1" customWidth="1"/>
    <col min="10508" max="10508" width="12.625" style="1" customWidth="1"/>
    <col min="10509" max="10509" width="17.625" style="1" customWidth="1"/>
    <col min="10510" max="10510" width="12.625" style="1" customWidth="1"/>
    <col min="10511" max="10511" width="17.625" style="1" customWidth="1"/>
    <col min="10512" max="10512" width="12.625" style="1" customWidth="1"/>
    <col min="10513" max="10513" width="17.625" style="1" customWidth="1"/>
    <col min="10514" max="10514" width="12.625" style="1" customWidth="1"/>
    <col min="10515" max="10515" width="17.625" style="1" customWidth="1"/>
    <col min="10516" max="10516" width="5.625" style="1" customWidth="1"/>
    <col min="10517" max="10517" width="2.125" style="1" customWidth="1"/>
    <col min="10518" max="10752" width="10.625" style="1"/>
    <col min="10753" max="10753" width="1.25" style="1" customWidth="1"/>
    <col min="10754" max="10754" width="12.625" style="1" customWidth="1"/>
    <col min="10755" max="10756" width="10.625" style="1"/>
    <col min="10757" max="10757" width="16.625" style="1" customWidth="1"/>
    <col min="10758" max="10758" width="10.625" style="1"/>
    <col min="10759" max="10759" width="16.625" style="1" customWidth="1"/>
    <col min="10760" max="10760" width="10.625" style="1"/>
    <col min="10761" max="10761" width="16.625" style="1" customWidth="1"/>
    <col min="10762" max="10762" width="10.625" style="1"/>
    <col min="10763" max="10763" width="16.625" style="1" customWidth="1"/>
    <col min="10764" max="10764" width="12.625" style="1" customWidth="1"/>
    <col min="10765" max="10765" width="17.625" style="1" customWidth="1"/>
    <col min="10766" max="10766" width="12.625" style="1" customWidth="1"/>
    <col min="10767" max="10767" width="17.625" style="1" customWidth="1"/>
    <col min="10768" max="10768" width="12.625" style="1" customWidth="1"/>
    <col min="10769" max="10769" width="17.625" style="1" customWidth="1"/>
    <col min="10770" max="10770" width="12.625" style="1" customWidth="1"/>
    <col min="10771" max="10771" width="17.625" style="1" customWidth="1"/>
    <col min="10772" max="10772" width="5.625" style="1" customWidth="1"/>
    <col min="10773" max="10773" width="2.125" style="1" customWidth="1"/>
    <col min="10774" max="11008" width="10.625" style="1"/>
    <col min="11009" max="11009" width="1.25" style="1" customWidth="1"/>
    <col min="11010" max="11010" width="12.625" style="1" customWidth="1"/>
    <col min="11011" max="11012" width="10.625" style="1"/>
    <col min="11013" max="11013" width="16.625" style="1" customWidth="1"/>
    <col min="11014" max="11014" width="10.625" style="1"/>
    <col min="11015" max="11015" width="16.625" style="1" customWidth="1"/>
    <col min="11016" max="11016" width="10.625" style="1"/>
    <col min="11017" max="11017" width="16.625" style="1" customWidth="1"/>
    <col min="11018" max="11018" width="10.625" style="1"/>
    <col min="11019" max="11019" width="16.625" style="1" customWidth="1"/>
    <col min="11020" max="11020" width="12.625" style="1" customWidth="1"/>
    <col min="11021" max="11021" width="17.625" style="1" customWidth="1"/>
    <col min="11022" max="11022" width="12.625" style="1" customWidth="1"/>
    <col min="11023" max="11023" width="17.625" style="1" customWidth="1"/>
    <col min="11024" max="11024" width="12.625" style="1" customWidth="1"/>
    <col min="11025" max="11025" width="17.625" style="1" customWidth="1"/>
    <col min="11026" max="11026" width="12.625" style="1" customWidth="1"/>
    <col min="11027" max="11027" width="17.625" style="1" customWidth="1"/>
    <col min="11028" max="11028" width="5.625" style="1" customWidth="1"/>
    <col min="11029" max="11029" width="2.125" style="1" customWidth="1"/>
    <col min="11030" max="11264" width="10.625" style="1"/>
    <col min="11265" max="11265" width="1.25" style="1" customWidth="1"/>
    <col min="11266" max="11266" width="12.625" style="1" customWidth="1"/>
    <col min="11267" max="11268" width="10.625" style="1"/>
    <col min="11269" max="11269" width="16.625" style="1" customWidth="1"/>
    <col min="11270" max="11270" width="10.625" style="1"/>
    <col min="11271" max="11271" width="16.625" style="1" customWidth="1"/>
    <col min="11272" max="11272" width="10.625" style="1"/>
    <col min="11273" max="11273" width="16.625" style="1" customWidth="1"/>
    <col min="11274" max="11274" width="10.625" style="1"/>
    <col min="11275" max="11275" width="16.625" style="1" customWidth="1"/>
    <col min="11276" max="11276" width="12.625" style="1" customWidth="1"/>
    <col min="11277" max="11277" width="17.625" style="1" customWidth="1"/>
    <col min="11278" max="11278" width="12.625" style="1" customWidth="1"/>
    <col min="11279" max="11279" width="17.625" style="1" customWidth="1"/>
    <col min="11280" max="11280" width="12.625" style="1" customWidth="1"/>
    <col min="11281" max="11281" width="17.625" style="1" customWidth="1"/>
    <col min="11282" max="11282" width="12.625" style="1" customWidth="1"/>
    <col min="11283" max="11283" width="17.625" style="1" customWidth="1"/>
    <col min="11284" max="11284" width="5.625" style="1" customWidth="1"/>
    <col min="11285" max="11285" width="2.125" style="1" customWidth="1"/>
    <col min="11286" max="11520" width="10.625" style="1"/>
    <col min="11521" max="11521" width="1.25" style="1" customWidth="1"/>
    <col min="11522" max="11522" width="12.625" style="1" customWidth="1"/>
    <col min="11523" max="11524" width="10.625" style="1"/>
    <col min="11525" max="11525" width="16.625" style="1" customWidth="1"/>
    <col min="11526" max="11526" width="10.625" style="1"/>
    <col min="11527" max="11527" width="16.625" style="1" customWidth="1"/>
    <col min="11528" max="11528" width="10.625" style="1"/>
    <col min="11529" max="11529" width="16.625" style="1" customWidth="1"/>
    <col min="11530" max="11530" width="10.625" style="1"/>
    <col min="11531" max="11531" width="16.625" style="1" customWidth="1"/>
    <col min="11532" max="11532" width="12.625" style="1" customWidth="1"/>
    <col min="11533" max="11533" width="17.625" style="1" customWidth="1"/>
    <col min="11534" max="11534" width="12.625" style="1" customWidth="1"/>
    <col min="11535" max="11535" width="17.625" style="1" customWidth="1"/>
    <col min="11536" max="11536" width="12.625" style="1" customWidth="1"/>
    <col min="11537" max="11537" width="17.625" style="1" customWidth="1"/>
    <col min="11538" max="11538" width="12.625" style="1" customWidth="1"/>
    <col min="11539" max="11539" width="17.625" style="1" customWidth="1"/>
    <col min="11540" max="11540" width="5.625" style="1" customWidth="1"/>
    <col min="11541" max="11541" width="2.125" style="1" customWidth="1"/>
    <col min="11542" max="11776" width="10.625" style="1"/>
    <col min="11777" max="11777" width="1.25" style="1" customWidth="1"/>
    <col min="11778" max="11778" width="12.625" style="1" customWidth="1"/>
    <col min="11779" max="11780" width="10.625" style="1"/>
    <col min="11781" max="11781" width="16.625" style="1" customWidth="1"/>
    <col min="11782" max="11782" width="10.625" style="1"/>
    <col min="11783" max="11783" width="16.625" style="1" customWidth="1"/>
    <col min="11784" max="11784" width="10.625" style="1"/>
    <col min="11785" max="11785" width="16.625" style="1" customWidth="1"/>
    <col min="11786" max="11786" width="10.625" style="1"/>
    <col min="11787" max="11787" width="16.625" style="1" customWidth="1"/>
    <col min="11788" max="11788" width="12.625" style="1" customWidth="1"/>
    <col min="11789" max="11789" width="17.625" style="1" customWidth="1"/>
    <col min="11790" max="11790" width="12.625" style="1" customWidth="1"/>
    <col min="11791" max="11791" width="17.625" style="1" customWidth="1"/>
    <col min="11792" max="11792" width="12.625" style="1" customWidth="1"/>
    <col min="11793" max="11793" width="17.625" style="1" customWidth="1"/>
    <col min="11794" max="11794" width="12.625" style="1" customWidth="1"/>
    <col min="11795" max="11795" width="17.625" style="1" customWidth="1"/>
    <col min="11796" max="11796" width="5.625" style="1" customWidth="1"/>
    <col min="11797" max="11797" width="2.125" style="1" customWidth="1"/>
    <col min="11798" max="12032" width="10.625" style="1"/>
    <col min="12033" max="12033" width="1.25" style="1" customWidth="1"/>
    <col min="12034" max="12034" width="12.625" style="1" customWidth="1"/>
    <col min="12035" max="12036" width="10.625" style="1"/>
    <col min="12037" max="12037" width="16.625" style="1" customWidth="1"/>
    <col min="12038" max="12038" width="10.625" style="1"/>
    <col min="12039" max="12039" width="16.625" style="1" customWidth="1"/>
    <col min="12040" max="12040" width="10.625" style="1"/>
    <col min="12041" max="12041" width="16.625" style="1" customWidth="1"/>
    <col min="12042" max="12042" width="10.625" style="1"/>
    <col min="12043" max="12043" width="16.625" style="1" customWidth="1"/>
    <col min="12044" max="12044" width="12.625" style="1" customWidth="1"/>
    <col min="12045" max="12045" width="17.625" style="1" customWidth="1"/>
    <col min="12046" max="12046" width="12.625" style="1" customWidth="1"/>
    <col min="12047" max="12047" width="17.625" style="1" customWidth="1"/>
    <col min="12048" max="12048" width="12.625" style="1" customWidth="1"/>
    <col min="12049" max="12049" width="17.625" style="1" customWidth="1"/>
    <col min="12050" max="12050" width="12.625" style="1" customWidth="1"/>
    <col min="12051" max="12051" width="17.625" style="1" customWidth="1"/>
    <col min="12052" max="12052" width="5.625" style="1" customWidth="1"/>
    <col min="12053" max="12053" width="2.125" style="1" customWidth="1"/>
    <col min="12054" max="12288" width="10.625" style="1"/>
    <col min="12289" max="12289" width="1.25" style="1" customWidth="1"/>
    <col min="12290" max="12290" width="12.625" style="1" customWidth="1"/>
    <col min="12291" max="12292" width="10.625" style="1"/>
    <col min="12293" max="12293" width="16.625" style="1" customWidth="1"/>
    <col min="12294" max="12294" width="10.625" style="1"/>
    <col min="12295" max="12295" width="16.625" style="1" customWidth="1"/>
    <col min="12296" max="12296" width="10.625" style="1"/>
    <col min="12297" max="12297" width="16.625" style="1" customWidth="1"/>
    <col min="12298" max="12298" width="10.625" style="1"/>
    <col min="12299" max="12299" width="16.625" style="1" customWidth="1"/>
    <col min="12300" max="12300" width="12.625" style="1" customWidth="1"/>
    <col min="12301" max="12301" width="17.625" style="1" customWidth="1"/>
    <col min="12302" max="12302" width="12.625" style="1" customWidth="1"/>
    <col min="12303" max="12303" width="17.625" style="1" customWidth="1"/>
    <col min="12304" max="12304" width="12.625" style="1" customWidth="1"/>
    <col min="12305" max="12305" width="17.625" style="1" customWidth="1"/>
    <col min="12306" max="12306" width="12.625" style="1" customWidth="1"/>
    <col min="12307" max="12307" width="17.625" style="1" customWidth="1"/>
    <col min="12308" max="12308" width="5.625" style="1" customWidth="1"/>
    <col min="12309" max="12309" width="2.125" style="1" customWidth="1"/>
    <col min="12310" max="12544" width="10.625" style="1"/>
    <col min="12545" max="12545" width="1.25" style="1" customWidth="1"/>
    <col min="12546" max="12546" width="12.625" style="1" customWidth="1"/>
    <col min="12547" max="12548" width="10.625" style="1"/>
    <col min="12549" max="12549" width="16.625" style="1" customWidth="1"/>
    <col min="12550" max="12550" width="10.625" style="1"/>
    <col min="12551" max="12551" width="16.625" style="1" customWidth="1"/>
    <col min="12552" max="12552" width="10.625" style="1"/>
    <col min="12553" max="12553" width="16.625" style="1" customWidth="1"/>
    <col min="12554" max="12554" width="10.625" style="1"/>
    <col min="12555" max="12555" width="16.625" style="1" customWidth="1"/>
    <col min="12556" max="12556" width="12.625" style="1" customWidth="1"/>
    <col min="12557" max="12557" width="17.625" style="1" customWidth="1"/>
    <col min="12558" max="12558" width="12.625" style="1" customWidth="1"/>
    <col min="12559" max="12559" width="17.625" style="1" customWidth="1"/>
    <col min="12560" max="12560" width="12.625" style="1" customWidth="1"/>
    <col min="12561" max="12561" width="17.625" style="1" customWidth="1"/>
    <col min="12562" max="12562" width="12.625" style="1" customWidth="1"/>
    <col min="12563" max="12563" width="17.625" style="1" customWidth="1"/>
    <col min="12564" max="12564" width="5.625" style="1" customWidth="1"/>
    <col min="12565" max="12565" width="2.125" style="1" customWidth="1"/>
    <col min="12566" max="12800" width="10.625" style="1"/>
    <col min="12801" max="12801" width="1.25" style="1" customWidth="1"/>
    <col min="12802" max="12802" width="12.625" style="1" customWidth="1"/>
    <col min="12803" max="12804" width="10.625" style="1"/>
    <col min="12805" max="12805" width="16.625" style="1" customWidth="1"/>
    <col min="12806" max="12806" width="10.625" style="1"/>
    <col min="12807" max="12807" width="16.625" style="1" customWidth="1"/>
    <col min="12808" max="12808" width="10.625" style="1"/>
    <col min="12809" max="12809" width="16.625" style="1" customWidth="1"/>
    <col min="12810" max="12810" width="10.625" style="1"/>
    <col min="12811" max="12811" width="16.625" style="1" customWidth="1"/>
    <col min="12812" max="12812" width="12.625" style="1" customWidth="1"/>
    <col min="12813" max="12813" width="17.625" style="1" customWidth="1"/>
    <col min="12814" max="12814" width="12.625" style="1" customWidth="1"/>
    <col min="12815" max="12815" width="17.625" style="1" customWidth="1"/>
    <col min="12816" max="12816" width="12.625" style="1" customWidth="1"/>
    <col min="12817" max="12817" width="17.625" style="1" customWidth="1"/>
    <col min="12818" max="12818" width="12.625" style="1" customWidth="1"/>
    <col min="12819" max="12819" width="17.625" style="1" customWidth="1"/>
    <col min="12820" max="12820" width="5.625" style="1" customWidth="1"/>
    <col min="12821" max="12821" width="2.125" style="1" customWidth="1"/>
    <col min="12822" max="13056" width="10.625" style="1"/>
    <col min="13057" max="13057" width="1.25" style="1" customWidth="1"/>
    <col min="13058" max="13058" width="12.625" style="1" customWidth="1"/>
    <col min="13059" max="13060" width="10.625" style="1"/>
    <col min="13061" max="13061" width="16.625" style="1" customWidth="1"/>
    <col min="13062" max="13062" width="10.625" style="1"/>
    <col min="13063" max="13063" width="16.625" style="1" customWidth="1"/>
    <col min="13064" max="13064" width="10.625" style="1"/>
    <col min="13065" max="13065" width="16.625" style="1" customWidth="1"/>
    <col min="13066" max="13066" width="10.625" style="1"/>
    <col min="13067" max="13067" width="16.625" style="1" customWidth="1"/>
    <col min="13068" max="13068" width="12.625" style="1" customWidth="1"/>
    <col min="13069" max="13069" width="17.625" style="1" customWidth="1"/>
    <col min="13070" max="13070" width="12.625" style="1" customWidth="1"/>
    <col min="13071" max="13071" width="17.625" style="1" customWidth="1"/>
    <col min="13072" max="13072" width="12.625" style="1" customWidth="1"/>
    <col min="13073" max="13073" width="17.625" style="1" customWidth="1"/>
    <col min="13074" max="13074" width="12.625" style="1" customWidth="1"/>
    <col min="13075" max="13075" width="17.625" style="1" customWidth="1"/>
    <col min="13076" max="13076" width="5.625" style="1" customWidth="1"/>
    <col min="13077" max="13077" width="2.125" style="1" customWidth="1"/>
    <col min="13078" max="13312" width="10.625" style="1"/>
    <col min="13313" max="13313" width="1.25" style="1" customWidth="1"/>
    <col min="13314" max="13314" width="12.625" style="1" customWidth="1"/>
    <col min="13315" max="13316" width="10.625" style="1"/>
    <col min="13317" max="13317" width="16.625" style="1" customWidth="1"/>
    <col min="13318" max="13318" width="10.625" style="1"/>
    <col min="13319" max="13319" width="16.625" style="1" customWidth="1"/>
    <col min="13320" max="13320" width="10.625" style="1"/>
    <col min="13321" max="13321" width="16.625" style="1" customWidth="1"/>
    <col min="13322" max="13322" width="10.625" style="1"/>
    <col min="13323" max="13323" width="16.625" style="1" customWidth="1"/>
    <col min="13324" max="13324" width="12.625" style="1" customWidth="1"/>
    <col min="13325" max="13325" width="17.625" style="1" customWidth="1"/>
    <col min="13326" max="13326" width="12.625" style="1" customWidth="1"/>
    <col min="13327" max="13327" width="17.625" style="1" customWidth="1"/>
    <col min="13328" max="13328" width="12.625" style="1" customWidth="1"/>
    <col min="13329" max="13329" width="17.625" style="1" customWidth="1"/>
    <col min="13330" max="13330" width="12.625" style="1" customWidth="1"/>
    <col min="13331" max="13331" width="17.625" style="1" customWidth="1"/>
    <col min="13332" max="13332" width="5.625" style="1" customWidth="1"/>
    <col min="13333" max="13333" width="2.125" style="1" customWidth="1"/>
    <col min="13334" max="13568" width="10.625" style="1"/>
    <col min="13569" max="13569" width="1.25" style="1" customWidth="1"/>
    <col min="13570" max="13570" width="12.625" style="1" customWidth="1"/>
    <col min="13571" max="13572" width="10.625" style="1"/>
    <col min="13573" max="13573" width="16.625" style="1" customWidth="1"/>
    <col min="13574" max="13574" width="10.625" style="1"/>
    <col min="13575" max="13575" width="16.625" style="1" customWidth="1"/>
    <col min="13576" max="13576" width="10.625" style="1"/>
    <col min="13577" max="13577" width="16.625" style="1" customWidth="1"/>
    <col min="13578" max="13578" width="10.625" style="1"/>
    <col min="13579" max="13579" width="16.625" style="1" customWidth="1"/>
    <col min="13580" max="13580" width="12.625" style="1" customWidth="1"/>
    <col min="13581" max="13581" width="17.625" style="1" customWidth="1"/>
    <col min="13582" max="13582" width="12.625" style="1" customWidth="1"/>
    <col min="13583" max="13583" width="17.625" style="1" customWidth="1"/>
    <col min="13584" max="13584" width="12.625" style="1" customWidth="1"/>
    <col min="13585" max="13585" width="17.625" style="1" customWidth="1"/>
    <col min="13586" max="13586" width="12.625" style="1" customWidth="1"/>
    <col min="13587" max="13587" width="17.625" style="1" customWidth="1"/>
    <col min="13588" max="13588" width="5.625" style="1" customWidth="1"/>
    <col min="13589" max="13589" width="2.125" style="1" customWidth="1"/>
    <col min="13590" max="13824" width="10.625" style="1"/>
    <col min="13825" max="13825" width="1.25" style="1" customWidth="1"/>
    <col min="13826" max="13826" width="12.625" style="1" customWidth="1"/>
    <col min="13827" max="13828" width="10.625" style="1"/>
    <col min="13829" max="13829" width="16.625" style="1" customWidth="1"/>
    <col min="13830" max="13830" width="10.625" style="1"/>
    <col min="13831" max="13831" width="16.625" style="1" customWidth="1"/>
    <col min="13832" max="13832" width="10.625" style="1"/>
    <col min="13833" max="13833" width="16.625" style="1" customWidth="1"/>
    <col min="13834" max="13834" width="10.625" style="1"/>
    <col min="13835" max="13835" width="16.625" style="1" customWidth="1"/>
    <col min="13836" max="13836" width="12.625" style="1" customWidth="1"/>
    <col min="13837" max="13837" width="17.625" style="1" customWidth="1"/>
    <col min="13838" max="13838" width="12.625" style="1" customWidth="1"/>
    <col min="13839" max="13839" width="17.625" style="1" customWidth="1"/>
    <col min="13840" max="13840" width="12.625" style="1" customWidth="1"/>
    <col min="13841" max="13841" width="17.625" style="1" customWidth="1"/>
    <col min="13842" max="13842" width="12.625" style="1" customWidth="1"/>
    <col min="13843" max="13843" width="17.625" style="1" customWidth="1"/>
    <col min="13844" max="13844" width="5.625" style="1" customWidth="1"/>
    <col min="13845" max="13845" width="2.125" style="1" customWidth="1"/>
    <col min="13846" max="14080" width="10.625" style="1"/>
    <col min="14081" max="14081" width="1.25" style="1" customWidth="1"/>
    <col min="14082" max="14082" width="12.625" style="1" customWidth="1"/>
    <col min="14083" max="14084" width="10.625" style="1"/>
    <col min="14085" max="14085" width="16.625" style="1" customWidth="1"/>
    <col min="14086" max="14086" width="10.625" style="1"/>
    <col min="14087" max="14087" width="16.625" style="1" customWidth="1"/>
    <col min="14088" max="14088" width="10.625" style="1"/>
    <col min="14089" max="14089" width="16.625" style="1" customWidth="1"/>
    <col min="14090" max="14090" width="10.625" style="1"/>
    <col min="14091" max="14091" width="16.625" style="1" customWidth="1"/>
    <col min="14092" max="14092" width="12.625" style="1" customWidth="1"/>
    <col min="14093" max="14093" width="17.625" style="1" customWidth="1"/>
    <col min="14094" max="14094" width="12.625" style="1" customWidth="1"/>
    <col min="14095" max="14095" width="17.625" style="1" customWidth="1"/>
    <col min="14096" max="14096" width="12.625" style="1" customWidth="1"/>
    <col min="14097" max="14097" width="17.625" style="1" customWidth="1"/>
    <col min="14098" max="14098" width="12.625" style="1" customWidth="1"/>
    <col min="14099" max="14099" width="17.625" style="1" customWidth="1"/>
    <col min="14100" max="14100" width="5.625" style="1" customWidth="1"/>
    <col min="14101" max="14101" width="2.125" style="1" customWidth="1"/>
    <col min="14102" max="14336" width="10.625" style="1"/>
    <col min="14337" max="14337" width="1.25" style="1" customWidth="1"/>
    <col min="14338" max="14338" width="12.625" style="1" customWidth="1"/>
    <col min="14339" max="14340" width="10.625" style="1"/>
    <col min="14341" max="14341" width="16.625" style="1" customWidth="1"/>
    <col min="14342" max="14342" width="10.625" style="1"/>
    <col min="14343" max="14343" width="16.625" style="1" customWidth="1"/>
    <col min="14344" max="14344" width="10.625" style="1"/>
    <col min="14345" max="14345" width="16.625" style="1" customWidth="1"/>
    <col min="14346" max="14346" width="10.625" style="1"/>
    <col min="14347" max="14347" width="16.625" style="1" customWidth="1"/>
    <col min="14348" max="14348" width="12.625" style="1" customWidth="1"/>
    <col min="14349" max="14349" width="17.625" style="1" customWidth="1"/>
    <col min="14350" max="14350" width="12.625" style="1" customWidth="1"/>
    <col min="14351" max="14351" width="17.625" style="1" customWidth="1"/>
    <col min="14352" max="14352" width="12.625" style="1" customWidth="1"/>
    <col min="14353" max="14353" width="17.625" style="1" customWidth="1"/>
    <col min="14354" max="14354" width="12.625" style="1" customWidth="1"/>
    <col min="14355" max="14355" width="17.625" style="1" customWidth="1"/>
    <col min="14356" max="14356" width="5.625" style="1" customWidth="1"/>
    <col min="14357" max="14357" width="2.125" style="1" customWidth="1"/>
    <col min="14358" max="14592" width="10.625" style="1"/>
    <col min="14593" max="14593" width="1.25" style="1" customWidth="1"/>
    <col min="14594" max="14594" width="12.625" style="1" customWidth="1"/>
    <col min="14595" max="14596" width="10.625" style="1"/>
    <col min="14597" max="14597" width="16.625" style="1" customWidth="1"/>
    <col min="14598" max="14598" width="10.625" style="1"/>
    <col min="14599" max="14599" width="16.625" style="1" customWidth="1"/>
    <col min="14600" max="14600" width="10.625" style="1"/>
    <col min="14601" max="14601" width="16.625" style="1" customWidth="1"/>
    <col min="14602" max="14602" width="10.625" style="1"/>
    <col min="14603" max="14603" width="16.625" style="1" customWidth="1"/>
    <col min="14604" max="14604" width="12.625" style="1" customWidth="1"/>
    <col min="14605" max="14605" width="17.625" style="1" customWidth="1"/>
    <col min="14606" max="14606" width="12.625" style="1" customWidth="1"/>
    <col min="14607" max="14607" width="17.625" style="1" customWidth="1"/>
    <col min="14608" max="14608" width="12.625" style="1" customWidth="1"/>
    <col min="14609" max="14609" width="17.625" style="1" customWidth="1"/>
    <col min="14610" max="14610" width="12.625" style="1" customWidth="1"/>
    <col min="14611" max="14611" width="17.625" style="1" customWidth="1"/>
    <col min="14612" max="14612" width="5.625" style="1" customWidth="1"/>
    <col min="14613" max="14613" width="2.125" style="1" customWidth="1"/>
    <col min="14614" max="14848" width="10.625" style="1"/>
    <col min="14849" max="14849" width="1.25" style="1" customWidth="1"/>
    <col min="14850" max="14850" width="12.625" style="1" customWidth="1"/>
    <col min="14851" max="14852" width="10.625" style="1"/>
    <col min="14853" max="14853" width="16.625" style="1" customWidth="1"/>
    <col min="14854" max="14854" width="10.625" style="1"/>
    <col min="14855" max="14855" width="16.625" style="1" customWidth="1"/>
    <col min="14856" max="14856" width="10.625" style="1"/>
    <col min="14857" max="14857" width="16.625" style="1" customWidth="1"/>
    <col min="14858" max="14858" width="10.625" style="1"/>
    <col min="14859" max="14859" width="16.625" style="1" customWidth="1"/>
    <col min="14860" max="14860" width="12.625" style="1" customWidth="1"/>
    <col min="14861" max="14861" width="17.625" style="1" customWidth="1"/>
    <col min="14862" max="14862" width="12.625" style="1" customWidth="1"/>
    <col min="14863" max="14863" width="17.625" style="1" customWidth="1"/>
    <col min="14864" max="14864" width="12.625" style="1" customWidth="1"/>
    <col min="14865" max="14865" width="17.625" style="1" customWidth="1"/>
    <col min="14866" max="14866" width="12.625" style="1" customWidth="1"/>
    <col min="14867" max="14867" width="17.625" style="1" customWidth="1"/>
    <col min="14868" max="14868" width="5.625" style="1" customWidth="1"/>
    <col min="14869" max="14869" width="2.125" style="1" customWidth="1"/>
    <col min="14870" max="15104" width="10.625" style="1"/>
    <col min="15105" max="15105" width="1.25" style="1" customWidth="1"/>
    <col min="15106" max="15106" width="12.625" style="1" customWidth="1"/>
    <col min="15107" max="15108" width="10.625" style="1"/>
    <col min="15109" max="15109" width="16.625" style="1" customWidth="1"/>
    <col min="15110" max="15110" width="10.625" style="1"/>
    <col min="15111" max="15111" width="16.625" style="1" customWidth="1"/>
    <col min="15112" max="15112" width="10.625" style="1"/>
    <col min="15113" max="15113" width="16.625" style="1" customWidth="1"/>
    <col min="15114" max="15114" width="10.625" style="1"/>
    <col min="15115" max="15115" width="16.625" style="1" customWidth="1"/>
    <col min="15116" max="15116" width="12.625" style="1" customWidth="1"/>
    <col min="15117" max="15117" width="17.625" style="1" customWidth="1"/>
    <col min="15118" max="15118" width="12.625" style="1" customWidth="1"/>
    <col min="15119" max="15119" width="17.625" style="1" customWidth="1"/>
    <col min="15120" max="15120" width="12.625" style="1" customWidth="1"/>
    <col min="15121" max="15121" width="17.625" style="1" customWidth="1"/>
    <col min="15122" max="15122" width="12.625" style="1" customWidth="1"/>
    <col min="15123" max="15123" width="17.625" style="1" customWidth="1"/>
    <col min="15124" max="15124" width="5.625" style="1" customWidth="1"/>
    <col min="15125" max="15125" width="2.125" style="1" customWidth="1"/>
    <col min="15126" max="15360" width="10.625" style="1"/>
    <col min="15361" max="15361" width="1.25" style="1" customWidth="1"/>
    <col min="15362" max="15362" width="12.625" style="1" customWidth="1"/>
    <col min="15363" max="15364" width="10.625" style="1"/>
    <col min="15365" max="15365" width="16.625" style="1" customWidth="1"/>
    <col min="15366" max="15366" width="10.625" style="1"/>
    <col min="15367" max="15367" width="16.625" style="1" customWidth="1"/>
    <col min="15368" max="15368" width="10.625" style="1"/>
    <col min="15369" max="15369" width="16.625" style="1" customWidth="1"/>
    <col min="15370" max="15370" width="10.625" style="1"/>
    <col min="15371" max="15371" width="16.625" style="1" customWidth="1"/>
    <col min="15372" max="15372" width="12.625" style="1" customWidth="1"/>
    <col min="15373" max="15373" width="17.625" style="1" customWidth="1"/>
    <col min="15374" max="15374" width="12.625" style="1" customWidth="1"/>
    <col min="15375" max="15375" width="17.625" style="1" customWidth="1"/>
    <col min="15376" max="15376" width="12.625" style="1" customWidth="1"/>
    <col min="15377" max="15377" width="17.625" style="1" customWidth="1"/>
    <col min="15378" max="15378" width="12.625" style="1" customWidth="1"/>
    <col min="15379" max="15379" width="17.625" style="1" customWidth="1"/>
    <col min="15380" max="15380" width="5.625" style="1" customWidth="1"/>
    <col min="15381" max="15381" width="2.125" style="1" customWidth="1"/>
    <col min="15382" max="15616" width="10.625" style="1"/>
    <col min="15617" max="15617" width="1.25" style="1" customWidth="1"/>
    <col min="15618" max="15618" width="12.625" style="1" customWidth="1"/>
    <col min="15619" max="15620" width="10.625" style="1"/>
    <col min="15621" max="15621" width="16.625" style="1" customWidth="1"/>
    <col min="15622" max="15622" width="10.625" style="1"/>
    <col min="15623" max="15623" width="16.625" style="1" customWidth="1"/>
    <col min="15624" max="15624" width="10.625" style="1"/>
    <col min="15625" max="15625" width="16.625" style="1" customWidth="1"/>
    <col min="15626" max="15626" width="10.625" style="1"/>
    <col min="15627" max="15627" width="16.625" style="1" customWidth="1"/>
    <col min="15628" max="15628" width="12.625" style="1" customWidth="1"/>
    <col min="15629" max="15629" width="17.625" style="1" customWidth="1"/>
    <col min="15630" max="15630" width="12.625" style="1" customWidth="1"/>
    <col min="15631" max="15631" width="17.625" style="1" customWidth="1"/>
    <col min="15632" max="15632" width="12.625" style="1" customWidth="1"/>
    <col min="15633" max="15633" width="17.625" style="1" customWidth="1"/>
    <col min="15634" max="15634" width="12.625" style="1" customWidth="1"/>
    <col min="15635" max="15635" width="17.625" style="1" customWidth="1"/>
    <col min="15636" max="15636" width="5.625" style="1" customWidth="1"/>
    <col min="15637" max="15637" width="2.125" style="1" customWidth="1"/>
    <col min="15638" max="15872" width="10.625" style="1"/>
    <col min="15873" max="15873" width="1.25" style="1" customWidth="1"/>
    <col min="15874" max="15874" width="12.625" style="1" customWidth="1"/>
    <col min="15875" max="15876" width="10.625" style="1"/>
    <col min="15877" max="15877" width="16.625" style="1" customWidth="1"/>
    <col min="15878" max="15878" width="10.625" style="1"/>
    <col min="15879" max="15879" width="16.625" style="1" customWidth="1"/>
    <col min="15880" max="15880" width="10.625" style="1"/>
    <col min="15881" max="15881" width="16.625" style="1" customWidth="1"/>
    <col min="15882" max="15882" width="10.625" style="1"/>
    <col min="15883" max="15883" width="16.625" style="1" customWidth="1"/>
    <col min="15884" max="15884" width="12.625" style="1" customWidth="1"/>
    <col min="15885" max="15885" width="17.625" style="1" customWidth="1"/>
    <col min="15886" max="15886" width="12.625" style="1" customWidth="1"/>
    <col min="15887" max="15887" width="17.625" style="1" customWidth="1"/>
    <col min="15888" max="15888" width="12.625" style="1" customWidth="1"/>
    <col min="15889" max="15889" width="17.625" style="1" customWidth="1"/>
    <col min="15890" max="15890" width="12.625" style="1" customWidth="1"/>
    <col min="15891" max="15891" width="17.625" style="1" customWidth="1"/>
    <col min="15892" max="15892" width="5.625" style="1" customWidth="1"/>
    <col min="15893" max="15893" width="2.125" style="1" customWidth="1"/>
    <col min="15894" max="16128" width="10.625" style="1"/>
    <col min="16129" max="16129" width="1.25" style="1" customWidth="1"/>
    <col min="16130" max="16130" width="12.625" style="1" customWidth="1"/>
    <col min="16131" max="16132" width="10.625" style="1"/>
    <col min="16133" max="16133" width="16.625" style="1" customWidth="1"/>
    <col min="16134" max="16134" width="10.625" style="1"/>
    <col min="16135" max="16135" width="16.625" style="1" customWidth="1"/>
    <col min="16136" max="16136" width="10.625" style="1"/>
    <col min="16137" max="16137" width="16.625" style="1" customWidth="1"/>
    <col min="16138" max="16138" width="10.625" style="1"/>
    <col min="16139" max="16139" width="16.625" style="1" customWidth="1"/>
    <col min="16140" max="16140" width="12.625" style="1" customWidth="1"/>
    <col min="16141" max="16141" width="17.625" style="1" customWidth="1"/>
    <col min="16142" max="16142" width="12.625" style="1" customWidth="1"/>
    <col min="16143" max="16143" width="17.625" style="1" customWidth="1"/>
    <col min="16144" max="16144" width="12.625" style="1" customWidth="1"/>
    <col min="16145" max="16145" width="17.625" style="1" customWidth="1"/>
    <col min="16146" max="16146" width="12.625" style="1" customWidth="1"/>
    <col min="16147" max="16147" width="17.625" style="1" customWidth="1"/>
    <col min="16148" max="16148" width="5.625" style="1" customWidth="1"/>
    <col min="16149" max="16149" width="2.125" style="1" customWidth="1"/>
    <col min="16150" max="16384" width="10.625" style="1"/>
  </cols>
  <sheetData>
    <row r="1" spans="2:20" ht="24.75" customHeight="1" thickBot="1" x14ac:dyDescent="0.25">
      <c r="B1" s="144" t="s">
        <v>96</v>
      </c>
      <c r="C1" s="145"/>
      <c r="D1" s="145"/>
      <c r="E1" s="145"/>
      <c r="F1" s="145"/>
      <c r="G1" s="145"/>
      <c r="H1" s="145"/>
      <c r="I1" s="145"/>
      <c r="J1" s="2"/>
      <c r="K1" s="3"/>
      <c r="L1" s="4"/>
      <c r="M1" s="4"/>
      <c r="N1" s="4"/>
      <c r="O1" s="4"/>
      <c r="P1" s="4"/>
      <c r="Q1" s="5"/>
      <c r="R1" s="70"/>
      <c r="S1" s="5" t="s">
        <v>97</v>
      </c>
      <c r="T1" s="6"/>
    </row>
    <row r="2" spans="2:20" ht="20.100000000000001" customHeight="1" x14ac:dyDescent="0.15">
      <c r="B2" s="162" t="s">
        <v>2</v>
      </c>
      <c r="C2" s="165" t="s">
        <v>3</v>
      </c>
      <c r="D2" s="195" t="s">
        <v>87</v>
      </c>
      <c r="E2" s="196"/>
      <c r="F2" s="196"/>
      <c r="G2" s="197"/>
      <c r="H2" s="195" t="s">
        <v>5</v>
      </c>
      <c r="I2" s="157"/>
      <c r="J2" s="157"/>
      <c r="K2" s="155"/>
      <c r="L2" s="156" t="s">
        <v>5</v>
      </c>
      <c r="M2" s="153"/>
      <c r="N2" s="153"/>
      <c r="O2" s="154"/>
      <c r="P2" s="168" t="s">
        <v>7</v>
      </c>
      <c r="Q2" s="189"/>
      <c r="R2" s="168" t="s">
        <v>88</v>
      </c>
      <c r="S2" s="169"/>
      <c r="T2" s="126" t="s">
        <v>8</v>
      </c>
    </row>
    <row r="3" spans="2:20" ht="20.100000000000001" customHeight="1" x14ac:dyDescent="0.15">
      <c r="B3" s="163"/>
      <c r="C3" s="166"/>
      <c r="D3" s="159" t="s">
        <v>9</v>
      </c>
      <c r="E3" s="190"/>
      <c r="F3" s="159" t="s">
        <v>10</v>
      </c>
      <c r="G3" s="190"/>
      <c r="H3" s="159" t="s">
        <v>9</v>
      </c>
      <c r="I3" s="190"/>
      <c r="J3" s="159" t="s">
        <v>84</v>
      </c>
      <c r="K3" s="191"/>
      <c r="L3" s="193" t="s">
        <v>12</v>
      </c>
      <c r="M3" s="190"/>
      <c r="N3" s="159" t="s">
        <v>10</v>
      </c>
      <c r="O3" s="190"/>
      <c r="P3" s="170"/>
      <c r="Q3" s="171"/>
      <c r="R3" s="170"/>
      <c r="S3" s="171"/>
      <c r="T3" s="127"/>
    </row>
    <row r="4" spans="2:20" ht="20.100000000000001" customHeight="1" x14ac:dyDescent="0.15">
      <c r="B4" s="163"/>
      <c r="C4" s="166"/>
      <c r="D4" s="172"/>
      <c r="E4" s="173"/>
      <c r="F4" s="172"/>
      <c r="G4" s="173"/>
      <c r="H4" s="172"/>
      <c r="I4" s="173"/>
      <c r="J4" s="172"/>
      <c r="K4" s="192"/>
      <c r="L4" s="194"/>
      <c r="M4" s="173"/>
      <c r="N4" s="172"/>
      <c r="O4" s="173"/>
      <c r="P4" s="172"/>
      <c r="Q4" s="173"/>
      <c r="R4" s="172"/>
      <c r="S4" s="173"/>
      <c r="T4" s="127"/>
    </row>
    <row r="5" spans="2:20" ht="20.100000000000001" customHeight="1" x14ac:dyDescent="0.15">
      <c r="B5" s="163"/>
      <c r="C5" s="166"/>
      <c r="D5" s="73" t="s">
        <v>13</v>
      </c>
      <c r="E5" s="73" t="s">
        <v>14</v>
      </c>
      <c r="F5" s="73" t="s">
        <v>13</v>
      </c>
      <c r="G5" s="73" t="s">
        <v>14</v>
      </c>
      <c r="H5" s="73" t="s">
        <v>13</v>
      </c>
      <c r="I5" s="74" t="s">
        <v>14</v>
      </c>
      <c r="J5" s="110" t="s">
        <v>13</v>
      </c>
      <c r="K5" s="111" t="s">
        <v>14</v>
      </c>
      <c r="L5" s="112" t="s">
        <v>13</v>
      </c>
      <c r="M5" s="74" t="s">
        <v>15</v>
      </c>
      <c r="N5" s="110" t="s">
        <v>13</v>
      </c>
      <c r="O5" s="74" t="s">
        <v>15</v>
      </c>
      <c r="P5" s="110" t="s">
        <v>13</v>
      </c>
      <c r="Q5" s="74" t="s">
        <v>15</v>
      </c>
      <c r="R5" s="73" t="s">
        <v>13</v>
      </c>
      <c r="S5" s="74" t="s">
        <v>15</v>
      </c>
      <c r="T5" s="127"/>
    </row>
    <row r="6" spans="2:20" ht="20.100000000000001" customHeight="1" x14ac:dyDescent="0.15">
      <c r="B6" s="164"/>
      <c r="C6" s="167"/>
      <c r="D6" s="76" t="s">
        <v>16</v>
      </c>
      <c r="E6" s="76" t="s">
        <v>17</v>
      </c>
      <c r="F6" s="76" t="s">
        <v>16</v>
      </c>
      <c r="G6" s="76" t="s">
        <v>17</v>
      </c>
      <c r="H6" s="76" t="s">
        <v>16</v>
      </c>
      <c r="I6" s="78" t="s">
        <v>17</v>
      </c>
      <c r="J6" s="113" t="s">
        <v>16</v>
      </c>
      <c r="K6" s="114" t="s">
        <v>17</v>
      </c>
      <c r="L6" s="115" t="s">
        <v>16</v>
      </c>
      <c r="M6" s="78" t="s">
        <v>17</v>
      </c>
      <c r="N6" s="113" t="s">
        <v>16</v>
      </c>
      <c r="O6" s="78" t="s">
        <v>17</v>
      </c>
      <c r="P6" s="113" t="s">
        <v>16</v>
      </c>
      <c r="Q6" s="78" t="s">
        <v>17</v>
      </c>
      <c r="R6" s="76" t="s">
        <v>16</v>
      </c>
      <c r="S6" s="76" t="s">
        <v>17</v>
      </c>
      <c r="T6" s="127"/>
    </row>
    <row r="7" spans="2:20" ht="17.100000000000001" customHeight="1" x14ac:dyDescent="0.15">
      <c r="B7" s="79"/>
      <c r="C7" s="73"/>
      <c r="D7" s="80"/>
      <c r="E7" s="80"/>
      <c r="F7" s="80"/>
      <c r="G7" s="80"/>
      <c r="H7" s="80"/>
      <c r="I7" s="116"/>
      <c r="J7" s="2"/>
      <c r="K7" s="117"/>
      <c r="L7" s="118"/>
      <c r="M7" s="116"/>
      <c r="N7" s="2"/>
      <c r="O7" s="116"/>
      <c r="P7" s="2"/>
      <c r="Q7" s="116"/>
      <c r="R7" s="80"/>
      <c r="S7" s="80"/>
      <c r="T7" s="127"/>
    </row>
    <row r="8" spans="2:20" ht="30" customHeight="1" x14ac:dyDescent="0.15">
      <c r="B8" s="23" t="s">
        <v>18</v>
      </c>
      <c r="C8" s="7" t="s">
        <v>19</v>
      </c>
      <c r="D8" s="24">
        <v>8</v>
      </c>
      <c r="E8" s="24">
        <v>163928</v>
      </c>
      <c r="F8" s="24">
        <v>54</v>
      </c>
      <c r="G8" s="24">
        <v>1511783</v>
      </c>
      <c r="H8" s="24">
        <v>6</v>
      </c>
      <c r="I8" s="27">
        <v>79208</v>
      </c>
      <c r="J8" s="28">
        <v>0</v>
      </c>
      <c r="K8" s="25">
        <v>0</v>
      </c>
      <c r="L8" s="26">
        <v>273</v>
      </c>
      <c r="M8" s="27">
        <v>18345558</v>
      </c>
      <c r="N8" s="28">
        <v>28</v>
      </c>
      <c r="O8" s="27">
        <v>458604</v>
      </c>
      <c r="P8" s="28">
        <v>205</v>
      </c>
      <c r="Q8" s="27">
        <v>40744659</v>
      </c>
      <c r="R8" s="24">
        <v>574</v>
      </c>
      <c r="S8" s="24">
        <v>61303740</v>
      </c>
      <c r="T8" s="127"/>
    </row>
    <row r="9" spans="2:20" ht="30" customHeight="1" x14ac:dyDescent="0.15">
      <c r="B9" s="23" t="s">
        <v>20</v>
      </c>
      <c r="C9" s="7" t="s">
        <v>19</v>
      </c>
      <c r="D9" s="24">
        <v>16</v>
      </c>
      <c r="E9" s="24">
        <v>337837</v>
      </c>
      <c r="F9" s="24">
        <v>53</v>
      </c>
      <c r="G9" s="24">
        <v>2712945</v>
      </c>
      <c r="H9" s="24">
        <v>4</v>
      </c>
      <c r="I9" s="27">
        <v>62020</v>
      </c>
      <c r="J9" s="28">
        <v>0</v>
      </c>
      <c r="K9" s="25">
        <v>0</v>
      </c>
      <c r="L9" s="26">
        <v>159</v>
      </c>
      <c r="M9" s="27">
        <v>10157990</v>
      </c>
      <c r="N9" s="28">
        <v>48</v>
      </c>
      <c r="O9" s="27">
        <v>356619</v>
      </c>
      <c r="P9" s="28">
        <v>164</v>
      </c>
      <c r="Q9" s="27">
        <v>27498897</v>
      </c>
      <c r="R9" s="24">
        <v>444</v>
      </c>
      <c r="S9" s="24">
        <v>41126308</v>
      </c>
      <c r="T9" s="127"/>
    </row>
    <row r="10" spans="2:20" ht="30" customHeight="1" x14ac:dyDescent="0.15">
      <c r="B10" s="23" t="s">
        <v>21</v>
      </c>
      <c r="C10" s="7" t="s">
        <v>19</v>
      </c>
      <c r="D10" s="29">
        <f t="shared" ref="D10:S10" si="0">SUM(D11:D12)</f>
        <v>27</v>
      </c>
      <c r="E10" s="29">
        <f t="shared" si="0"/>
        <v>483971</v>
      </c>
      <c r="F10" s="29">
        <f t="shared" si="0"/>
        <v>51</v>
      </c>
      <c r="G10" s="29">
        <f t="shared" si="0"/>
        <v>1919506</v>
      </c>
      <c r="H10" s="29">
        <f t="shared" si="0"/>
        <v>10</v>
      </c>
      <c r="I10" s="32">
        <f t="shared" si="0"/>
        <v>447726</v>
      </c>
      <c r="J10" s="33">
        <f t="shared" si="0"/>
        <v>0</v>
      </c>
      <c r="K10" s="30">
        <f t="shared" si="0"/>
        <v>0</v>
      </c>
      <c r="L10" s="31">
        <f t="shared" si="0"/>
        <v>201</v>
      </c>
      <c r="M10" s="32">
        <f t="shared" si="0"/>
        <v>13531960</v>
      </c>
      <c r="N10" s="33">
        <f t="shared" si="0"/>
        <v>37</v>
      </c>
      <c r="O10" s="32">
        <f t="shared" si="0"/>
        <v>481755</v>
      </c>
      <c r="P10" s="33">
        <f t="shared" si="0"/>
        <v>192</v>
      </c>
      <c r="Q10" s="32">
        <f t="shared" si="0"/>
        <v>35338556</v>
      </c>
      <c r="R10" s="29">
        <f t="shared" si="0"/>
        <v>518</v>
      </c>
      <c r="S10" s="29">
        <f t="shared" si="0"/>
        <v>52203474</v>
      </c>
      <c r="T10" s="127"/>
    </row>
    <row r="11" spans="2:20" ht="30" customHeight="1" x14ac:dyDescent="0.15">
      <c r="B11" s="23" t="s">
        <v>23</v>
      </c>
      <c r="C11" s="7" t="s">
        <v>24</v>
      </c>
      <c r="D11" s="29">
        <f t="shared" ref="D11:S11" si="1">SUM(D13:D32)</f>
        <v>27</v>
      </c>
      <c r="E11" s="29">
        <f t="shared" si="1"/>
        <v>483971</v>
      </c>
      <c r="F11" s="29">
        <f t="shared" si="1"/>
        <v>51</v>
      </c>
      <c r="G11" s="29">
        <f t="shared" si="1"/>
        <v>1919506</v>
      </c>
      <c r="H11" s="29">
        <f t="shared" si="1"/>
        <v>10</v>
      </c>
      <c r="I11" s="32">
        <f t="shared" si="1"/>
        <v>447726</v>
      </c>
      <c r="J11" s="33">
        <f t="shared" si="1"/>
        <v>0</v>
      </c>
      <c r="K11" s="30">
        <f t="shared" si="1"/>
        <v>0</v>
      </c>
      <c r="L11" s="31">
        <f t="shared" si="1"/>
        <v>200</v>
      </c>
      <c r="M11" s="32">
        <f t="shared" si="1"/>
        <v>13471578</v>
      </c>
      <c r="N11" s="33">
        <f t="shared" si="1"/>
        <v>37</v>
      </c>
      <c r="O11" s="32">
        <f t="shared" si="1"/>
        <v>481755</v>
      </c>
      <c r="P11" s="33">
        <f t="shared" si="1"/>
        <v>160</v>
      </c>
      <c r="Q11" s="32">
        <f t="shared" si="1"/>
        <v>31270667</v>
      </c>
      <c r="R11" s="29">
        <f t="shared" si="1"/>
        <v>485</v>
      </c>
      <c r="S11" s="29">
        <f t="shared" si="1"/>
        <v>48075203</v>
      </c>
      <c r="T11" s="127"/>
    </row>
    <row r="12" spans="2:20" ht="30" customHeight="1" x14ac:dyDescent="0.15">
      <c r="B12" s="34" t="s">
        <v>25</v>
      </c>
      <c r="C12" s="12" t="s">
        <v>24</v>
      </c>
      <c r="D12" s="35">
        <f t="shared" ref="D12:S12" si="2">SUM(D33:D35)</f>
        <v>0</v>
      </c>
      <c r="E12" s="35">
        <f t="shared" si="2"/>
        <v>0</v>
      </c>
      <c r="F12" s="35">
        <f t="shared" si="2"/>
        <v>0</v>
      </c>
      <c r="G12" s="35">
        <f t="shared" si="2"/>
        <v>0</v>
      </c>
      <c r="H12" s="35">
        <f t="shared" si="2"/>
        <v>0</v>
      </c>
      <c r="I12" s="38">
        <f t="shared" si="2"/>
        <v>0</v>
      </c>
      <c r="J12" s="39">
        <f t="shared" si="2"/>
        <v>0</v>
      </c>
      <c r="K12" s="36">
        <f t="shared" si="2"/>
        <v>0</v>
      </c>
      <c r="L12" s="37">
        <f t="shared" si="2"/>
        <v>1</v>
      </c>
      <c r="M12" s="38">
        <f t="shared" si="2"/>
        <v>60382</v>
      </c>
      <c r="N12" s="39">
        <f t="shared" si="2"/>
        <v>0</v>
      </c>
      <c r="O12" s="38">
        <f t="shared" si="2"/>
        <v>0</v>
      </c>
      <c r="P12" s="39">
        <f t="shared" si="2"/>
        <v>32</v>
      </c>
      <c r="Q12" s="38">
        <f t="shared" si="2"/>
        <v>4067889</v>
      </c>
      <c r="R12" s="35">
        <f t="shared" si="2"/>
        <v>33</v>
      </c>
      <c r="S12" s="35">
        <f t="shared" si="2"/>
        <v>4128271</v>
      </c>
      <c r="T12" s="128"/>
    </row>
    <row r="13" spans="2:20" ht="30" customHeight="1" x14ac:dyDescent="0.15">
      <c r="B13" s="40">
        <v>41001</v>
      </c>
      <c r="C13" s="41" t="s">
        <v>26</v>
      </c>
      <c r="D13" s="42">
        <v>0</v>
      </c>
      <c r="E13" s="42">
        <v>0</v>
      </c>
      <c r="F13" s="42">
        <v>2</v>
      </c>
      <c r="G13" s="42">
        <v>166977</v>
      </c>
      <c r="H13" s="42">
        <v>0</v>
      </c>
      <c r="I13" s="42">
        <v>0</v>
      </c>
      <c r="J13" s="42">
        <v>0</v>
      </c>
      <c r="K13" s="43">
        <v>0</v>
      </c>
      <c r="L13" s="44">
        <v>56</v>
      </c>
      <c r="M13" s="42">
        <v>4289977</v>
      </c>
      <c r="N13" s="90">
        <v>7</v>
      </c>
      <c r="O13" s="90">
        <v>78270</v>
      </c>
      <c r="P13" s="90">
        <v>74</v>
      </c>
      <c r="Q13" s="45">
        <v>9732362</v>
      </c>
      <c r="R13" s="103">
        <f>D13+F13+H13+J13+L13+N13+P13</f>
        <v>139</v>
      </c>
      <c r="S13" s="103">
        <f>E13+G13+I13+K13+M13+O13+Q13</f>
        <v>14267586</v>
      </c>
      <c r="T13" s="46" t="s">
        <v>27</v>
      </c>
    </row>
    <row r="14" spans="2:20" ht="30" customHeight="1" x14ac:dyDescent="0.15">
      <c r="B14" s="20">
        <v>41002</v>
      </c>
      <c r="C14" s="10" t="s">
        <v>28</v>
      </c>
      <c r="D14" s="47">
        <v>25</v>
      </c>
      <c r="E14" s="47">
        <v>342062</v>
      </c>
      <c r="F14" s="47">
        <v>18</v>
      </c>
      <c r="G14" s="47">
        <v>265122</v>
      </c>
      <c r="H14" s="47">
        <v>8</v>
      </c>
      <c r="I14" s="47">
        <v>81678</v>
      </c>
      <c r="J14" s="47">
        <v>0</v>
      </c>
      <c r="K14" s="48">
        <v>0</v>
      </c>
      <c r="L14" s="49">
        <v>43</v>
      </c>
      <c r="M14" s="47">
        <v>2254300</v>
      </c>
      <c r="N14" s="50">
        <v>17</v>
      </c>
      <c r="O14" s="50">
        <v>269005</v>
      </c>
      <c r="P14" s="50">
        <v>37</v>
      </c>
      <c r="Q14" s="45">
        <v>9068516</v>
      </c>
      <c r="R14" s="104">
        <f t="shared" ref="R14:S35" si="3">D14+F14+H14+J14+L14+N14+P14</f>
        <v>148</v>
      </c>
      <c r="S14" s="104">
        <f t="shared" si="3"/>
        <v>12280683</v>
      </c>
      <c r="T14" s="8" t="s">
        <v>29</v>
      </c>
    </row>
    <row r="15" spans="2:20" ht="30" customHeight="1" x14ac:dyDescent="0.15">
      <c r="B15" s="20">
        <v>41003</v>
      </c>
      <c r="C15" s="10" t="s">
        <v>30</v>
      </c>
      <c r="D15" s="47">
        <v>0</v>
      </c>
      <c r="E15" s="47">
        <v>0</v>
      </c>
      <c r="F15" s="47">
        <v>3</v>
      </c>
      <c r="G15" s="47">
        <v>718352</v>
      </c>
      <c r="H15" s="47">
        <v>0</v>
      </c>
      <c r="I15" s="47">
        <v>0</v>
      </c>
      <c r="J15" s="47">
        <v>0</v>
      </c>
      <c r="K15" s="48">
        <v>0</v>
      </c>
      <c r="L15" s="49">
        <v>12</v>
      </c>
      <c r="M15" s="47">
        <v>1378764</v>
      </c>
      <c r="N15" s="50">
        <v>1</v>
      </c>
      <c r="O15" s="50">
        <v>5208</v>
      </c>
      <c r="P15" s="50">
        <v>5</v>
      </c>
      <c r="Q15" s="45">
        <v>971941</v>
      </c>
      <c r="R15" s="104">
        <f t="shared" si="3"/>
        <v>21</v>
      </c>
      <c r="S15" s="104">
        <f t="shared" si="3"/>
        <v>3074265</v>
      </c>
      <c r="T15" s="8" t="s">
        <v>31</v>
      </c>
    </row>
    <row r="16" spans="2:20" ht="30" customHeight="1" x14ac:dyDescent="0.15">
      <c r="B16" s="20">
        <v>41004</v>
      </c>
      <c r="C16" s="10" t="s">
        <v>32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8">
        <v>0</v>
      </c>
      <c r="L16" s="49">
        <v>2</v>
      </c>
      <c r="M16" s="47">
        <v>173932</v>
      </c>
      <c r="N16" s="50">
        <v>0</v>
      </c>
      <c r="O16" s="50">
        <v>0</v>
      </c>
      <c r="P16" s="50">
        <v>0</v>
      </c>
      <c r="Q16" s="45">
        <v>0</v>
      </c>
      <c r="R16" s="104">
        <f t="shared" si="3"/>
        <v>2</v>
      </c>
      <c r="S16" s="104">
        <f t="shared" si="3"/>
        <v>173932</v>
      </c>
      <c r="T16" s="8" t="s">
        <v>33</v>
      </c>
    </row>
    <row r="17" spans="2:20" ht="30" customHeight="1" x14ac:dyDescent="0.15">
      <c r="B17" s="20">
        <v>41005</v>
      </c>
      <c r="C17" s="10" t="s">
        <v>34</v>
      </c>
      <c r="D17" s="47">
        <v>0</v>
      </c>
      <c r="E17" s="47">
        <v>0</v>
      </c>
      <c r="F17" s="47">
        <v>3</v>
      </c>
      <c r="G17" s="47">
        <v>150209</v>
      </c>
      <c r="H17" s="47">
        <v>0</v>
      </c>
      <c r="I17" s="47">
        <v>0</v>
      </c>
      <c r="J17" s="47">
        <v>0</v>
      </c>
      <c r="K17" s="48">
        <v>0</v>
      </c>
      <c r="L17" s="49">
        <v>9</v>
      </c>
      <c r="M17" s="47">
        <v>332495</v>
      </c>
      <c r="N17" s="50">
        <v>0</v>
      </c>
      <c r="O17" s="50">
        <v>0</v>
      </c>
      <c r="P17" s="50">
        <v>1</v>
      </c>
      <c r="Q17" s="45">
        <v>205410</v>
      </c>
      <c r="R17" s="104">
        <f t="shared" si="3"/>
        <v>13</v>
      </c>
      <c r="S17" s="104">
        <f t="shared" si="3"/>
        <v>688114</v>
      </c>
      <c r="T17" s="8" t="s">
        <v>35</v>
      </c>
    </row>
    <row r="18" spans="2:20" ht="30" customHeight="1" x14ac:dyDescent="0.15">
      <c r="B18" s="20">
        <v>41006</v>
      </c>
      <c r="C18" s="10" t="s">
        <v>36</v>
      </c>
      <c r="D18" s="47">
        <v>1</v>
      </c>
      <c r="E18" s="47">
        <v>75927</v>
      </c>
      <c r="F18" s="47">
        <v>2</v>
      </c>
      <c r="G18" s="47">
        <v>44548</v>
      </c>
      <c r="H18" s="47">
        <v>0</v>
      </c>
      <c r="I18" s="47">
        <v>0</v>
      </c>
      <c r="J18" s="47">
        <v>0</v>
      </c>
      <c r="K18" s="48">
        <v>0</v>
      </c>
      <c r="L18" s="49">
        <v>11</v>
      </c>
      <c r="M18" s="47">
        <v>1028175</v>
      </c>
      <c r="N18" s="50">
        <v>4</v>
      </c>
      <c r="O18" s="50">
        <v>47638</v>
      </c>
      <c r="P18" s="50">
        <v>11</v>
      </c>
      <c r="Q18" s="45">
        <v>3442226</v>
      </c>
      <c r="R18" s="104">
        <f t="shared" si="3"/>
        <v>29</v>
      </c>
      <c r="S18" s="104">
        <f t="shared" si="3"/>
        <v>4638514</v>
      </c>
      <c r="T18" s="8" t="s">
        <v>37</v>
      </c>
    </row>
    <row r="19" spans="2:20" ht="30" customHeight="1" x14ac:dyDescent="0.15">
      <c r="B19" s="20">
        <v>41007</v>
      </c>
      <c r="C19" s="10" t="s">
        <v>38</v>
      </c>
      <c r="D19" s="47">
        <v>1</v>
      </c>
      <c r="E19" s="47">
        <v>65982</v>
      </c>
      <c r="F19" s="47">
        <v>6</v>
      </c>
      <c r="G19" s="47">
        <v>136635</v>
      </c>
      <c r="H19" s="47">
        <v>0</v>
      </c>
      <c r="I19" s="47">
        <v>0</v>
      </c>
      <c r="J19" s="47">
        <v>0</v>
      </c>
      <c r="K19" s="48">
        <v>0</v>
      </c>
      <c r="L19" s="49">
        <v>11</v>
      </c>
      <c r="M19" s="47">
        <v>659008</v>
      </c>
      <c r="N19" s="50">
        <v>3</v>
      </c>
      <c r="O19" s="50">
        <v>6656</v>
      </c>
      <c r="P19" s="50">
        <v>8</v>
      </c>
      <c r="Q19" s="45">
        <v>2062316</v>
      </c>
      <c r="R19" s="104">
        <f t="shared" si="3"/>
        <v>29</v>
      </c>
      <c r="S19" s="104">
        <f t="shared" si="3"/>
        <v>2930597</v>
      </c>
      <c r="T19" s="8" t="s">
        <v>39</v>
      </c>
    </row>
    <row r="20" spans="2:20" ht="30" customHeight="1" x14ac:dyDescent="0.15">
      <c r="B20" s="20">
        <v>41025</v>
      </c>
      <c r="C20" s="10" t="s">
        <v>40</v>
      </c>
      <c r="D20" s="47">
        <v>0</v>
      </c>
      <c r="E20" s="47">
        <v>0</v>
      </c>
      <c r="F20" s="47">
        <v>4</v>
      </c>
      <c r="G20" s="47">
        <v>-15825</v>
      </c>
      <c r="H20" s="47">
        <v>0</v>
      </c>
      <c r="I20" s="47">
        <v>0</v>
      </c>
      <c r="J20" s="47">
        <v>0</v>
      </c>
      <c r="K20" s="48">
        <v>0</v>
      </c>
      <c r="L20" s="49">
        <v>11</v>
      </c>
      <c r="M20" s="47">
        <v>444890</v>
      </c>
      <c r="N20" s="50">
        <v>0</v>
      </c>
      <c r="O20" s="50">
        <v>0</v>
      </c>
      <c r="P20" s="50">
        <v>6</v>
      </c>
      <c r="Q20" s="45">
        <v>758243</v>
      </c>
      <c r="R20" s="104">
        <f t="shared" si="3"/>
        <v>21</v>
      </c>
      <c r="S20" s="104">
        <f t="shared" si="3"/>
        <v>1187308</v>
      </c>
      <c r="T20" s="8" t="s">
        <v>41</v>
      </c>
    </row>
    <row r="21" spans="2:20" ht="30" customHeight="1" x14ac:dyDescent="0.15">
      <c r="B21" s="20">
        <v>41048</v>
      </c>
      <c r="C21" s="10" t="s">
        <v>42</v>
      </c>
      <c r="D21" s="47">
        <v>0</v>
      </c>
      <c r="E21" s="47">
        <v>0</v>
      </c>
      <c r="F21" s="47">
        <v>2</v>
      </c>
      <c r="G21" s="47">
        <v>29012</v>
      </c>
      <c r="H21" s="47">
        <v>0</v>
      </c>
      <c r="I21" s="47">
        <v>0</v>
      </c>
      <c r="J21" s="47">
        <v>0</v>
      </c>
      <c r="K21" s="48">
        <v>0</v>
      </c>
      <c r="L21" s="49">
        <v>1</v>
      </c>
      <c r="M21" s="47">
        <v>17070</v>
      </c>
      <c r="N21" s="50">
        <v>3</v>
      </c>
      <c r="O21" s="50">
        <v>72374</v>
      </c>
      <c r="P21" s="50">
        <v>3</v>
      </c>
      <c r="Q21" s="45">
        <v>572936</v>
      </c>
      <c r="R21" s="104">
        <f t="shared" si="3"/>
        <v>9</v>
      </c>
      <c r="S21" s="104">
        <f t="shared" si="3"/>
        <v>691392</v>
      </c>
      <c r="T21" s="8" t="s">
        <v>43</v>
      </c>
    </row>
    <row r="22" spans="2:20" ht="30" customHeight="1" x14ac:dyDescent="0.15">
      <c r="B22" s="20">
        <v>41014</v>
      </c>
      <c r="C22" s="10" t="s">
        <v>44</v>
      </c>
      <c r="D22" s="47">
        <v>0</v>
      </c>
      <c r="E22" s="50">
        <v>0</v>
      </c>
      <c r="F22" s="50">
        <v>1</v>
      </c>
      <c r="G22" s="50">
        <v>77430</v>
      </c>
      <c r="H22" s="50">
        <v>2</v>
      </c>
      <c r="I22" s="50">
        <v>366048</v>
      </c>
      <c r="J22" s="50">
        <v>0</v>
      </c>
      <c r="K22" s="48">
        <v>0</v>
      </c>
      <c r="L22" s="49">
        <v>14</v>
      </c>
      <c r="M22" s="50">
        <v>958699</v>
      </c>
      <c r="N22" s="50">
        <v>0</v>
      </c>
      <c r="O22" s="50">
        <v>0</v>
      </c>
      <c r="P22" s="50">
        <v>6</v>
      </c>
      <c r="Q22" s="45">
        <v>3221724</v>
      </c>
      <c r="R22" s="104">
        <f t="shared" si="3"/>
        <v>23</v>
      </c>
      <c r="S22" s="104">
        <f t="shared" si="3"/>
        <v>4623901</v>
      </c>
      <c r="T22" s="8" t="s">
        <v>45</v>
      </c>
    </row>
    <row r="23" spans="2:20" ht="30" customHeight="1" x14ac:dyDescent="0.15">
      <c r="B23" s="20">
        <v>41016</v>
      </c>
      <c r="C23" s="10" t="s">
        <v>46</v>
      </c>
      <c r="D23" s="47">
        <v>0</v>
      </c>
      <c r="E23" s="50">
        <v>0</v>
      </c>
      <c r="F23" s="50">
        <v>2</v>
      </c>
      <c r="G23" s="50">
        <v>146011</v>
      </c>
      <c r="H23" s="50">
        <v>0</v>
      </c>
      <c r="I23" s="50">
        <v>0</v>
      </c>
      <c r="J23" s="50">
        <v>0</v>
      </c>
      <c r="K23" s="48">
        <v>0</v>
      </c>
      <c r="L23" s="49">
        <v>5</v>
      </c>
      <c r="M23" s="50">
        <v>189084</v>
      </c>
      <c r="N23" s="50">
        <v>0</v>
      </c>
      <c r="O23" s="50">
        <v>0</v>
      </c>
      <c r="P23" s="50">
        <v>0</v>
      </c>
      <c r="Q23" s="45">
        <v>0</v>
      </c>
      <c r="R23" s="104">
        <f t="shared" si="3"/>
        <v>7</v>
      </c>
      <c r="S23" s="104">
        <f t="shared" si="3"/>
        <v>335095</v>
      </c>
      <c r="T23" s="8" t="s">
        <v>47</v>
      </c>
    </row>
    <row r="24" spans="2:20" ht="30" customHeight="1" x14ac:dyDescent="0.15">
      <c r="B24" s="20">
        <v>41020</v>
      </c>
      <c r="C24" s="10" t="s">
        <v>48</v>
      </c>
      <c r="D24" s="47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48">
        <v>0</v>
      </c>
      <c r="L24" s="49">
        <v>2</v>
      </c>
      <c r="M24" s="50">
        <v>50134</v>
      </c>
      <c r="N24" s="50">
        <v>0</v>
      </c>
      <c r="O24" s="50">
        <v>0</v>
      </c>
      <c r="P24" s="50">
        <v>2</v>
      </c>
      <c r="Q24" s="45">
        <v>77485</v>
      </c>
      <c r="R24" s="104">
        <f t="shared" si="3"/>
        <v>4</v>
      </c>
      <c r="S24" s="104">
        <f t="shared" si="3"/>
        <v>127619</v>
      </c>
      <c r="T24" s="8" t="s">
        <v>49</v>
      </c>
    </row>
    <row r="25" spans="2:20" ht="30" customHeight="1" x14ac:dyDescent="0.15">
      <c r="B25" s="20">
        <v>41024</v>
      </c>
      <c r="C25" s="10" t="s">
        <v>50</v>
      </c>
      <c r="D25" s="47">
        <v>0</v>
      </c>
      <c r="E25" s="50">
        <v>0</v>
      </c>
      <c r="F25" s="50">
        <v>1</v>
      </c>
      <c r="G25" s="50">
        <v>18559</v>
      </c>
      <c r="H25" s="50">
        <v>0</v>
      </c>
      <c r="I25" s="50">
        <v>0</v>
      </c>
      <c r="J25" s="50">
        <v>0</v>
      </c>
      <c r="K25" s="48">
        <v>0</v>
      </c>
      <c r="L25" s="49">
        <v>0</v>
      </c>
      <c r="M25" s="50">
        <v>0</v>
      </c>
      <c r="N25" s="50">
        <v>0</v>
      </c>
      <c r="O25" s="50">
        <v>0</v>
      </c>
      <c r="P25" s="50">
        <v>0</v>
      </c>
      <c r="Q25" s="45">
        <v>0</v>
      </c>
      <c r="R25" s="104">
        <f t="shared" si="3"/>
        <v>1</v>
      </c>
      <c r="S25" s="104">
        <f t="shared" si="3"/>
        <v>18559</v>
      </c>
      <c r="T25" s="8" t="s">
        <v>51</v>
      </c>
    </row>
    <row r="26" spans="2:20" ht="30" customHeight="1" x14ac:dyDescent="0.15">
      <c r="B26" s="20">
        <v>41021</v>
      </c>
      <c r="C26" s="10" t="s">
        <v>52</v>
      </c>
      <c r="D26" s="47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48">
        <v>0</v>
      </c>
      <c r="L26" s="49">
        <v>1</v>
      </c>
      <c r="M26" s="50">
        <v>81032</v>
      </c>
      <c r="N26" s="50">
        <v>0</v>
      </c>
      <c r="O26" s="50">
        <v>0</v>
      </c>
      <c r="P26" s="50">
        <v>1</v>
      </c>
      <c r="Q26" s="45">
        <v>90023</v>
      </c>
      <c r="R26" s="104">
        <f t="shared" si="3"/>
        <v>2</v>
      </c>
      <c r="S26" s="104">
        <f t="shared" si="3"/>
        <v>171055</v>
      </c>
      <c r="T26" s="8" t="s">
        <v>53</v>
      </c>
    </row>
    <row r="27" spans="2:20" ht="30" customHeight="1" x14ac:dyDescent="0.15">
      <c r="B27" s="20">
        <v>41035</v>
      </c>
      <c r="C27" s="10" t="s">
        <v>54</v>
      </c>
      <c r="D27" s="47">
        <v>0</v>
      </c>
      <c r="E27" s="50">
        <v>0</v>
      </c>
      <c r="F27" s="50">
        <v>2</v>
      </c>
      <c r="G27" s="50">
        <v>40896</v>
      </c>
      <c r="H27" s="50">
        <v>0</v>
      </c>
      <c r="I27" s="50">
        <v>0</v>
      </c>
      <c r="J27" s="50">
        <v>0</v>
      </c>
      <c r="K27" s="48">
        <v>0</v>
      </c>
      <c r="L27" s="49">
        <v>7</v>
      </c>
      <c r="M27" s="50">
        <v>447024</v>
      </c>
      <c r="N27" s="50">
        <v>0</v>
      </c>
      <c r="O27" s="50">
        <v>0</v>
      </c>
      <c r="P27" s="50">
        <v>0</v>
      </c>
      <c r="Q27" s="45">
        <v>0</v>
      </c>
      <c r="R27" s="104">
        <f t="shared" si="3"/>
        <v>9</v>
      </c>
      <c r="S27" s="104">
        <f t="shared" si="3"/>
        <v>487920</v>
      </c>
      <c r="T27" s="8" t="s">
        <v>55</v>
      </c>
    </row>
    <row r="28" spans="2:20" ht="30" customHeight="1" x14ac:dyDescent="0.15">
      <c r="B28" s="20">
        <v>41038</v>
      </c>
      <c r="C28" s="10" t="s">
        <v>56</v>
      </c>
      <c r="D28" s="47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48">
        <v>0</v>
      </c>
      <c r="L28" s="49">
        <v>2</v>
      </c>
      <c r="M28" s="50">
        <v>81054</v>
      </c>
      <c r="N28" s="50">
        <v>0</v>
      </c>
      <c r="O28" s="50">
        <v>0</v>
      </c>
      <c r="P28" s="50">
        <v>1</v>
      </c>
      <c r="Q28" s="45">
        <v>14740</v>
      </c>
      <c r="R28" s="104">
        <f t="shared" si="3"/>
        <v>3</v>
      </c>
      <c r="S28" s="104">
        <f t="shared" si="3"/>
        <v>95794</v>
      </c>
      <c r="T28" s="8" t="s">
        <v>57</v>
      </c>
    </row>
    <row r="29" spans="2:20" ht="30" customHeight="1" x14ac:dyDescent="0.15">
      <c r="B29" s="20">
        <v>41042</v>
      </c>
      <c r="C29" s="10" t="s">
        <v>58</v>
      </c>
      <c r="D29" s="47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48">
        <v>0</v>
      </c>
      <c r="L29" s="49">
        <v>2</v>
      </c>
      <c r="M29" s="50">
        <v>44698</v>
      </c>
      <c r="N29" s="50">
        <v>0</v>
      </c>
      <c r="O29" s="50">
        <v>0</v>
      </c>
      <c r="P29" s="50">
        <v>0</v>
      </c>
      <c r="Q29" s="45">
        <v>0</v>
      </c>
      <c r="R29" s="104">
        <f t="shared" si="3"/>
        <v>2</v>
      </c>
      <c r="S29" s="104">
        <f t="shared" si="3"/>
        <v>44698</v>
      </c>
      <c r="T29" s="8" t="s">
        <v>59</v>
      </c>
    </row>
    <row r="30" spans="2:20" ht="30" customHeight="1" x14ac:dyDescent="0.15">
      <c r="B30" s="20">
        <v>41043</v>
      </c>
      <c r="C30" s="10" t="s">
        <v>60</v>
      </c>
      <c r="D30" s="47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48">
        <v>0</v>
      </c>
      <c r="L30" s="49">
        <v>1</v>
      </c>
      <c r="M30" s="50">
        <v>69286</v>
      </c>
      <c r="N30" s="50">
        <v>0</v>
      </c>
      <c r="O30" s="50">
        <v>0</v>
      </c>
      <c r="P30" s="50">
        <v>0</v>
      </c>
      <c r="Q30" s="45">
        <v>0</v>
      </c>
      <c r="R30" s="104">
        <f t="shared" si="3"/>
        <v>1</v>
      </c>
      <c r="S30" s="104">
        <f t="shared" si="3"/>
        <v>69286</v>
      </c>
      <c r="T30" s="8" t="s">
        <v>61</v>
      </c>
    </row>
    <row r="31" spans="2:20" ht="30" customHeight="1" x14ac:dyDescent="0.15">
      <c r="B31" s="20">
        <v>41044</v>
      </c>
      <c r="C31" s="10" t="s">
        <v>62</v>
      </c>
      <c r="D31" s="47">
        <v>0</v>
      </c>
      <c r="E31" s="50">
        <v>0</v>
      </c>
      <c r="F31" s="50">
        <v>4</v>
      </c>
      <c r="G31" s="50">
        <v>129710</v>
      </c>
      <c r="H31" s="50">
        <v>0</v>
      </c>
      <c r="I31" s="50">
        <v>0</v>
      </c>
      <c r="J31" s="50">
        <v>0</v>
      </c>
      <c r="K31" s="48">
        <v>0</v>
      </c>
      <c r="L31" s="49">
        <v>7</v>
      </c>
      <c r="M31" s="50">
        <v>850688</v>
      </c>
      <c r="N31" s="50">
        <v>2</v>
      </c>
      <c r="O31" s="50">
        <v>2604</v>
      </c>
      <c r="P31" s="50">
        <v>2</v>
      </c>
      <c r="Q31" s="45">
        <v>511338</v>
      </c>
      <c r="R31" s="104">
        <f t="shared" si="3"/>
        <v>15</v>
      </c>
      <c r="S31" s="104">
        <f t="shared" si="3"/>
        <v>1494340</v>
      </c>
      <c r="T31" s="8" t="s">
        <v>63</v>
      </c>
    </row>
    <row r="32" spans="2:20" ht="30" customHeight="1" x14ac:dyDescent="0.15">
      <c r="B32" s="51">
        <v>41047</v>
      </c>
      <c r="C32" s="52" t="s">
        <v>64</v>
      </c>
      <c r="D32" s="53">
        <v>0</v>
      </c>
      <c r="E32" s="53">
        <v>0</v>
      </c>
      <c r="F32" s="50">
        <v>1</v>
      </c>
      <c r="G32" s="50">
        <v>11870</v>
      </c>
      <c r="H32" s="50">
        <v>0</v>
      </c>
      <c r="I32" s="50">
        <v>0</v>
      </c>
      <c r="J32" s="50">
        <v>0</v>
      </c>
      <c r="K32" s="54">
        <v>0</v>
      </c>
      <c r="L32" s="55">
        <v>3</v>
      </c>
      <c r="M32" s="53">
        <v>121268</v>
      </c>
      <c r="N32" s="50">
        <v>0</v>
      </c>
      <c r="O32" s="50">
        <v>0</v>
      </c>
      <c r="P32" s="53">
        <v>3</v>
      </c>
      <c r="Q32" s="53">
        <v>541407</v>
      </c>
      <c r="R32" s="105">
        <f t="shared" si="3"/>
        <v>7</v>
      </c>
      <c r="S32" s="105">
        <f t="shared" si="3"/>
        <v>674545</v>
      </c>
      <c r="T32" s="56" t="s">
        <v>65</v>
      </c>
    </row>
    <row r="33" spans="2:25" ht="30" customHeight="1" x14ac:dyDescent="0.15">
      <c r="B33" s="20">
        <v>41301</v>
      </c>
      <c r="C33" s="57" t="s">
        <v>66</v>
      </c>
      <c r="D33" s="58">
        <v>0</v>
      </c>
      <c r="E33" s="50">
        <v>0</v>
      </c>
      <c r="F33" s="58">
        <v>0</v>
      </c>
      <c r="G33" s="58">
        <v>0</v>
      </c>
      <c r="H33" s="58">
        <v>0</v>
      </c>
      <c r="I33" s="58">
        <v>0</v>
      </c>
      <c r="J33" s="58">
        <v>0</v>
      </c>
      <c r="K33" s="59">
        <v>0</v>
      </c>
      <c r="L33" s="60">
        <v>0</v>
      </c>
      <c r="M33" s="50">
        <v>0</v>
      </c>
      <c r="N33" s="58">
        <v>0</v>
      </c>
      <c r="O33" s="58">
        <v>0</v>
      </c>
      <c r="P33" s="50">
        <v>0</v>
      </c>
      <c r="Q33" s="45">
        <v>0</v>
      </c>
      <c r="R33" s="104">
        <f t="shared" si="3"/>
        <v>0</v>
      </c>
      <c r="S33" s="104">
        <f t="shared" si="3"/>
        <v>0</v>
      </c>
      <c r="T33" s="8" t="s">
        <v>67</v>
      </c>
    </row>
    <row r="34" spans="2:25" ht="30" customHeight="1" x14ac:dyDescent="0.15">
      <c r="B34" s="20">
        <v>41302</v>
      </c>
      <c r="C34" s="10" t="s">
        <v>68</v>
      </c>
      <c r="D34" s="47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48">
        <v>0</v>
      </c>
      <c r="L34" s="49">
        <v>1</v>
      </c>
      <c r="M34" s="50">
        <v>60382</v>
      </c>
      <c r="N34" s="50">
        <v>0</v>
      </c>
      <c r="O34" s="50">
        <v>0</v>
      </c>
      <c r="P34" s="50">
        <v>0</v>
      </c>
      <c r="Q34" s="45">
        <v>0</v>
      </c>
      <c r="R34" s="104">
        <f t="shared" si="3"/>
        <v>1</v>
      </c>
      <c r="S34" s="104">
        <f t="shared" si="3"/>
        <v>60382</v>
      </c>
      <c r="T34" s="8" t="s">
        <v>69</v>
      </c>
    </row>
    <row r="35" spans="2:25" ht="30" customHeight="1" thickBot="1" x14ac:dyDescent="0.2">
      <c r="B35" s="61">
        <v>41303</v>
      </c>
      <c r="C35" s="98" t="s">
        <v>70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4">
        <v>0</v>
      </c>
      <c r="L35" s="65">
        <v>0</v>
      </c>
      <c r="M35" s="63">
        <v>0</v>
      </c>
      <c r="N35" s="63">
        <v>0</v>
      </c>
      <c r="O35" s="63">
        <v>0</v>
      </c>
      <c r="P35" s="63">
        <v>32</v>
      </c>
      <c r="Q35" s="63">
        <v>4067889</v>
      </c>
      <c r="R35" s="106">
        <f t="shared" si="3"/>
        <v>32</v>
      </c>
      <c r="S35" s="107">
        <f t="shared" si="3"/>
        <v>4067889</v>
      </c>
      <c r="T35" s="66" t="s">
        <v>71</v>
      </c>
    </row>
    <row r="36" spans="2:25" ht="17.100000000000001" customHeight="1" x14ac:dyDescent="0.15">
      <c r="B36" s="2"/>
      <c r="C36" s="2"/>
      <c r="D36" s="108"/>
      <c r="E36" s="108"/>
      <c r="F36" s="108"/>
      <c r="G36" s="108"/>
      <c r="H36" s="108"/>
      <c r="I36" s="2"/>
      <c r="J36" s="2"/>
      <c r="K36" s="108"/>
      <c r="L36" s="68"/>
      <c r="M36" s="68"/>
      <c r="N36" s="68"/>
      <c r="O36" s="68"/>
      <c r="P36" s="68"/>
      <c r="Q36" s="68"/>
      <c r="R36" s="68"/>
      <c r="S36" s="69"/>
      <c r="T36" s="69"/>
      <c r="U36" s="3"/>
      <c r="V36" s="3"/>
      <c r="W36" s="3"/>
      <c r="X36" s="3"/>
      <c r="Y36" s="3"/>
    </row>
    <row r="37" spans="2:25" ht="17.100000000000001" customHeight="1" x14ac:dyDescent="0.15">
      <c r="B37" s="2"/>
      <c r="C37" s="2"/>
      <c r="D37" s="2"/>
      <c r="E37" s="2"/>
      <c r="F37" s="2"/>
      <c r="G37" s="2"/>
      <c r="H37" s="2"/>
      <c r="I37" s="2"/>
      <c r="J37" s="2"/>
      <c r="K37" s="2"/>
      <c r="L37" s="69"/>
      <c r="M37" s="69"/>
      <c r="N37" s="69"/>
      <c r="O37" s="69"/>
      <c r="P37" s="69"/>
      <c r="Q37" s="69"/>
      <c r="R37" s="102"/>
      <c r="S37" s="102"/>
      <c r="T37" s="69"/>
      <c r="U37" s="3"/>
      <c r="V37" s="3"/>
      <c r="W37" s="3"/>
      <c r="X37" s="3"/>
      <c r="Y37" s="3"/>
    </row>
    <row r="38" spans="2:25" ht="17.100000000000001" customHeight="1" x14ac:dyDescent="0.15">
      <c r="B38" s="2"/>
      <c r="C38" s="2"/>
      <c r="D38" s="2"/>
      <c r="E38" s="2"/>
      <c r="F38" s="2"/>
      <c r="G38" s="2"/>
      <c r="H38" s="2"/>
      <c r="I38" s="2"/>
      <c r="J38" s="2"/>
      <c r="K38" s="2"/>
      <c r="U38" s="3"/>
      <c r="V38" s="3"/>
      <c r="W38" s="3"/>
      <c r="X38" s="3"/>
      <c r="Y38" s="3"/>
    </row>
    <row r="39" spans="2:25" ht="17.100000000000001" customHeight="1" x14ac:dyDescent="0.15">
      <c r="B39" s="2"/>
      <c r="C39" s="2"/>
      <c r="D39" s="2"/>
      <c r="E39" s="2"/>
      <c r="F39" s="2"/>
      <c r="G39" s="2"/>
      <c r="H39" s="2"/>
      <c r="I39" s="2"/>
      <c r="J39" s="2"/>
      <c r="K39" s="2"/>
      <c r="U39" s="3"/>
      <c r="V39" s="3"/>
      <c r="W39" s="3"/>
      <c r="X39" s="3"/>
      <c r="Y39" s="3"/>
    </row>
    <row r="40" spans="2:25" ht="17.100000000000001" customHeight="1" x14ac:dyDescent="0.15">
      <c r="B40" s="2"/>
      <c r="C40" s="2"/>
      <c r="D40" s="2"/>
      <c r="E40" s="2"/>
      <c r="F40" s="2"/>
      <c r="G40" s="2"/>
      <c r="H40" s="2"/>
      <c r="I40" s="2"/>
      <c r="J40" s="2"/>
      <c r="K40" s="2"/>
      <c r="U40" s="3"/>
      <c r="V40" s="3"/>
      <c r="W40" s="3"/>
      <c r="X40" s="3"/>
      <c r="Y40" s="3"/>
    </row>
    <row r="41" spans="2:25" ht="17.100000000000001" customHeight="1" x14ac:dyDescent="0.15">
      <c r="B41" s="3"/>
      <c r="C41" s="3"/>
      <c r="D41" s="3"/>
      <c r="E41" s="3"/>
      <c r="F41" s="3"/>
      <c r="G41" s="3"/>
      <c r="H41" s="3"/>
      <c r="I41" s="3"/>
      <c r="J41" s="3"/>
      <c r="K41" s="3"/>
      <c r="U41" s="3"/>
      <c r="V41" s="3"/>
      <c r="W41" s="3"/>
      <c r="X41" s="3"/>
      <c r="Y41" s="3"/>
    </row>
  </sheetData>
  <mergeCells count="15">
    <mergeCell ref="B1:I1"/>
    <mergeCell ref="B2:B6"/>
    <mergeCell ref="C2:C6"/>
    <mergeCell ref="D2:G2"/>
    <mergeCell ref="H2:K2"/>
    <mergeCell ref="P2:Q4"/>
    <mergeCell ref="R2:S4"/>
    <mergeCell ref="T2:T12"/>
    <mergeCell ref="D3:E4"/>
    <mergeCell ref="F3:G4"/>
    <mergeCell ref="H3:I4"/>
    <mergeCell ref="J3:K4"/>
    <mergeCell ref="L3:M4"/>
    <mergeCell ref="N3:O4"/>
    <mergeCell ref="L2:O2"/>
  </mergeCells>
  <phoneticPr fontId="2"/>
  <printOptions horizontalCentered="1"/>
  <pageMargins left="0.27559055118110237" right="0.27559055118110237" top="0.98425196850393704" bottom="0.47244094488188981" header="0.51181102362204722" footer="0.51181102362204722"/>
  <pageSetup paperSize="9" scale="67" orientation="portrait" r:id="rId1"/>
  <headerFooter alignWithMargins="0"/>
  <colBreaks count="1" manualBreakCount="1">
    <brk id="11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１７表１</vt:lpstr>
      <vt:lpstr>１７表２</vt:lpstr>
      <vt:lpstr>１７表３</vt:lpstr>
      <vt:lpstr>１７表４</vt:lpstr>
      <vt:lpstr>１７表５</vt:lpstr>
      <vt:lpstr>１７表６</vt:lpstr>
      <vt:lpstr>'１７表１'!Print_Area</vt:lpstr>
      <vt:lpstr>'１７表２'!Print_Area</vt:lpstr>
      <vt:lpstr>'１７表３'!Print_Area</vt:lpstr>
      <vt:lpstr>'１７表４'!Print_Area</vt:lpstr>
      <vt:lpstr>'１７表５'!Print_Area</vt:lpstr>
      <vt:lpstr>'１７表６'!Print_Area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力武　佑香（国民健康保険課）</dc:creator>
  <cp:lastModifiedBy>力武　佑香（国民健康保険課）</cp:lastModifiedBy>
  <dcterms:created xsi:type="dcterms:W3CDTF">2023-04-05T01:15:17Z</dcterms:created>
  <dcterms:modified xsi:type="dcterms:W3CDTF">2023-04-11T01:12:19Z</dcterms:modified>
</cp:coreProperties>
</file>