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C4559573-B143-4606-B711-1F047C9198D8}" xr6:coauthVersionLast="47" xr6:coauthVersionMax="47" xr10:uidLastSave="{00000000-0000-0000-0000-000000000000}"/>
  <bookViews>
    <workbookView xWindow="-120" yWindow="-120" windowWidth="29040" windowHeight="15840" xr2:uid="{9BA10309-74DC-4EB6-80E6-33D8B217E227}"/>
  </bookViews>
  <sheets>
    <sheet name="第４表" sheetId="1" r:id="rId1"/>
  </sheets>
  <definedNames>
    <definedName name="_Regression_Int" localSheetId="0" hidden="1">1</definedName>
    <definedName name="_xlnm.Print_Area" localSheetId="0">第４表!$A$1:$R$36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" i="1" l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P11" i="1"/>
  <c r="O11" i="1"/>
  <c r="N11" i="1"/>
  <c r="N10" i="1" s="1"/>
  <c r="M11" i="1"/>
  <c r="L11" i="1"/>
  <c r="K11" i="1"/>
  <c r="J11" i="1"/>
  <c r="J10" i="1" s="1"/>
  <c r="I11" i="1"/>
  <c r="H11" i="1"/>
  <c r="F11" i="1"/>
  <c r="F10" i="1" s="1"/>
  <c r="E11" i="1"/>
  <c r="D11" i="1"/>
  <c r="G11" i="1" s="1"/>
  <c r="Q11" i="1" s="1"/>
  <c r="O10" i="1"/>
  <c r="M10" i="1"/>
  <c r="L10" i="1"/>
  <c r="K10" i="1"/>
  <c r="I10" i="1"/>
  <c r="H10" i="1"/>
  <c r="E10" i="1"/>
  <c r="D10" i="1"/>
  <c r="G10" i="1" s="1"/>
  <c r="P10" i="1" l="1"/>
  <c r="Q10" i="1" s="1"/>
</calcChain>
</file>

<file path=xl/sharedStrings.xml><?xml version="1.0" encoding="utf-8"?>
<sst xmlns="http://schemas.openxmlformats.org/spreadsheetml/2006/main" count="148" uniqueCount="77">
  <si>
    <t>第４表　経理状況－Ｅ表</t>
    <phoneticPr fontId="3"/>
  </si>
  <si>
    <t>退職分（再掲）</t>
  </si>
  <si>
    <t>保険者番号</t>
  </si>
  <si>
    <t>保険者名</t>
  </si>
  <si>
    <t>収　　　　　　　　　　　　　　　　　　　　　　　　入</t>
  </si>
  <si>
    <t>支　　　　　　　　　　　　　　　　　　　　　　　　　　　出</t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</si>
  <si>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3"/>
  </si>
  <si>
    <t>保険税（料）　　　　　医療給付費分</t>
    <rPh sb="2" eb="3">
      <t>ゼイ</t>
    </rPh>
    <rPh sb="4" eb="5">
      <t>リョウ</t>
    </rPh>
    <rPh sb="11" eb="13">
      <t>イリョウ</t>
    </rPh>
    <rPh sb="13" eb="15">
      <t>キュウフ</t>
    </rPh>
    <rPh sb="15" eb="16">
      <t>ヒ</t>
    </rPh>
    <rPh sb="16" eb="17">
      <t>ブン</t>
    </rPh>
    <phoneticPr fontId="6"/>
  </si>
  <si>
    <t>保険給付費等交付金（普通交付金）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10" eb="12">
      <t>フツウ</t>
    </rPh>
    <rPh sb="12" eb="15">
      <t>コウフキン</t>
    </rPh>
    <phoneticPr fontId="6"/>
  </si>
  <si>
    <t>その他の収入</t>
  </si>
  <si>
    <t>合　　　　計</t>
  </si>
  <si>
    <t>医　　　療　　　給　　　付　　　費</t>
  </si>
  <si>
    <t>国民健康保険事業費納付金（医療給付費分）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rPh sb="13" eb="15">
      <t>イリョウ</t>
    </rPh>
    <rPh sb="15" eb="17">
      <t>キュウフ</t>
    </rPh>
    <rPh sb="17" eb="18">
      <t>ヒ</t>
    </rPh>
    <rPh sb="18" eb="19">
      <t>ブン</t>
    </rPh>
    <phoneticPr fontId="6"/>
  </si>
  <si>
    <t>その他の支出</t>
  </si>
  <si>
    <t>前年度
繰　上
充用金</t>
    <rPh sb="0" eb="3">
      <t>ゼンネンド</t>
    </rPh>
    <rPh sb="4" eb="5">
      <t>グリ</t>
    </rPh>
    <rPh sb="6" eb="7">
      <t>ウエ</t>
    </rPh>
    <rPh sb="8" eb="9">
      <t>ジュウ</t>
    </rPh>
    <rPh sb="9" eb="10">
      <t>ヨウ</t>
    </rPh>
    <rPh sb="10" eb="11">
      <t>キン</t>
    </rPh>
    <phoneticPr fontId="6"/>
  </si>
  <si>
    <t>合　　　計</t>
  </si>
  <si>
    <t>収支差引額</t>
    <rPh sb="2" eb="4">
      <t>サシヒキ</t>
    </rPh>
    <rPh sb="4" eb="5">
      <t>ガク</t>
    </rPh>
    <phoneticPr fontId="6"/>
  </si>
  <si>
    <t>療 養 給 付 費</t>
  </si>
  <si>
    <t>療　養　費</t>
    <phoneticPr fontId="6"/>
  </si>
  <si>
    <t>高額療養費</t>
  </si>
  <si>
    <t>高額介護
合算療養費</t>
    <rPh sb="2" eb="4">
      <t>カイゴ</t>
    </rPh>
    <rPh sb="5" eb="7">
      <t>ガッサン</t>
    </rPh>
    <phoneticPr fontId="6"/>
  </si>
  <si>
    <t>移送費</t>
    <rPh sb="0" eb="3">
      <t>イソウヒ</t>
    </rPh>
    <phoneticPr fontId="3"/>
  </si>
  <si>
    <t>（円）</t>
  </si>
  <si>
    <t>令和元年度</t>
    <rPh sb="0" eb="2">
      <t>レイワ</t>
    </rPh>
    <rPh sb="2" eb="3">
      <t>ガン</t>
    </rPh>
    <phoneticPr fontId="6"/>
  </si>
  <si>
    <t>県   計</t>
  </si>
  <si>
    <t>令和２年度</t>
    <rPh sb="0" eb="2">
      <t>レイワ</t>
    </rPh>
    <phoneticPr fontId="6"/>
  </si>
  <si>
    <t>令和３年度</t>
    <rPh sb="0" eb="2">
      <t>レイワ</t>
    </rPh>
    <phoneticPr fontId="6"/>
  </si>
  <si>
    <t xml:space="preserve">  市　　町 </t>
  </si>
  <si>
    <t>計</t>
  </si>
  <si>
    <t>国保組合</t>
  </si>
  <si>
    <t>－</t>
  </si>
  <si>
    <t>佐 賀 市</t>
  </si>
  <si>
    <t>佐</t>
    <rPh sb="0" eb="1">
      <t>タスク</t>
    </rPh>
    <phoneticPr fontId="3"/>
  </si>
  <si>
    <t>唐 津 市</t>
  </si>
  <si>
    <t>唐</t>
    <rPh sb="0" eb="1">
      <t>カラ</t>
    </rPh>
    <phoneticPr fontId="3"/>
  </si>
  <si>
    <t>鳥 栖 市</t>
  </si>
  <si>
    <t>鳥</t>
    <rPh sb="0" eb="1">
      <t>トリ</t>
    </rPh>
    <phoneticPr fontId="3"/>
  </si>
  <si>
    <t>多 久 市</t>
  </si>
  <si>
    <t>多</t>
    <rPh sb="0" eb="1">
      <t>タ</t>
    </rPh>
    <phoneticPr fontId="3"/>
  </si>
  <si>
    <t>伊万里市</t>
  </si>
  <si>
    <t>伊</t>
    <rPh sb="0" eb="1">
      <t>イ</t>
    </rPh>
    <phoneticPr fontId="3"/>
  </si>
  <si>
    <t>武 雄 市</t>
  </si>
  <si>
    <t>武</t>
    <rPh sb="0" eb="1">
      <t>タケ</t>
    </rPh>
    <phoneticPr fontId="3"/>
  </si>
  <si>
    <t>鹿 島 市</t>
  </si>
  <si>
    <t>鹿</t>
    <rPh sb="0" eb="1">
      <t>シカ</t>
    </rPh>
    <phoneticPr fontId="3"/>
  </si>
  <si>
    <t>小 城 市</t>
    <rPh sb="4" eb="5">
      <t>シ</t>
    </rPh>
    <phoneticPr fontId="3"/>
  </si>
  <si>
    <t>小</t>
    <rPh sb="0" eb="1">
      <t>コ</t>
    </rPh>
    <phoneticPr fontId="3"/>
  </si>
  <si>
    <t>嬉 野 市</t>
    <rPh sb="0" eb="1">
      <t>ウレシ</t>
    </rPh>
    <rPh sb="2" eb="3">
      <t>ノ</t>
    </rPh>
    <rPh sb="4" eb="5">
      <t>シ</t>
    </rPh>
    <phoneticPr fontId="3"/>
  </si>
  <si>
    <t>嬉</t>
    <rPh sb="0" eb="1">
      <t>ウレ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</si>
  <si>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</si>
  <si>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</t>
    <rPh sb="0" eb="1">
      <t>カミ</t>
    </rPh>
    <phoneticPr fontId="3"/>
  </si>
  <si>
    <t>吉野ヶ里町</t>
    <rPh sb="0" eb="4">
      <t>ヨシノガリ</t>
    </rPh>
    <rPh sb="4" eb="5">
      <t>マチ</t>
    </rPh>
    <phoneticPr fontId="3"/>
  </si>
  <si>
    <t>吉</t>
    <rPh sb="0" eb="1">
      <t>ヨシ</t>
    </rPh>
    <phoneticPr fontId="3"/>
  </si>
  <si>
    <t>基 山 町</t>
  </si>
  <si>
    <t>基</t>
    <rPh sb="0" eb="1">
      <t>キ</t>
    </rPh>
    <phoneticPr fontId="3"/>
  </si>
  <si>
    <t>上 峰 町</t>
  </si>
  <si>
    <t>上</t>
    <rPh sb="0" eb="1">
      <t>ウエ</t>
    </rPh>
    <phoneticPr fontId="3"/>
  </si>
  <si>
    <t>みやき町</t>
  </si>
  <si>
    <t>み</t>
  </si>
  <si>
    <t>玄 海 町</t>
  </si>
  <si>
    <t>玄</t>
    <rPh sb="0" eb="1">
      <t>ゲン</t>
    </rPh>
    <phoneticPr fontId="3"/>
  </si>
  <si>
    <t>有 田 町</t>
  </si>
  <si>
    <t>有</t>
    <rPh sb="0" eb="1">
      <t>アリ</t>
    </rPh>
    <phoneticPr fontId="3"/>
  </si>
  <si>
    <t>大 町 町</t>
  </si>
  <si>
    <t>大</t>
    <rPh sb="0" eb="1">
      <t>オオ</t>
    </rPh>
    <phoneticPr fontId="3"/>
  </si>
  <si>
    <t>江 北 町</t>
  </si>
  <si>
    <t>江</t>
    <rPh sb="0" eb="1">
      <t>エ</t>
    </rPh>
    <phoneticPr fontId="3"/>
  </si>
  <si>
    <t>白 石 町</t>
  </si>
  <si>
    <t>白</t>
    <rPh sb="0" eb="1">
      <t>シロ</t>
    </rPh>
    <phoneticPr fontId="3"/>
  </si>
  <si>
    <t>太 良 町</t>
  </si>
  <si>
    <t>太</t>
    <rPh sb="0" eb="1">
      <t>フト</t>
    </rPh>
    <phoneticPr fontId="3"/>
  </si>
  <si>
    <t>医師国保</t>
  </si>
  <si>
    <t>医</t>
    <rPh sb="0" eb="1">
      <t>イ</t>
    </rPh>
    <phoneticPr fontId="3"/>
  </si>
  <si>
    <t>歯科医師</t>
  </si>
  <si>
    <t>歯</t>
    <rPh sb="0" eb="1">
      <t>ハ</t>
    </rPh>
    <phoneticPr fontId="3"/>
  </si>
  <si>
    <t>建設国保</t>
  </si>
  <si>
    <t>建</t>
    <rPh sb="0" eb="1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</si>
</sst>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9" x14ac:knownFonts="1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6"/>
      <name val="ＭＳ 明朝"/>
      <family val="1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7" fontId="4" fillId="0" borderId="21" xfId="0" applyNumberFormat="1" applyFont="1" applyBorder="1" applyAlignment="1">
      <alignment vertical="center"/>
    </xf>
    <xf numFmtId="37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vertical="center"/>
    </xf>
    <xf numFmtId="176" fontId="8" fillId="0" borderId="21" xfId="0" applyNumberFormat="1" applyFont="1" applyBorder="1" applyAlignment="1">
      <alignment vertical="center"/>
    </xf>
    <xf numFmtId="176" fontId="8" fillId="0" borderId="19" xfId="0" applyNumberFormat="1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176" fontId="8" fillId="0" borderId="21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vertical="center"/>
    </xf>
    <xf numFmtId="176" fontId="8" fillId="0" borderId="11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0" borderId="24" xfId="0" applyNumberFormat="1" applyFont="1" applyBorder="1" applyAlignment="1">
      <alignment horizontal="right" vertical="center"/>
    </xf>
    <xf numFmtId="176" fontId="8" fillId="0" borderId="25" xfId="0" applyNumberFormat="1" applyFont="1" applyBorder="1" applyAlignment="1">
      <alignment horizontal="right" vertical="center"/>
    </xf>
    <xf numFmtId="176" fontId="8" fillId="0" borderId="26" xfId="0" applyNumberFormat="1" applyFont="1" applyBorder="1" applyAlignment="1">
      <alignment horizontal="right" vertical="center"/>
    </xf>
    <xf numFmtId="176" fontId="8" fillId="0" borderId="23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77" fontId="4" fillId="0" borderId="13" xfId="0" applyNumberFormat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177" fontId="4" fillId="0" borderId="20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 applyProtection="1">
      <alignment vertical="center"/>
      <protection locked="0"/>
    </xf>
    <xf numFmtId="0" fontId="4" fillId="0" borderId="29" xfId="0" applyFont="1" applyBorder="1" applyAlignment="1">
      <alignment horizontal="center" vertical="center"/>
    </xf>
    <xf numFmtId="177" fontId="4" fillId="0" borderId="12" xfId="0" applyNumberFormat="1" applyFont="1" applyBorder="1" applyAlignment="1">
      <alignment vertical="center"/>
    </xf>
    <xf numFmtId="177" fontId="4" fillId="0" borderId="30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76" fontId="8" fillId="0" borderId="33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/>
    </xf>
    <xf numFmtId="176" fontId="8" fillId="0" borderId="34" xfId="0" applyNumberFormat="1" applyFont="1" applyBorder="1" applyAlignment="1">
      <alignment vertical="center"/>
    </xf>
    <xf numFmtId="176" fontId="4" fillId="0" borderId="32" xfId="0" applyNumberFormat="1" applyFont="1" applyBorder="1" applyAlignment="1" applyProtection="1">
      <alignment vertical="center"/>
      <protection locked="0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176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6" fontId="4" fillId="0" borderId="45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F9B1-E9EB-4A1F-961A-8860A0ACC1ED}">
  <sheetPr syncVertical="1" syncRef="D7" transitionEvaluation="1">
    <tabColor theme="4"/>
    <pageSetUpPr fitToPage="1"/>
  </sheetPr>
  <dimension ref="B1:T53"/>
  <sheetViews>
    <sheetView tabSelected="1" view="pageBreakPreview" zoomScale="42" zoomScaleNormal="60" zoomScaleSheetLayoutView="42" workbookViewId="0">
      <pane xSplit="3" ySplit="6" topLeftCell="D7" activePane="bottomRight" state="frozen"/>
      <selection activeCell="B2" sqref="B2:B6"/>
      <selection pane="topRight" activeCell="B2" sqref="B2:B6"/>
      <selection pane="bottomLeft" activeCell="B2" sqref="B2:B6"/>
      <selection pane="bottomRight" activeCell="J10" sqref="J10"/>
    </sheetView>
  </sheetViews>
  <sheetFormatPr defaultColWidth="10.625" defaultRowHeight="11.25" customHeight="1" x14ac:dyDescent="0.15"/>
  <cols>
    <col min="1" max="1" width="1.5" style="6" customWidth="1"/>
    <col min="2" max="2" width="12.625" style="6" customWidth="1"/>
    <col min="3" max="3" width="9.625" style="76" customWidth="1"/>
    <col min="4" max="4" width="15.125" style="6" customWidth="1"/>
    <col min="5" max="7" width="15.625" style="6" customWidth="1"/>
    <col min="8" max="8" width="13.5" style="6" customWidth="1"/>
    <col min="9" max="11" width="12.375" style="6" customWidth="1"/>
    <col min="12" max="12" width="6.375" style="6" customWidth="1"/>
    <col min="13" max="13" width="11.875" style="6" customWidth="1"/>
    <col min="14" max="14" width="11.5" style="6" customWidth="1"/>
    <col min="15" max="15" width="11.125" style="6" customWidth="1"/>
    <col min="16" max="16" width="13" style="6" customWidth="1"/>
    <col min="17" max="17" width="12.375" style="6" customWidth="1"/>
    <col min="18" max="18" width="5.625" style="76" customWidth="1"/>
    <col min="19" max="19" width="4" style="6" customWidth="1"/>
    <col min="20" max="256" width="10.625" style="6"/>
    <col min="257" max="257" width="1.5" style="6" customWidth="1"/>
    <col min="258" max="258" width="12.625" style="6" customWidth="1"/>
    <col min="259" max="259" width="9.625" style="6" customWidth="1"/>
    <col min="260" max="260" width="15.125" style="6" customWidth="1"/>
    <col min="261" max="263" width="15.625" style="6" customWidth="1"/>
    <col min="264" max="264" width="13.5" style="6" customWidth="1"/>
    <col min="265" max="267" width="12.375" style="6" customWidth="1"/>
    <col min="268" max="268" width="6.375" style="6" customWidth="1"/>
    <col min="269" max="269" width="11.875" style="6" customWidth="1"/>
    <col min="270" max="270" width="11.5" style="6" customWidth="1"/>
    <col min="271" max="271" width="11.125" style="6" customWidth="1"/>
    <col min="272" max="272" width="13" style="6" customWidth="1"/>
    <col min="273" max="273" width="12.375" style="6" customWidth="1"/>
    <col min="274" max="274" width="5.625" style="6" customWidth="1"/>
    <col min="275" max="275" width="4" style="6" customWidth="1"/>
    <col min="276" max="512" width="10.625" style="6"/>
    <col min="513" max="513" width="1.5" style="6" customWidth="1"/>
    <col min="514" max="514" width="12.625" style="6" customWidth="1"/>
    <col min="515" max="515" width="9.625" style="6" customWidth="1"/>
    <col min="516" max="516" width="15.125" style="6" customWidth="1"/>
    <col min="517" max="519" width="15.625" style="6" customWidth="1"/>
    <col min="520" max="520" width="13.5" style="6" customWidth="1"/>
    <col min="521" max="523" width="12.375" style="6" customWidth="1"/>
    <col min="524" max="524" width="6.375" style="6" customWidth="1"/>
    <col min="525" max="525" width="11.875" style="6" customWidth="1"/>
    <col min="526" max="526" width="11.5" style="6" customWidth="1"/>
    <col min="527" max="527" width="11.125" style="6" customWidth="1"/>
    <col min="528" max="528" width="13" style="6" customWidth="1"/>
    <col min="529" max="529" width="12.375" style="6" customWidth="1"/>
    <col min="530" max="530" width="5.625" style="6" customWidth="1"/>
    <col min="531" max="531" width="4" style="6" customWidth="1"/>
    <col min="532" max="768" width="10.625" style="6"/>
    <col min="769" max="769" width="1.5" style="6" customWidth="1"/>
    <col min="770" max="770" width="12.625" style="6" customWidth="1"/>
    <col min="771" max="771" width="9.625" style="6" customWidth="1"/>
    <col min="772" max="772" width="15.125" style="6" customWidth="1"/>
    <col min="773" max="775" width="15.625" style="6" customWidth="1"/>
    <col min="776" max="776" width="13.5" style="6" customWidth="1"/>
    <col min="777" max="779" width="12.375" style="6" customWidth="1"/>
    <col min="780" max="780" width="6.375" style="6" customWidth="1"/>
    <col min="781" max="781" width="11.875" style="6" customWidth="1"/>
    <col min="782" max="782" width="11.5" style="6" customWidth="1"/>
    <col min="783" max="783" width="11.125" style="6" customWidth="1"/>
    <col min="784" max="784" width="13" style="6" customWidth="1"/>
    <col min="785" max="785" width="12.375" style="6" customWidth="1"/>
    <col min="786" max="786" width="5.625" style="6" customWidth="1"/>
    <col min="787" max="787" width="4" style="6" customWidth="1"/>
    <col min="788" max="1024" width="10.625" style="6"/>
    <col min="1025" max="1025" width="1.5" style="6" customWidth="1"/>
    <col min="1026" max="1026" width="12.625" style="6" customWidth="1"/>
    <col min="1027" max="1027" width="9.625" style="6" customWidth="1"/>
    <col min="1028" max="1028" width="15.125" style="6" customWidth="1"/>
    <col min="1029" max="1031" width="15.625" style="6" customWidth="1"/>
    <col min="1032" max="1032" width="13.5" style="6" customWidth="1"/>
    <col min="1033" max="1035" width="12.375" style="6" customWidth="1"/>
    <col min="1036" max="1036" width="6.375" style="6" customWidth="1"/>
    <col min="1037" max="1037" width="11.875" style="6" customWidth="1"/>
    <col min="1038" max="1038" width="11.5" style="6" customWidth="1"/>
    <col min="1039" max="1039" width="11.125" style="6" customWidth="1"/>
    <col min="1040" max="1040" width="13" style="6" customWidth="1"/>
    <col min="1041" max="1041" width="12.375" style="6" customWidth="1"/>
    <col min="1042" max="1042" width="5.625" style="6" customWidth="1"/>
    <col min="1043" max="1043" width="4" style="6" customWidth="1"/>
    <col min="1044" max="1280" width="10.625" style="6"/>
    <col min="1281" max="1281" width="1.5" style="6" customWidth="1"/>
    <col min="1282" max="1282" width="12.625" style="6" customWidth="1"/>
    <col min="1283" max="1283" width="9.625" style="6" customWidth="1"/>
    <col min="1284" max="1284" width="15.125" style="6" customWidth="1"/>
    <col min="1285" max="1287" width="15.625" style="6" customWidth="1"/>
    <col min="1288" max="1288" width="13.5" style="6" customWidth="1"/>
    <col min="1289" max="1291" width="12.375" style="6" customWidth="1"/>
    <col min="1292" max="1292" width="6.375" style="6" customWidth="1"/>
    <col min="1293" max="1293" width="11.875" style="6" customWidth="1"/>
    <col min="1294" max="1294" width="11.5" style="6" customWidth="1"/>
    <col min="1295" max="1295" width="11.125" style="6" customWidth="1"/>
    <col min="1296" max="1296" width="13" style="6" customWidth="1"/>
    <col min="1297" max="1297" width="12.375" style="6" customWidth="1"/>
    <col min="1298" max="1298" width="5.625" style="6" customWidth="1"/>
    <col min="1299" max="1299" width="4" style="6" customWidth="1"/>
    <col min="1300" max="1536" width="10.625" style="6"/>
    <col min="1537" max="1537" width="1.5" style="6" customWidth="1"/>
    <col min="1538" max="1538" width="12.625" style="6" customWidth="1"/>
    <col min="1539" max="1539" width="9.625" style="6" customWidth="1"/>
    <col min="1540" max="1540" width="15.125" style="6" customWidth="1"/>
    <col min="1541" max="1543" width="15.625" style="6" customWidth="1"/>
    <col min="1544" max="1544" width="13.5" style="6" customWidth="1"/>
    <col min="1545" max="1547" width="12.375" style="6" customWidth="1"/>
    <col min="1548" max="1548" width="6.375" style="6" customWidth="1"/>
    <col min="1549" max="1549" width="11.875" style="6" customWidth="1"/>
    <col min="1550" max="1550" width="11.5" style="6" customWidth="1"/>
    <col min="1551" max="1551" width="11.125" style="6" customWidth="1"/>
    <col min="1552" max="1552" width="13" style="6" customWidth="1"/>
    <col min="1553" max="1553" width="12.375" style="6" customWidth="1"/>
    <col min="1554" max="1554" width="5.625" style="6" customWidth="1"/>
    <col min="1555" max="1555" width="4" style="6" customWidth="1"/>
    <col min="1556" max="1792" width="10.625" style="6"/>
    <col min="1793" max="1793" width="1.5" style="6" customWidth="1"/>
    <col min="1794" max="1794" width="12.625" style="6" customWidth="1"/>
    <col min="1795" max="1795" width="9.625" style="6" customWidth="1"/>
    <col min="1796" max="1796" width="15.125" style="6" customWidth="1"/>
    <col min="1797" max="1799" width="15.625" style="6" customWidth="1"/>
    <col min="1800" max="1800" width="13.5" style="6" customWidth="1"/>
    <col min="1801" max="1803" width="12.375" style="6" customWidth="1"/>
    <col min="1804" max="1804" width="6.375" style="6" customWidth="1"/>
    <col min="1805" max="1805" width="11.875" style="6" customWidth="1"/>
    <col min="1806" max="1806" width="11.5" style="6" customWidth="1"/>
    <col min="1807" max="1807" width="11.125" style="6" customWidth="1"/>
    <col min="1808" max="1808" width="13" style="6" customWidth="1"/>
    <col min="1809" max="1809" width="12.375" style="6" customWidth="1"/>
    <col min="1810" max="1810" width="5.625" style="6" customWidth="1"/>
    <col min="1811" max="1811" width="4" style="6" customWidth="1"/>
    <col min="1812" max="2048" width="10.625" style="6"/>
    <col min="2049" max="2049" width="1.5" style="6" customWidth="1"/>
    <col min="2050" max="2050" width="12.625" style="6" customWidth="1"/>
    <col min="2051" max="2051" width="9.625" style="6" customWidth="1"/>
    <col min="2052" max="2052" width="15.125" style="6" customWidth="1"/>
    <col min="2053" max="2055" width="15.625" style="6" customWidth="1"/>
    <col min="2056" max="2056" width="13.5" style="6" customWidth="1"/>
    <col min="2057" max="2059" width="12.375" style="6" customWidth="1"/>
    <col min="2060" max="2060" width="6.375" style="6" customWidth="1"/>
    <col min="2061" max="2061" width="11.875" style="6" customWidth="1"/>
    <col min="2062" max="2062" width="11.5" style="6" customWidth="1"/>
    <col min="2063" max="2063" width="11.125" style="6" customWidth="1"/>
    <col min="2064" max="2064" width="13" style="6" customWidth="1"/>
    <col min="2065" max="2065" width="12.375" style="6" customWidth="1"/>
    <col min="2066" max="2066" width="5.625" style="6" customWidth="1"/>
    <col min="2067" max="2067" width="4" style="6" customWidth="1"/>
    <col min="2068" max="2304" width="10.625" style="6"/>
    <col min="2305" max="2305" width="1.5" style="6" customWidth="1"/>
    <col min="2306" max="2306" width="12.625" style="6" customWidth="1"/>
    <col min="2307" max="2307" width="9.625" style="6" customWidth="1"/>
    <col min="2308" max="2308" width="15.125" style="6" customWidth="1"/>
    <col min="2309" max="2311" width="15.625" style="6" customWidth="1"/>
    <col min="2312" max="2312" width="13.5" style="6" customWidth="1"/>
    <col min="2313" max="2315" width="12.375" style="6" customWidth="1"/>
    <col min="2316" max="2316" width="6.375" style="6" customWidth="1"/>
    <col min="2317" max="2317" width="11.875" style="6" customWidth="1"/>
    <col min="2318" max="2318" width="11.5" style="6" customWidth="1"/>
    <col min="2319" max="2319" width="11.125" style="6" customWidth="1"/>
    <col min="2320" max="2320" width="13" style="6" customWidth="1"/>
    <col min="2321" max="2321" width="12.375" style="6" customWidth="1"/>
    <col min="2322" max="2322" width="5.625" style="6" customWidth="1"/>
    <col min="2323" max="2323" width="4" style="6" customWidth="1"/>
    <col min="2324" max="2560" width="10.625" style="6"/>
    <col min="2561" max="2561" width="1.5" style="6" customWidth="1"/>
    <col min="2562" max="2562" width="12.625" style="6" customWidth="1"/>
    <col min="2563" max="2563" width="9.625" style="6" customWidth="1"/>
    <col min="2564" max="2564" width="15.125" style="6" customWidth="1"/>
    <col min="2565" max="2567" width="15.625" style="6" customWidth="1"/>
    <col min="2568" max="2568" width="13.5" style="6" customWidth="1"/>
    <col min="2569" max="2571" width="12.375" style="6" customWidth="1"/>
    <col min="2572" max="2572" width="6.375" style="6" customWidth="1"/>
    <col min="2573" max="2573" width="11.875" style="6" customWidth="1"/>
    <col min="2574" max="2574" width="11.5" style="6" customWidth="1"/>
    <col min="2575" max="2575" width="11.125" style="6" customWidth="1"/>
    <col min="2576" max="2576" width="13" style="6" customWidth="1"/>
    <col min="2577" max="2577" width="12.375" style="6" customWidth="1"/>
    <col min="2578" max="2578" width="5.625" style="6" customWidth="1"/>
    <col min="2579" max="2579" width="4" style="6" customWidth="1"/>
    <col min="2580" max="2816" width="10.625" style="6"/>
    <col min="2817" max="2817" width="1.5" style="6" customWidth="1"/>
    <col min="2818" max="2818" width="12.625" style="6" customWidth="1"/>
    <col min="2819" max="2819" width="9.625" style="6" customWidth="1"/>
    <col min="2820" max="2820" width="15.125" style="6" customWidth="1"/>
    <col min="2821" max="2823" width="15.625" style="6" customWidth="1"/>
    <col min="2824" max="2824" width="13.5" style="6" customWidth="1"/>
    <col min="2825" max="2827" width="12.375" style="6" customWidth="1"/>
    <col min="2828" max="2828" width="6.375" style="6" customWidth="1"/>
    <col min="2829" max="2829" width="11.875" style="6" customWidth="1"/>
    <col min="2830" max="2830" width="11.5" style="6" customWidth="1"/>
    <col min="2831" max="2831" width="11.125" style="6" customWidth="1"/>
    <col min="2832" max="2832" width="13" style="6" customWidth="1"/>
    <col min="2833" max="2833" width="12.375" style="6" customWidth="1"/>
    <col min="2834" max="2834" width="5.625" style="6" customWidth="1"/>
    <col min="2835" max="2835" width="4" style="6" customWidth="1"/>
    <col min="2836" max="3072" width="10.625" style="6"/>
    <col min="3073" max="3073" width="1.5" style="6" customWidth="1"/>
    <col min="3074" max="3074" width="12.625" style="6" customWidth="1"/>
    <col min="3075" max="3075" width="9.625" style="6" customWidth="1"/>
    <col min="3076" max="3076" width="15.125" style="6" customWidth="1"/>
    <col min="3077" max="3079" width="15.625" style="6" customWidth="1"/>
    <col min="3080" max="3080" width="13.5" style="6" customWidth="1"/>
    <col min="3081" max="3083" width="12.375" style="6" customWidth="1"/>
    <col min="3084" max="3084" width="6.375" style="6" customWidth="1"/>
    <col min="3085" max="3085" width="11.875" style="6" customWidth="1"/>
    <col min="3086" max="3086" width="11.5" style="6" customWidth="1"/>
    <col min="3087" max="3087" width="11.125" style="6" customWidth="1"/>
    <col min="3088" max="3088" width="13" style="6" customWidth="1"/>
    <col min="3089" max="3089" width="12.375" style="6" customWidth="1"/>
    <col min="3090" max="3090" width="5.625" style="6" customWidth="1"/>
    <col min="3091" max="3091" width="4" style="6" customWidth="1"/>
    <col min="3092" max="3328" width="10.625" style="6"/>
    <col min="3329" max="3329" width="1.5" style="6" customWidth="1"/>
    <col min="3330" max="3330" width="12.625" style="6" customWidth="1"/>
    <col min="3331" max="3331" width="9.625" style="6" customWidth="1"/>
    <col min="3332" max="3332" width="15.125" style="6" customWidth="1"/>
    <col min="3333" max="3335" width="15.625" style="6" customWidth="1"/>
    <col min="3336" max="3336" width="13.5" style="6" customWidth="1"/>
    <col min="3337" max="3339" width="12.375" style="6" customWidth="1"/>
    <col min="3340" max="3340" width="6.375" style="6" customWidth="1"/>
    <col min="3341" max="3341" width="11.875" style="6" customWidth="1"/>
    <col min="3342" max="3342" width="11.5" style="6" customWidth="1"/>
    <col min="3343" max="3343" width="11.125" style="6" customWidth="1"/>
    <col min="3344" max="3344" width="13" style="6" customWidth="1"/>
    <col min="3345" max="3345" width="12.375" style="6" customWidth="1"/>
    <col min="3346" max="3346" width="5.625" style="6" customWidth="1"/>
    <col min="3347" max="3347" width="4" style="6" customWidth="1"/>
    <col min="3348" max="3584" width="10.625" style="6"/>
    <col min="3585" max="3585" width="1.5" style="6" customWidth="1"/>
    <col min="3586" max="3586" width="12.625" style="6" customWidth="1"/>
    <col min="3587" max="3587" width="9.625" style="6" customWidth="1"/>
    <col min="3588" max="3588" width="15.125" style="6" customWidth="1"/>
    <col min="3589" max="3591" width="15.625" style="6" customWidth="1"/>
    <col min="3592" max="3592" width="13.5" style="6" customWidth="1"/>
    <col min="3593" max="3595" width="12.375" style="6" customWidth="1"/>
    <col min="3596" max="3596" width="6.375" style="6" customWidth="1"/>
    <col min="3597" max="3597" width="11.875" style="6" customWidth="1"/>
    <col min="3598" max="3598" width="11.5" style="6" customWidth="1"/>
    <col min="3599" max="3599" width="11.125" style="6" customWidth="1"/>
    <col min="3600" max="3600" width="13" style="6" customWidth="1"/>
    <col min="3601" max="3601" width="12.375" style="6" customWidth="1"/>
    <col min="3602" max="3602" width="5.625" style="6" customWidth="1"/>
    <col min="3603" max="3603" width="4" style="6" customWidth="1"/>
    <col min="3604" max="3840" width="10.625" style="6"/>
    <col min="3841" max="3841" width="1.5" style="6" customWidth="1"/>
    <col min="3842" max="3842" width="12.625" style="6" customWidth="1"/>
    <col min="3843" max="3843" width="9.625" style="6" customWidth="1"/>
    <col min="3844" max="3844" width="15.125" style="6" customWidth="1"/>
    <col min="3845" max="3847" width="15.625" style="6" customWidth="1"/>
    <col min="3848" max="3848" width="13.5" style="6" customWidth="1"/>
    <col min="3849" max="3851" width="12.375" style="6" customWidth="1"/>
    <col min="3852" max="3852" width="6.375" style="6" customWidth="1"/>
    <col min="3853" max="3853" width="11.875" style="6" customWidth="1"/>
    <col min="3854" max="3854" width="11.5" style="6" customWidth="1"/>
    <col min="3855" max="3855" width="11.125" style="6" customWidth="1"/>
    <col min="3856" max="3856" width="13" style="6" customWidth="1"/>
    <col min="3857" max="3857" width="12.375" style="6" customWidth="1"/>
    <col min="3858" max="3858" width="5.625" style="6" customWidth="1"/>
    <col min="3859" max="3859" width="4" style="6" customWidth="1"/>
    <col min="3860" max="4096" width="10.625" style="6"/>
    <col min="4097" max="4097" width="1.5" style="6" customWidth="1"/>
    <col min="4098" max="4098" width="12.625" style="6" customWidth="1"/>
    <col min="4099" max="4099" width="9.625" style="6" customWidth="1"/>
    <col min="4100" max="4100" width="15.125" style="6" customWidth="1"/>
    <col min="4101" max="4103" width="15.625" style="6" customWidth="1"/>
    <col min="4104" max="4104" width="13.5" style="6" customWidth="1"/>
    <col min="4105" max="4107" width="12.375" style="6" customWidth="1"/>
    <col min="4108" max="4108" width="6.375" style="6" customWidth="1"/>
    <col min="4109" max="4109" width="11.875" style="6" customWidth="1"/>
    <col min="4110" max="4110" width="11.5" style="6" customWidth="1"/>
    <col min="4111" max="4111" width="11.125" style="6" customWidth="1"/>
    <col min="4112" max="4112" width="13" style="6" customWidth="1"/>
    <col min="4113" max="4113" width="12.375" style="6" customWidth="1"/>
    <col min="4114" max="4114" width="5.625" style="6" customWidth="1"/>
    <col min="4115" max="4115" width="4" style="6" customWidth="1"/>
    <col min="4116" max="4352" width="10.625" style="6"/>
    <col min="4353" max="4353" width="1.5" style="6" customWidth="1"/>
    <col min="4354" max="4354" width="12.625" style="6" customWidth="1"/>
    <col min="4355" max="4355" width="9.625" style="6" customWidth="1"/>
    <col min="4356" max="4356" width="15.125" style="6" customWidth="1"/>
    <col min="4357" max="4359" width="15.625" style="6" customWidth="1"/>
    <col min="4360" max="4360" width="13.5" style="6" customWidth="1"/>
    <col min="4361" max="4363" width="12.375" style="6" customWidth="1"/>
    <col min="4364" max="4364" width="6.375" style="6" customWidth="1"/>
    <col min="4365" max="4365" width="11.875" style="6" customWidth="1"/>
    <col min="4366" max="4366" width="11.5" style="6" customWidth="1"/>
    <col min="4367" max="4367" width="11.125" style="6" customWidth="1"/>
    <col min="4368" max="4368" width="13" style="6" customWidth="1"/>
    <col min="4369" max="4369" width="12.375" style="6" customWidth="1"/>
    <col min="4370" max="4370" width="5.625" style="6" customWidth="1"/>
    <col min="4371" max="4371" width="4" style="6" customWidth="1"/>
    <col min="4372" max="4608" width="10.625" style="6"/>
    <col min="4609" max="4609" width="1.5" style="6" customWidth="1"/>
    <col min="4610" max="4610" width="12.625" style="6" customWidth="1"/>
    <col min="4611" max="4611" width="9.625" style="6" customWidth="1"/>
    <col min="4612" max="4612" width="15.125" style="6" customWidth="1"/>
    <col min="4613" max="4615" width="15.625" style="6" customWidth="1"/>
    <col min="4616" max="4616" width="13.5" style="6" customWidth="1"/>
    <col min="4617" max="4619" width="12.375" style="6" customWidth="1"/>
    <col min="4620" max="4620" width="6.375" style="6" customWidth="1"/>
    <col min="4621" max="4621" width="11.875" style="6" customWidth="1"/>
    <col min="4622" max="4622" width="11.5" style="6" customWidth="1"/>
    <col min="4623" max="4623" width="11.125" style="6" customWidth="1"/>
    <col min="4624" max="4624" width="13" style="6" customWidth="1"/>
    <col min="4625" max="4625" width="12.375" style="6" customWidth="1"/>
    <col min="4626" max="4626" width="5.625" style="6" customWidth="1"/>
    <col min="4627" max="4627" width="4" style="6" customWidth="1"/>
    <col min="4628" max="4864" width="10.625" style="6"/>
    <col min="4865" max="4865" width="1.5" style="6" customWidth="1"/>
    <col min="4866" max="4866" width="12.625" style="6" customWidth="1"/>
    <col min="4867" max="4867" width="9.625" style="6" customWidth="1"/>
    <col min="4868" max="4868" width="15.125" style="6" customWidth="1"/>
    <col min="4869" max="4871" width="15.625" style="6" customWidth="1"/>
    <col min="4872" max="4872" width="13.5" style="6" customWidth="1"/>
    <col min="4873" max="4875" width="12.375" style="6" customWidth="1"/>
    <col min="4876" max="4876" width="6.375" style="6" customWidth="1"/>
    <col min="4877" max="4877" width="11.875" style="6" customWidth="1"/>
    <col min="4878" max="4878" width="11.5" style="6" customWidth="1"/>
    <col min="4879" max="4879" width="11.125" style="6" customWidth="1"/>
    <col min="4880" max="4880" width="13" style="6" customWidth="1"/>
    <col min="4881" max="4881" width="12.375" style="6" customWidth="1"/>
    <col min="4882" max="4882" width="5.625" style="6" customWidth="1"/>
    <col min="4883" max="4883" width="4" style="6" customWidth="1"/>
    <col min="4884" max="5120" width="10.625" style="6"/>
    <col min="5121" max="5121" width="1.5" style="6" customWidth="1"/>
    <col min="5122" max="5122" width="12.625" style="6" customWidth="1"/>
    <col min="5123" max="5123" width="9.625" style="6" customWidth="1"/>
    <col min="5124" max="5124" width="15.125" style="6" customWidth="1"/>
    <col min="5125" max="5127" width="15.625" style="6" customWidth="1"/>
    <col min="5128" max="5128" width="13.5" style="6" customWidth="1"/>
    <col min="5129" max="5131" width="12.375" style="6" customWidth="1"/>
    <col min="5132" max="5132" width="6.375" style="6" customWidth="1"/>
    <col min="5133" max="5133" width="11.875" style="6" customWidth="1"/>
    <col min="5134" max="5134" width="11.5" style="6" customWidth="1"/>
    <col min="5135" max="5135" width="11.125" style="6" customWidth="1"/>
    <col min="5136" max="5136" width="13" style="6" customWidth="1"/>
    <col min="5137" max="5137" width="12.375" style="6" customWidth="1"/>
    <col min="5138" max="5138" width="5.625" style="6" customWidth="1"/>
    <col min="5139" max="5139" width="4" style="6" customWidth="1"/>
    <col min="5140" max="5376" width="10.625" style="6"/>
    <col min="5377" max="5377" width="1.5" style="6" customWidth="1"/>
    <col min="5378" max="5378" width="12.625" style="6" customWidth="1"/>
    <col min="5379" max="5379" width="9.625" style="6" customWidth="1"/>
    <col min="5380" max="5380" width="15.125" style="6" customWidth="1"/>
    <col min="5381" max="5383" width="15.625" style="6" customWidth="1"/>
    <col min="5384" max="5384" width="13.5" style="6" customWidth="1"/>
    <col min="5385" max="5387" width="12.375" style="6" customWidth="1"/>
    <col min="5388" max="5388" width="6.375" style="6" customWidth="1"/>
    <col min="5389" max="5389" width="11.875" style="6" customWidth="1"/>
    <col min="5390" max="5390" width="11.5" style="6" customWidth="1"/>
    <col min="5391" max="5391" width="11.125" style="6" customWidth="1"/>
    <col min="5392" max="5392" width="13" style="6" customWidth="1"/>
    <col min="5393" max="5393" width="12.375" style="6" customWidth="1"/>
    <col min="5394" max="5394" width="5.625" style="6" customWidth="1"/>
    <col min="5395" max="5395" width="4" style="6" customWidth="1"/>
    <col min="5396" max="5632" width="10.625" style="6"/>
    <col min="5633" max="5633" width="1.5" style="6" customWidth="1"/>
    <col min="5634" max="5634" width="12.625" style="6" customWidth="1"/>
    <col min="5635" max="5635" width="9.625" style="6" customWidth="1"/>
    <col min="5636" max="5636" width="15.125" style="6" customWidth="1"/>
    <col min="5637" max="5639" width="15.625" style="6" customWidth="1"/>
    <col min="5640" max="5640" width="13.5" style="6" customWidth="1"/>
    <col min="5641" max="5643" width="12.375" style="6" customWidth="1"/>
    <col min="5644" max="5644" width="6.375" style="6" customWidth="1"/>
    <col min="5645" max="5645" width="11.875" style="6" customWidth="1"/>
    <col min="5646" max="5646" width="11.5" style="6" customWidth="1"/>
    <col min="5647" max="5647" width="11.125" style="6" customWidth="1"/>
    <col min="5648" max="5648" width="13" style="6" customWidth="1"/>
    <col min="5649" max="5649" width="12.375" style="6" customWidth="1"/>
    <col min="5650" max="5650" width="5.625" style="6" customWidth="1"/>
    <col min="5651" max="5651" width="4" style="6" customWidth="1"/>
    <col min="5652" max="5888" width="10.625" style="6"/>
    <col min="5889" max="5889" width="1.5" style="6" customWidth="1"/>
    <col min="5890" max="5890" width="12.625" style="6" customWidth="1"/>
    <col min="5891" max="5891" width="9.625" style="6" customWidth="1"/>
    <col min="5892" max="5892" width="15.125" style="6" customWidth="1"/>
    <col min="5893" max="5895" width="15.625" style="6" customWidth="1"/>
    <col min="5896" max="5896" width="13.5" style="6" customWidth="1"/>
    <col min="5897" max="5899" width="12.375" style="6" customWidth="1"/>
    <col min="5900" max="5900" width="6.375" style="6" customWidth="1"/>
    <col min="5901" max="5901" width="11.875" style="6" customWidth="1"/>
    <col min="5902" max="5902" width="11.5" style="6" customWidth="1"/>
    <col min="5903" max="5903" width="11.125" style="6" customWidth="1"/>
    <col min="5904" max="5904" width="13" style="6" customWidth="1"/>
    <col min="5905" max="5905" width="12.375" style="6" customWidth="1"/>
    <col min="5906" max="5906" width="5.625" style="6" customWidth="1"/>
    <col min="5907" max="5907" width="4" style="6" customWidth="1"/>
    <col min="5908" max="6144" width="10.625" style="6"/>
    <col min="6145" max="6145" width="1.5" style="6" customWidth="1"/>
    <col min="6146" max="6146" width="12.625" style="6" customWidth="1"/>
    <col min="6147" max="6147" width="9.625" style="6" customWidth="1"/>
    <col min="6148" max="6148" width="15.125" style="6" customWidth="1"/>
    <col min="6149" max="6151" width="15.625" style="6" customWidth="1"/>
    <col min="6152" max="6152" width="13.5" style="6" customWidth="1"/>
    <col min="6153" max="6155" width="12.375" style="6" customWidth="1"/>
    <col min="6156" max="6156" width="6.375" style="6" customWidth="1"/>
    <col min="6157" max="6157" width="11.875" style="6" customWidth="1"/>
    <col min="6158" max="6158" width="11.5" style="6" customWidth="1"/>
    <col min="6159" max="6159" width="11.125" style="6" customWidth="1"/>
    <col min="6160" max="6160" width="13" style="6" customWidth="1"/>
    <col min="6161" max="6161" width="12.375" style="6" customWidth="1"/>
    <col min="6162" max="6162" width="5.625" style="6" customWidth="1"/>
    <col min="6163" max="6163" width="4" style="6" customWidth="1"/>
    <col min="6164" max="6400" width="10.625" style="6"/>
    <col min="6401" max="6401" width="1.5" style="6" customWidth="1"/>
    <col min="6402" max="6402" width="12.625" style="6" customWidth="1"/>
    <col min="6403" max="6403" width="9.625" style="6" customWidth="1"/>
    <col min="6404" max="6404" width="15.125" style="6" customWidth="1"/>
    <col min="6405" max="6407" width="15.625" style="6" customWidth="1"/>
    <col min="6408" max="6408" width="13.5" style="6" customWidth="1"/>
    <col min="6409" max="6411" width="12.375" style="6" customWidth="1"/>
    <col min="6412" max="6412" width="6.375" style="6" customWidth="1"/>
    <col min="6413" max="6413" width="11.875" style="6" customWidth="1"/>
    <col min="6414" max="6414" width="11.5" style="6" customWidth="1"/>
    <col min="6415" max="6415" width="11.125" style="6" customWidth="1"/>
    <col min="6416" max="6416" width="13" style="6" customWidth="1"/>
    <col min="6417" max="6417" width="12.375" style="6" customWidth="1"/>
    <col min="6418" max="6418" width="5.625" style="6" customWidth="1"/>
    <col min="6419" max="6419" width="4" style="6" customWidth="1"/>
    <col min="6420" max="6656" width="10.625" style="6"/>
    <col min="6657" max="6657" width="1.5" style="6" customWidth="1"/>
    <col min="6658" max="6658" width="12.625" style="6" customWidth="1"/>
    <col min="6659" max="6659" width="9.625" style="6" customWidth="1"/>
    <col min="6660" max="6660" width="15.125" style="6" customWidth="1"/>
    <col min="6661" max="6663" width="15.625" style="6" customWidth="1"/>
    <col min="6664" max="6664" width="13.5" style="6" customWidth="1"/>
    <col min="6665" max="6667" width="12.375" style="6" customWidth="1"/>
    <col min="6668" max="6668" width="6.375" style="6" customWidth="1"/>
    <col min="6669" max="6669" width="11.875" style="6" customWidth="1"/>
    <col min="6670" max="6670" width="11.5" style="6" customWidth="1"/>
    <col min="6671" max="6671" width="11.125" style="6" customWidth="1"/>
    <col min="6672" max="6672" width="13" style="6" customWidth="1"/>
    <col min="6673" max="6673" width="12.375" style="6" customWidth="1"/>
    <col min="6674" max="6674" width="5.625" style="6" customWidth="1"/>
    <col min="6675" max="6675" width="4" style="6" customWidth="1"/>
    <col min="6676" max="6912" width="10.625" style="6"/>
    <col min="6913" max="6913" width="1.5" style="6" customWidth="1"/>
    <col min="6914" max="6914" width="12.625" style="6" customWidth="1"/>
    <col min="6915" max="6915" width="9.625" style="6" customWidth="1"/>
    <col min="6916" max="6916" width="15.125" style="6" customWidth="1"/>
    <col min="6917" max="6919" width="15.625" style="6" customWidth="1"/>
    <col min="6920" max="6920" width="13.5" style="6" customWidth="1"/>
    <col min="6921" max="6923" width="12.375" style="6" customWidth="1"/>
    <col min="6924" max="6924" width="6.375" style="6" customWidth="1"/>
    <col min="6925" max="6925" width="11.875" style="6" customWidth="1"/>
    <col min="6926" max="6926" width="11.5" style="6" customWidth="1"/>
    <col min="6927" max="6927" width="11.125" style="6" customWidth="1"/>
    <col min="6928" max="6928" width="13" style="6" customWidth="1"/>
    <col min="6929" max="6929" width="12.375" style="6" customWidth="1"/>
    <col min="6930" max="6930" width="5.625" style="6" customWidth="1"/>
    <col min="6931" max="6931" width="4" style="6" customWidth="1"/>
    <col min="6932" max="7168" width="10.625" style="6"/>
    <col min="7169" max="7169" width="1.5" style="6" customWidth="1"/>
    <col min="7170" max="7170" width="12.625" style="6" customWidth="1"/>
    <col min="7171" max="7171" width="9.625" style="6" customWidth="1"/>
    <col min="7172" max="7172" width="15.125" style="6" customWidth="1"/>
    <col min="7173" max="7175" width="15.625" style="6" customWidth="1"/>
    <col min="7176" max="7176" width="13.5" style="6" customWidth="1"/>
    <col min="7177" max="7179" width="12.375" style="6" customWidth="1"/>
    <col min="7180" max="7180" width="6.375" style="6" customWidth="1"/>
    <col min="7181" max="7181" width="11.875" style="6" customWidth="1"/>
    <col min="7182" max="7182" width="11.5" style="6" customWidth="1"/>
    <col min="7183" max="7183" width="11.125" style="6" customWidth="1"/>
    <col min="7184" max="7184" width="13" style="6" customWidth="1"/>
    <col min="7185" max="7185" width="12.375" style="6" customWidth="1"/>
    <col min="7186" max="7186" width="5.625" style="6" customWidth="1"/>
    <col min="7187" max="7187" width="4" style="6" customWidth="1"/>
    <col min="7188" max="7424" width="10.625" style="6"/>
    <col min="7425" max="7425" width="1.5" style="6" customWidth="1"/>
    <col min="7426" max="7426" width="12.625" style="6" customWidth="1"/>
    <col min="7427" max="7427" width="9.625" style="6" customWidth="1"/>
    <col min="7428" max="7428" width="15.125" style="6" customWidth="1"/>
    <col min="7429" max="7431" width="15.625" style="6" customWidth="1"/>
    <col min="7432" max="7432" width="13.5" style="6" customWidth="1"/>
    <col min="7433" max="7435" width="12.375" style="6" customWidth="1"/>
    <col min="7436" max="7436" width="6.375" style="6" customWidth="1"/>
    <col min="7437" max="7437" width="11.875" style="6" customWidth="1"/>
    <col min="7438" max="7438" width="11.5" style="6" customWidth="1"/>
    <col min="7439" max="7439" width="11.125" style="6" customWidth="1"/>
    <col min="7440" max="7440" width="13" style="6" customWidth="1"/>
    <col min="7441" max="7441" width="12.375" style="6" customWidth="1"/>
    <col min="7442" max="7442" width="5.625" style="6" customWidth="1"/>
    <col min="7443" max="7443" width="4" style="6" customWidth="1"/>
    <col min="7444" max="7680" width="10.625" style="6"/>
    <col min="7681" max="7681" width="1.5" style="6" customWidth="1"/>
    <col min="7682" max="7682" width="12.625" style="6" customWidth="1"/>
    <col min="7683" max="7683" width="9.625" style="6" customWidth="1"/>
    <col min="7684" max="7684" width="15.125" style="6" customWidth="1"/>
    <col min="7685" max="7687" width="15.625" style="6" customWidth="1"/>
    <col min="7688" max="7688" width="13.5" style="6" customWidth="1"/>
    <col min="7689" max="7691" width="12.375" style="6" customWidth="1"/>
    <col min="7692" max="7692" width="6.375" style="6" customWidth="1"/>
    <col min="7693" max="7693" width="11.875" style="6" customWidth="1"/>
    <col min="7694" max="7694" width="11.5" style="6" customWidth="1"/>
    <col min="7695" max="7695" width="11.125" style="6" customWidth="1"/>
    <col min="7696" max="7696" width="13" style="6" customWidth="1"/>
    <col min="7697" max="7697" width="12.375" style="6" customWidth="1"/>
    <col min="7698" max="7698" width="5.625" style="6" customWidth="1"/>
    <col min="7699" max="7699" width="4" style="6" customWidth="1"/>
    <col min="7700" max="7936" width="10.625" style="6"/>
    <col min="7937" max="7937" width="1.5" style="6" customWidth="1"/>
    <col min="7938" max="7938" width="12.625" style="6" customWidth="1"/>
    <col min="7939" max="7939" width="9.625" style="6" customWidth="1"/>
    <col min="7940" max="7940" width="15.125" style="6" customWidth="1"/>
    <col min="7941" max="7943" width="15.625" style="6" customWidth="1"/>
    <col min="7944" max="7944" width="13.5" style="6" customWidth="1"/>
    <col min="7945" max="7947" width="12.375" style="6" customWidth="1"/>
    <col min="7948" max="7948" width="6.375" style="6" customWidth="1"/>
    <col min="7949" max="7949" width="11.875" style="6" customWidth="1"/>
    <col min="7950" max="7950" width="11.5" style="6" customWidth="1"/>
    <col min="7951" max="7951" width="11.125" style="6" customWidth="1"/>
    <col min="7952" max="7952" width="13" style="6" customWidth="1"/>
    <col min="7953" max="7953" width="12.375" style="6" customWidth="1"/>
    <col min="7954" max="7954" width="5.625" style="6" customWidth="1"/>
    <col min="7955" max="7955" width="4" style="6" customWidth="1"/>
    <col min="7956" max="8192" width="10.625" style="6"/>
    <col min="8193" max="8193" width="1.5" style="6" customWidth="1"/>
    <col min="8194" max="8194" width="12.625" style="6" customWidth="1"/>
    <col min="8195" max="8195" width="9.625" style="6" customWidth="1"/>
    <col min="8196" max="8196" width="15.125" style="6" customWidth="1"/>
    <col min="8197" max="8199" width="15.625" style="6" customWidth="1"/>
    <col min="8200" max="8200" width="13.5" style="6" customWidth="1"/>
    <col min="8201" max="8203" width="12.375" style="6" customWidth="1"/>
    <col min="8204" max="8204" width="6.375" style="6" customWidth="1"/>
    <col min="8205" max="8205" width="11.875" style="6" customWidth="1"/>
    <col min="8206" max="8206" width="11.5" style="6" customWidth="1"/>
    <col min="8207" max="8207" width="11.125" style="6" customWidth="1"/>
    <col min="8208" max="8208" width="13" style="6" customWidth="1"/>
    <col min="8209" max="8209" width="12.375" style="6" customWidth="1"/>
    <col min="8210" max="8210" width="5.625" style="6" customWidth="1"/>
    <col min="8211" max="8211" width="4" style="6" customWidth="1"/>
    <col min="8212" max="8448" width="10.625" style="6"/>
    <col min="8449" max="8449" width="1.5" style="6" customWidth="1"/>
    <col min="8450" max="8450" width="12.625" style="6" customWidth="1"/>
    <col min="8451" max="8451" width="9.625" style="6" customWidth="1"/>
    <col min="8452" max="8452" width="15.125" style="6" customWidth="1"/>
    <col min="8453" max="8455" width="15.625" style="6" customWidth="1"/>
    <col min="8456" max="8456" width="13.5" style="6" customWidth="1"/>
    <col min="8457" max="8459" width="12.375" style="6" customWidth="1"/>
    <col min="8460" max="8460" width="6.375" style="6" customWidth="1"/>
    <col min="8461" max="8461" width="11.875" style="6" customWidth="1"/>
    <col min="8462" max="8462" width="11.5" style="6" customWidth="1"/>
    <col min="8463" max="8463" width="11.125" style="6" customWidth="1"/>
    <col min="8464" max="8464" width="13" style="6" customWidth="1"/>
    <col min="8465" max="8465" width="12.375" style="6" customWidth="1"/>
    <col min="8466" max="8466" width="5.625" style="6" customWidth="1"/>
    <col min="8467" max="8467" width="4" style="6" customWidth="1"/>
    <col min="8468" max="8704" width="10.625" style="6"/>
    <col min="8705" max="8705" width="1.5" style="6" customWidth="1"/>
    <col min="8706" max="8706" width="12.625" style="6" customWidth="1"/>
    <col min="8707" max="8707" width="9.625" style="6" customWidth="1"/>
    <col min="8708" max="8708" width="15.125" style="6" customWidth="1"/>
    <col min="8709" max="8711" width="15.625" style="6" customWidth="1"/>
    <col min="8712" max="8712" width="13.5" style="6" customWidth="1"/>
    <col min="8713" max="8715" width="12.375" style="6" customWidth="1"/>
    <col min="8716" max="8716" width="6.375" style="6" customWidth="1"/>
    <col min="8717" max="8717" width="11.875" style="6" customWidth="1"/>
    <col min="8718" max="8718" width="11.5" style="6" customWidth="1"/>
    <col min="8719" max="8719" width="11.125" style="6" customWidth="1"/>
    <col min="8720" max="8720" width="13" style="6" customWidth="1"/>
    <col min="8721" max="8721" width="12.375" style="6" customWidth="1"/>
    <col min="8722" max="8722" width="5.625" style="6" customWidth="1"/>
    <col min="8723" max="8723" width="4" style="6" customWidth="1"/>
    <col min="8724" max="8960" width="10.625" style="6"/>
    <col min="8961" max="8961" width="1.5" style="6" customWidth="1"/>
    <col min="8962" max="8962" width="12.625" style="6" customWidth="1"/>
    <col min="8963" max="8963" width="9.625" style="6" customWidth="1"/>
    <col min="8964" max="8964" width="15.125" style="6" customWidth="1"/>
    <col min="8965" max="8967" width="15.625" style="6" customWidth="1"/>
    <col min="8968" max="8968" width="13.5" style="6" customWidth="1"/>
    <col min="8969" max="8971" width="12.375" style="6" customWidth="1"/>
    <col min="8972" max="8972" width="6.375" style="6" customWidth="1"/>
    <col min="8973" max="8973" width="11.875" style="6" customWidth="1"/>
    <col min="8974" max="8974" width="11.5" style="6" customWidth="1"/>
    <col min="8975" max="8975" width="11.125" style="6" customWidth="1"/>
    <col min="8976" max="8976" width="13" style="6" customWidth="1"/>
    <col min="8977" max="8977" width="12.375" style="6" customWidth="1"/>
    <col min="8978" max="8978" width="5.625" style="6" customWidth="1"/>
    <col min="8979" max="8979" width="4" style="6" customWidth="1"/>
    <col min="8980" max="9216" width="10.625" style="6"/>
    <col min="9217" max="9217" width="1.5" style="6" customWidth="1"/>
    <col min="9218" max="9218" width="12.625" style="6" customWidth="1"/>
    <col min="9219" max="9219" width="9.625" style="6" customWidth="1"/>
    <col min="9220" max="9220" width="15.125" style="6" customWidth="1"/>
    <col min="9221" max="9223" width="15.625" style="6" customWidth="1"/>
    <col min="9224" max="9224" width="13.5" style="6" customWidth="1"/>
    <col min="9225" max="9227" width="12.375" style="6" customWidth="1"/>
    <col min="9228" max="9228" width="6.375" style="6" customWidth="1"/>
    <col min="9229" max="9229" width="11.875" style="6" customWidth="1"/>
    <col min="9230" max="9230" width="11.5" style="6" customWidth="1"/>
    <col min="9231" max="9231" width="11.125" style="6" customWidth="1"/>
    <col min="9232" max="9232" width="13" style="6" customWidth="1"/>
    <col min="9233" max="9233" width="12.375" style="6" customWidth="1"/>
    <col min="9234" max="9234" width="5.625" style="6" customWidth="1"/>
    <col min="9235" max="9235" width="4" style="6" customWidth="1"/>
    <col min="9236" max="9472" width="10.625" style="6"/>
    <col min="9473" max="9473" width="1.5" style="6" customWidth="1"/>
    <col min="9474" max="9474" width="12.625" style="6" customWidth="1"/>
    <col min="9475" max="9475" width="9.625" style="6" customWidth="1"/>
    <col min="9476" max="9476" width="15.125" style="6" customWidth="1"/>
    <col min="9477" max="9479" width="15.625" style="6" customWidth="1"/>
    <col min="9480" max="9480" width="13.5" style="6" customWidth="1"/>
    <col min="9481" max="9483" width="12.375" style="6" customWidth="1"/>
    <col min="9484" max="9484" width="6.375" style="6" customWidth="1"/>
    <col min="9485" max="9485" width="11.875" style="6" customWidth="1"/>
    <col min="9486" max="9486" width="11.5" style="6" customWidth="1"/>
    <col min="9487" max="9487" width="11.125" style="6" customWidth="1"/>
    <col min="9488" max="9488" width="13" style="6" customWidth="1"/>
    <col min="9489" max="9489" width="12.375" style="6" customWidth="1"/>
    <col min="9490" max="9490" width="5.625" style="6" customWidth="1"/>
    <col min="9491" max="9491" width="4" style="6" customWidth="1"/>
    <col min="9492" max="9728" width="10.625" style="6"/>
    <col min="9729" max="9729" width="1.5" style="6" customWidth="1"/>
    <col min="9730" max="9730" width="12.625" style="6" customWidth="1"/>
    <col min="9731" max="9731" width="9.625" style="6" customWidth="1"/>
    <col min="9732" max="9732" width="15.125" style="6" customWidth="1"/>
    <col min="9733" max="9735" width="15.625" style="6" customWidth="1"/>
    <col min="9736" max="9736" width="13.5" style="6" customWidth="1"/>
    <col min="9737" max="9739" width="12.375" style="6" customWidth="1"/>
    <col min="9740" max="9740" width="6.375" style="6" customWidth="1"/>
    <col min="9741" max="9741" width="11.875" style="6" customWidth="1"/>
    <col min="9742" max="9742" width="11.5" style="6" customWidth="1"/>
    <col min="9743" max="9743" width="11.125" style="6" customWidth="1"/>
    <col min="9744" max="9744" width="13" style="6" customWidth="1"/>
    <col min="9745" max="9745" width="12.375" style="6" customWidth="1"/>
    <col min="9746" max="9746" width="5.625" style="6" customWidth="1"/>
    <col min="9747" max="9747" width="4" style="6" customWidth="1"/>
    <col min="9748" max="9984" width="10.625" style="6"/>
    <col min="9985" max="9985" width="1.5" style="6" customWidth="1"/>
    <col min="9986" max="9986" width="12.625" style="6" customWidth="1"/>
    <col min="9987" max="9987" width="9.625" style="6" customWidth="1"/>
    <col min="9988" max="9988" width="15.125" style="6" customWidth="1"/>
    <col min="9989" max="9991" width="15.625" style="6" customWidth="1"/>
    <col min="9992" max="9992" width="13.5" style="6" customWidth="1"/>
    <col min="9993" max="9995" width="12.375" style="6" customWidth="1"/>
    <col min="9996" max="9996" width="6.375" style="6" customWidth="1"/>
    <col min="9997" max="9997" width="11.875" style="6" customWidth="1"/>
    <col min="9998" max="9998" width="11.5" style="6" customWidth="1"/>
    <col min="9999" max="9999" width="11.125" style="6" customWidth="1"/>
    <col min="10000" max="10000" width="13" style="6" customWidth="1"/>
    <col min="10001" max="10001" width="12.375" style="6" customWidth="1"/>
    <col min="10002" max="10002" width="5.625" style="6" customWidth="1"/>
    <col min="10003" max="10003" width="4" style="6" customWidth="1"/>
    <col min="10004" max="10240" width="10.625" style="6"/>
    <col min="10241" max="10241" width="1.5" style="6" customWidth="1"/>
    <col min="10242" max="10242" width="12.625" style="6" customWidth="1"/>
    <col min="10243" max="10243" width="9.625" style="6" customWidth="1"/>
    <col min="10244" max="10244" width="15.125" style="6" customWidth="1"/>
    <col min="10245" max="10247" width="15.625" style="6" customWidth="1"/>
    <col min="10248" max="10248" width="13.5" style="6" customWidth="1"/>
    <col min="10249" max="10251" width="12.375" style="6" customWidth="1"/>
    <col min="10252" max="10252" width="6.375" style="6" customWidth="1"/>
    <col min="10253" max="10253" width="11.875" style="6" customWidth="1"/>
    <col min="10254" max="10254" width="11.5" style="6" customWidth="1"/>
    <col min="10255" max="10255" width="11.125" style="6" customWidth="1"/>
    <col min="10256" max="10256" width="13" style="6" customWidth="1"/>
    <col min="10257" max="10257" width="12.375" style="6" customWidth="1"/>
    <col min="10258" max="10258" width="5.625" style="6" customWidth="1"/>
    <col min="10259" max="10259" width="4" style="6" customWidth="1"/>
    <col min="10260" max="10496" width="10.625" style="6"/>
    <col min="10497" max="10497" width="1.5" style="6" customWidth="1"/>
    <col min="10498" max="10498" width="12.625" style="6" customWidth="1"/>
    <col min="10499" max="10499" width="9.625" style="6" customWidth="1"/>
    <col min="10500" max="10500" width="15.125" style="6" customWidth="1"/>
    <col min="10501" max="10503" width="15.625" style="6" customWidth="1"/>
    <col min="10504" max="10504" width="13.5" style="6" customWidth="1"/>
    <col min="10505" max="10507" width="12.375" style="6" customWidth="1"/>
    <col min="10508" max="10508" width="6.375" style="6" customWidth="1"/>
    <col min="10509" max="10509" width="11.875" style="6" customWidth="1"/>
    <col min="10510" max="10510" width="11.5" style="6" customWidth="1"/>
    <col min="10511" max="10511" width="11.125" style="6" customWidth="1"/>
    <col min="10512" max="10512" width="13" style="6" customWidth="1"/>
    <col min="10513" max="10513" width="12.375" style="6" customWidth="1"/>
    <col min="10514" max="10514" width="5.625" style="6" customWidth="1"/>
    <col min="10515" max="10515" width="4" style="6" customWidth="1"/>
    <col min="10516" max="10752" width="10.625" style="6"/>
    <col min="10753" max="10753" width="1.5" style="6" customWidth="1"/>
    <col min="10754" max="10754" width="12.625" style="6" customWidth="1"/>
    <col min="10755" max="10755" width="9.625" style="6" customWidth="1"/>
    <col min="10756" max="10756" width="15.125" style="6" customWidth="1"/>
    <col min="10757" max="10759" width="15.625" style="6" customWidth="1"/>
    <col min="10760" max="10760" width="13.5" style="6" customWidth="1"/>
    <col min="10761" max="10763" width="12.375" style="6" customWidth="1"/>
    <col min="10764" max="10764" width="6.375" style="6" customWidth="1"/>
    <col min="10765" max="10765" width="11.875" style="6" customWidth="1"/>
    <col min="10766" max="10766" width="11.5" style="6" customWidth="1"/>
    <col min="10767" max="10767" width="11.125" style="6" customWidth="1"/>
    <col min="10768" max="10768" width="13" style="6" customWidth="1"/>
    <col min="10769" max="10769" width="12.375" style="6" customWidth="1"/>
    <col min="10770" max="10770" width="5.625" style="6" customWidth="1"/>
    <col min="10771" max="10771" width="4" style="6" customWidth="1"/>
    <col min="10772" max="11008" width="10.625" style="6"/>
    <col min="11009" max="11009" width="1.5" style="6" customWidth="1"/>
    <col min="11010" max="11010" width="12.625" style="6" customWidth="1"/>
    <col min="11011" max="11011" width="9.625" style="6" customWidth="1"/>
    <col min="11012" max="11012" width="15.125" style="6" customWidth="1"/>
    <col min="11013" max="11015" width="15.625" style="6" customWidth="1"/>
    <col min="11016" max="11016" width="13.5" style="6" customWidth="1"/>
    <col min="11017" max="11019" width="12.375" style="6" customWidth="1"/>
    <col min="11020" max="11020" width="6.375" style="6" customWidth="1"/>
    <col min="11021" max="11021" width="11.875" style="6" customWidth="1"/>
    <col min="11022" max="11022" width="11.5" style="6" customWidth="1"/>
    <col min="11023" max="11023" width="11.125" style="6" customWidth="1"/>
    <col min="11024" max="11024" width="13" style="6" customWidth="1"/>
    <col min="11025" max="11025" width="12.375" style="6" customWidth="1"/>
    <col min="11026" max="11026" width="5.625" style="6" customWidth="1"/>
    <col min="11027" max="11027" width="4" style="6" customWidth="1"/>
    <col min="11028" max="11264" width="10.625" style="6"/>
    <col min="11265" max="11265" width="1.5" style="6" customWidth="1"/>
    <col min="11266" max="11266" width="12.625" style="6" customWidth="1"/>
    <col min="11267" max="11267" width="9.625" style="6" customWidth="1"/>
    <col min="11268" max="11268" width="15.125" style="6" customWidth="1"/>
    <col min="11269" max="11271" width="15.625" style="6" customWidth="1"/>
    <col min="11272" max="11272" width="13.5" style="6" customWidth="1"/>
    <col min="11273" max="11275" width="12.375" style="6" customWidth="1"/>
    <col min="11276" max="11276" width="6.375" style="6" customWidth="1"/>
    <col min="11277" max="11277" width="11.875" style="6" customWidth="1"/>
    <col min="11278" max="11278" width="11.5" style="6" customWidth="1"/>
    <col min="11279" max="11279" width="11.125" style="6" customWidth="1"/>
    <col min="11280" max="11280" width="13" style="6" customWidth="1"/>
    <col min="11281" max="11281" width="12.375" style="6" customWidth="1"/>
    <col min="11282" max="11282" width="5.625" style="6" customWidth="1"/>
    <col min="11283" max="11283" width="4" style="6" customWidth="1"/>
    <col min="11284" max="11520" width="10.625" style="6"/>
    <col min="11521" max="11521" width="1.5" style="6" customWidth="1"/>
    <col min="11522" max="11522" width="12.625" style="6" customWidth="1"/>
    <col min="11523" max="11523" width="9.625" style="6" customWidth="1"/>
    <col min="11524" max="11524" width="15.125" style="6" customWidth="1"/>
    <col min="11525" max="11527" width="15.625" style="6" customWidth="1"/>
    <col min="11528" max="11528" width="13.5" style="6" customWidth="1"/>
    <col min="11529" max="11531" width="12.375" style="6" customWidth="1"/>
    <col min="11532" max="11532" width="6.375" style="6" customWidth="1"/>
    <col min="11533" max="11533" width="11.875" style="6" customWidth="1"/>
    <col min="11534" max="11534" width="11.5" style="6" customWidth="1"/>
    <col min="11535" max="11535" width="11.125" style="6" customWidth="1"/>
    <col min="11536" max="11536" width="13" style="6" customWidth="1"/>
    <col min="11537" max="11537" width="12.375" style="6" customWidth="1"/>
    <col min="11538" max="11538" width="5.625" style="6" customWidth="1"/>
    <col min="11539" max="11539" width="4" style="6" customWidth="1"/>
    <col min="11540" max="11776" width="10.625" style="6"/>
    <col min="11777" max="11777" width="1.5" style="6" customWidth="1"/>
    <col min="11778" max="11778" width="12.625" style="6" customWidth="1"/>
    <col min="11779" max="11779" width="9.625" style="6" customWidth="1"/>
    <col min="11780" max="11780" width="15.125" style="6" customWidth="1"/>
    <col min="11781" max="11783" width="15.625" style="6" customWidth="1"/>
    <col min="11784" max="11784" width="13.5" style="6" customWidth="1"/>
    <col min="11785" max="11787" width="12.375" style="6" customWidth="1"/>
    <col min="11788" max="11788" width="6.375" style="6" customWidth="1"/>
    <col min="11789" max="11789" width="11.875" style="6" customWidth="1"/>
    <col min="11790" max="11790" width="11.5" style="6" customWidth="1"/>
    <col min="11791" max="11791" width="11.125" style="6" customWidth="1"/>
    <col min="11792" max="11792" width="13" style="6" customWidth="1"/>
    <col min="11793" max="11793" width="12.375" style="6" customWidth="1"/>
    <col min="11794" max="11794" width="5.625" style="6" customWidth="1"/>
    <col min="11795" max="11795" width="4" style="6" customWidth="1"/>
    <col min="11796" max="12032" width="10.625" style="6"/>
    <col min="12033" max="12033" width="1.5" style="6" customWidth="1"/>
    <col min="12034" max="12034" width="12.625" style="6" customWidth="1"/>
    <col min="12035" max="12035" width="9.625" style="6" customWidth="1"/>
    <col min="12036" max="12036" width="15.125" style="6" customWidth="1"/>
    <col min="12037" max="12039" width="15.625" style="6" customWidth="1"/>
    <col min="12040" max="12040" width="13.5" style="6" customWidth="1"/>
    <col min="12041" max="12043" width="12.375" style="6" customWidth="1"/>
    <col min="12044" max="12044" width="6.375" style="6" customWidth="1"/>
    <col min="12045" max="12045" width="11.875" style="6" customWidth="1"/>
    <col min="12046" max="12046" width="11.5" style="6" customWidth="1"/>
    <col min="12047" max="12047" width="11.125" style="6" customWidth="1"/>
    <col min="12048" max="12048" width="13" style="6" customWidth="1"/>
    <col min="12049" max="12049" width="12.375" style="6" customWidth="1"/>
    <col min="12050" max="12050" width="5.625" style="6" customWidth="1"/>
    <col min="12051" max="12051" width="4" style="6" customWidth="1"/>
    <col min="12052" max="12288" width="10.625" style="6"/>
    <col min="12289" max="12289" width="1.5" style="6" customWidth="1"/>
    <col min="12290" max="12290" width="12.625" style="6" customWidth="1"/>
    <col min="12291" max="12291" width="9.625" style="6" customWidth="1"/>
    <col min="12292" max="12292" width="15.125" style="6" customWidth="1"/>
    <col min="12293" max="12295" width="15.625" style="6" customWidth="1"/>
    <col min="12296" max="12296" width="13.5" style="6" customWidth="1"/>
    <col min="12297" max="12299" width="12.375" style="6" customWidth="1"/>
    <col min="12300" max="12300" width="6.375" style="6" customWidth="1"/>
    <col min="12301" max="12301" width="11.875" style="6" customWidth="1"/>
    <col min="12302" max="12302" width="11.5" style="6" customWidth="1"/>
    <col min="12303" max="12303" width="11.125" style="6" customWidth="1"/>
    <col min="12304" max="12304" width="13" style="6" customWidth="1"/>
    <col min="12305" max="12305" width="12.375" style="6" customWidth="1"/>
    <col min="12306" max="12306" width="5.625" style="6" customWidth="1"/>
    <col min="12307" max="12307" width="4" style="6" customWidth="1"/>
    <col min="12308" max="12544" width="10.625" style="6"/>
    <col min="12545" max="12545" width="1.5" style="6" customWidth="1"/>
    <col min="12546" max="12546" width="12.625" style="6" customWidth="1"/>
    <col min="12547" max="12547" width="9.625" style="6" customWidth="1"/>
    <col min="12548" max="12548" width="15.125" style="6" customWidth="1"/>
    <col min="12549" max="12551" width="15.625" style="6" customWidth="1"/>
    <col min="12552" max="12552" width="13.5" style="6" customWidth="1"/>
    <col min="12553" max="12555" width="12.375" style="6" customWidth="1"/>
    <col min="12556" max="12556" width="6.375" style="6" customWidth="1"/>
    <col min="12557" max="12557" width="11.875" style="6" customWidth="1"/>
    <col min="12558" max="12558" width="11.5" style="6" customWidth="1"/>
    <col min="12559" max="12559" width="11.125" style="6" customWidth="1"/>
    <col min="12560" max="12560" width="13" style="6" customWidth="1"/>
    <col min="12561" max="12561" width="12.375" style="6" customWidth="1"/>
    <col min="12562" max="12562" width="5.625" style="6" customWidth="1"/>
    <col min="12563" max="12563" width="4" style="6" customWidth="1"/>
    <col min="12564" max="12800" width="10.625" style="6"/>
    <col min="12801" max="12801" width="1.5" style="6" customWidth="1"/>
    <col min="12802" max="12802" width="12.625" style="6" customWidth="1"/>
    <col min="12803" max="12803" width="9.625" style="6" customWidth="1"/>
    <col min="12804" max="12804" width="15.125" style="6" customWidth="1"/>
    <col min="12805" max="12807" width="15.625" style="6" customWidth="1"/>
    <col min="12808" max="12808" width="13.5" style="6" customWidth="1"/>
    <col min="12809" max="12811" width="12.375" style="6" customWidth="1"/>
    <col min="12812" max="12812" width="6.375" style="6" customWidth="1"/>
    <col min="12813" max="12813" width="11.875" style="6" customWidth="1"/>
    <col min="12814" max="12814" width="11.5" style="6" customWidth="1"/>
    <col min="12815" max="12815" width="11.125" style="6" customWidth="1"/>
    <col min="12816" max="12816" width="13" style="6" customWidth="1"/>
    <col min="12817" max="12817" width="12.375" style="6" customWidth="1"/>
    <col min="12818" max="12818" width="5.625" style="6" customWidth="1"/>
    <col min="12819" max="12819" width="4" style="6" customWidth="1"/>
    <col min="12820" max="13056" width="10.625" style="6"/>
    <col min="13057" max="13057" width="1.5" style="6" customWidth="1"/>
    <col min="13058" max="13058" width="12.625" style="6" customWidth="1"/>
    <col min="13059" max="13059" width="9.625" style="6" customWidth="1"/>
    <col min="13060" max="13060" width="15.125" style="6" customWidth="1"/>
    <col min="13061" max="13063" width="15.625" style="6" customWidth="1"/>
    <col min="13064" max="13064" width="13.5" style="6" customWidth="1"/>
    <col min="13065" max="13067" width="12.375" style="6" customWidth="1"/>
    <col min="13068" max="13068" width="6.375" style="6" customWidth="1"/>
    <col min="13069" max="13069" width="11.875" style="6" customWidth="1"/>
    <col min="13070" max="13070" width="11.5" style="6" customWidth="1"/>
    <col min="13071" max="13071" width="11.125" style="6" customWidth="1"/>
    <col min="13072" max="13072" width="13" style="6" customWidth="1"/>
    <col min="13073" max="13073" width="12.375" style="6" customWidth="1"/>
    <col min="13074" max="13074" width="5.625" style="6" customWidth="1"/>
    <col min="13075" max="13075" width="4" style="6" customWidth="1"/>
    <col min="13076" max="13312" width="10.625" style="6"/>
    <col min="13313" max="13313" width="1.5" style="6" customWidth="1"/>
    <col min="13314" max="13314" width="12.625" style="6" customWidth="1"/>
    <col min="13315" max="13315" width="9.625" style="6" customWidth="1"/>
    <col min="13316" max="13316" width="15.125" style="6" customWidth="1"/>
    <col min="13317" max="13319" width="15.625" style="6" customWidth="1"/>
    <col min="13320" max="13320" width="13.5" style="6" customWidth="1"/>
    <col min="13321" max="13323" width="12.375" style="6" customWidth="1"/>
    <col min="13324" max="13324" width="6.375" style="6" customWidth="1"/>
    <col min="13325" max="13325" width="11.875" style="6" customWidth="1"/>
    <col min="13326" max="13326" width="11.5" style="6" customWidth="1"/>
    <col min="13327" max="13327" width="11.125" style="6" customWidth="1"/>
    <col min="13328" max="13328" width="13" style="6" customWidth="1"/>
    <col min="13329" max="13329" width="12.375" style="6" customWidth="1"/>
    <col min="13330" max="13330" width="5.625" style="6" customWidth="1"/>
    <col min="13331" max="13331" width="4" style="6" customWidth="1"/>
    <col min="13332" max="13568" width="10.625" style="6"/>
    <col min="13569" max="13569" width="1.5" style="6" customWidth="1"/>
    <col min="13570" max="13570" width="12.625" style="6" customWidth="1"/>
    <col min="13571" max="13571" width="9.625" style="6" customWidth="1"/>
    <col min="13572" max="13572" width="15.125" style="6" customWidth="1"/>
    <col min="13573" max="13575" width="15.625" style="6" customWidth="1"/>
    <col min="13576" max="13576" width="13.5" style="6" customWidth="1"/>
    <col min="13577" max="13579" width="12.375" style="6" customWidth="1"/>
    <col min="13580" max="13580" width="6.375" style="6" customWidth="1"/>
    <col min="13581" max="13581" width="11.875" style="6" customWidth="1"/>
    <col min="13582" max="13582" width="11.5" style="6" customWidth="1"/>
    <col min="13583" max="13583" width="11.125" style="6" customWidth="1"/>
    <col min="13584" max="13584" width="13" style="6" customWidth="1"/>
    <col min="13585" max="13585" width="12.375" style="6" customWidth="1"/>
    <col min="13586" max="13586" width="5.625" style="6" customWidth="1"/>
    <col min="13587" max="13587" width="4" style="6" customWidth="1"/>
    <col min="13588" max="13824" width="10.625" style="6"/>
    <col min="13825" max="13825" width="1.5" style="6" customWidth="1"/>
    <col min="13826" max="13826" width="12.625" style="6" customWidth="1"/>
    <col min="13827" max="13827" width="9.625" style="6" customWidth="1"/>
    <col min="13828" max="13828" width="15.125" style="6" customWidth="1"/>
    <col min="13829" max="13831" width="15.625" style="6" customWidth="1"/>
    <col min="13832" max="13832" width="13.5" style="6" customWidth="1"/>
    <col min="13833" max="13835" width="12.375" style="6" customWidth="1"/>
    <col min="13836" max="13836" width="6.375" style="6" customWidth="1"/>
    <col min="13837" max="13837" width="11.875" style="6" customWidth="1"/>
    <col min="13838" max="13838" width="11.5" style="6" customWidth="1"/>
    <col min="13839" max="13839" width="11.125" style="6" customWidth="1"/>
    <col min="13840" max="13840" width="13" style="6" customWidth="1"/>
    <col min="13841" max="13841" width="12.375" style="6" customWidth="1"/>
    <col min="13842" max="13842" width="5.625" style="6" customWidth="1"/>
    <col min="13843" max="13843" width="4" style="6" customWidth="1"/>
    <col min="13844" max="14080" width="10.625" style="6"/>
    <col min="14081" max="14081" width="1.5" style="6" customWidth="1"/>
    <col min="14082" max="14082" width="12.625" style="6" customWidth="1"/>
    <col min="14083" max="14083" width="9.625" style="6" customWidth="1"/>
    <col min="14084" max="14084" width="15.125" style="6" customWidth="1"/>
    <col min="14085" max="14087" width="15.625" style="6" customWidth="1"/>
    <col min="14088" max="14088" width="13.5" style="6" customWidth="1"/>
    <col min="14089" max="14091" width="12.375" style="6" customWidth="1"/>
    <col min="14092" max="14092" width="6.375" style="6" customWidth="1"/>
    <col min="14093" max="14093" width="11.875" style="6" customWidth="1"/>
    <col min="14094" max="14094" width="11.5" style="6" customWidth="1"/>
    <col min="14095" max="14095" width="11.125" style="6" customWidth="1"/>
    <col min="14096" max="14096" width="13" style="6" customWidth="1"/>
    <col min="14097" max="14097" width="12.375" style="6" customWidth="1"/>
    <col min="14098" max="14098" width="5.625" style="6" customWidth="1"/>
    <col min="14099" max="14099" width="4" style="6" customWidth="1"/>
    <col min="14100" max="14336" width="10.625" style="6"/>
    <col min="14337" max="14337" width="1.5" style="6" customWidth="1"/>
    <col min="14338" max="14338" width="12.625" style="6" customWidth="1"/>
    <col min="14339" max="14339" width="9.625" style="6" customWidth="1"/>
    <col min="14340" max="14340" width="15.125" style="6" customWidth="1"/>
    <col min="14341" max="14343" width="15.625" style="6" customWidth="1"/>
    <col min="14344" max="14344" width="13.5" style="6" customWidth="1"/>
    <col min="14345" max="14347" width="12.375" style="6" customWidth="1"/>
    <col min="14348" max="14348" width="6.375" style="6" customWidth="1"/>
    <col min="14349" max="14349" width="11.875" style="6" customWidth="1"/>
    <col min="14350" max="14350" width="11.5" style="6" customWidth="1"/>
    <col min="14351" max="14351" width="11.125" style="6" customWidth="1"/>
    <col min="14352" max="14352" width="13" style="6" customWidth="1"/>
    <col min="14353" max="14353" width="12.375" style="6" customWidth="1"/>
    <col min="14354" max="14354" width="5.625" style="6" customWidth="1"/>
    <col min="14355" max="14355" width="4" style="6" customWidth="1"/>
    <col min="14356" max="14592" width="10.625" style="6"/>
    <col min="14593" max="14593" width="1.5" style="6" customWidth="1"/>
    <col min="14594" max="14594" width="12.625" style="6" customWidth="1"/>
    <col min="14595" max="14595" width="9.625" style="6" customWidth="1"/>
    <col min="14596" max="14596" width="15.125" style="6" customWidth="1"/>
    <col min="14597" max="14599" width="15.625" style="6" customWidth="1"/>
    <col min="14600" max="14600" width="13.5" style="6" customWidth="1"/>
    <col min="14601" max="14603" width="12.375" style="6" customWidth="1"/>
    <col min="14604" max="14604" width="6.375" style="6" customWidth="1"/>
    <col min="14605" max="14605" width="11.875" style="6" customWidth="1"/>
    <col min="14606" max="14606" width="11.5" style="6" customWidth="1"/>
    <col min="14607" max="14607" width="11.125" style="6" customWidth="1"/>
    <col min="14608" max="14608" width="13" style="6" customWidth="1"/>
    <col min="14609" max="14609" width="12.375" style="6" customWidth="1"/>
    <col min="14610" max="14610" width="5.625" style="6" customWidth="1"/>
    <col min="14611" max="14611" width="4" style="6" customWidth="1"/>
    <col min="14612" max="14848" width="10.625" style="6"/>
    <col min="14849" max="14849" width="1.5" style="6" customWidth="1"/>
    <col min="14850" max="14850" width="12.625" style="6" customWidth="1"/>
    <col min="14851" max="14851" width="9.625" style="6" customWidth="1"/>
    <col min="14852" max="14852" width="15.125" style="6" customWidth="1"/>
    <col min="14853" max="14855" width="15.625" style="6" customWidth="1"/>
    <col min="14856" max="14856" width="13.5" style="6" customWidth="1"/>
    <col min="14857" max="14859" width="12.375" style="6" customWidth="1"/>
    <col min="14860" max="14860" width="6.375" style="6" customWidth="1"/>
    <col min="14861" max="14861" width="11.875" style="6" customWidth="1"/>
    <col min="14862" max="14862" width="11.5" style="6" customWidth="1"/>
    <col min="14863" max="14863" width="11.125" style="6" customWidth="1"/>
    <col min="14864" max="14864" width="13" style="6" customWidth="1"/>
    <col min="14865" max="14865" width="12.375" style="6" customWidth="1"/>
    <col min="14866" max="14866" width="5.625" style="6" customWidth="1"/>
    <col min="14867" max="14867" width="4" style="6" customWidth="1"/>
    <col min="14868" max="15104" width="10.625" style="6"/>
    <col min="15105" max="15105" width="1.5" style="6" customWidth="1"/>
    <col min="15106" max="15106" width="12.625" style="6" customWidth="1"/>
    <col min="15107" max="15107" width="9.625" style="6" customWidth="1"/>
    <col min="15108" max="15108" width="15.125" style="6" customWidth="1"/>
    <col min="15109" max="15111" width="15.625" style="6" customWidth="1"/>
    <col min="15112" max="15112" width="13.5" style="6" customWidth="1"/>
    <col min="15113" max="15115" width="12.375" style="6" customWidth="1"/>
    <col min="15116" max="15116" width="6.375" style="6" customWidth="1"/>
    <col min="15117" max="15117" width="11.875" style="6" customWidth="1"/>
    <col min="15118" max="15118" width="11.5" style="6" customWidth="1"/>
    <col min="15119" max="15119" width="11.125" style="6" customWidth="1"/>
    <col min="15120" max="15120" width="13" style="6" customWidth="1"/>
    <col min="15121" max="15121" width="12.375" style="6" customWidth="1"/>
    <col min="15122" max="15122" width="5.625" style="6" customWidth="1"/>
    <col min="15123" max="15123" width="4" style="6" customWidth="1"/>
    <col min="15124" max="15360" width="10.625" style="6"/>
    <col min="15361" max="15361" width="1.5" style="6" customWidth="1"/>
    <col min="15362" max="15362" width="12.625" style="6" customWidth="1"/>
    <col min="15363" max="15363" width="9.625" style="6" customWidth="1"/>
    <col min="15364" max="15364" width="15.125" style="6" customWidth="1"/>
    <col min="15365" max="15367" width="15.625" style="6" customWidth="1"/>
    <col min="15368" max="15368" width="13.5" style="6" customWidth="1"/>
    <col min="15369" max="15371" width="12.375" style="6" customWidth="1"/>
    <col min="15372" max="15372" width="6.375" style="6" customWidth="1"/>
    <col min="15373" max="15373" width="11.875" style="6" customWidth="1"/>
    <col min="15374" max="15374" width="11.5" style="6" customWidth="1"/>
    <col min="15375" max="15375" width="11.125" style="6" customWidth="1"/>
    <col min="15376" max="15376" width="13" style="6" customWidth="1"/>
    <col min="15377" max="15377" width="12.375" style="6" customWidth="1"/>
    <col min="15378" max="15378" width="5.625" style="6" customWidth="1"/>
    <col min="15379" max="15379" width="4" style="6" customWidth="1"/>
    <col min="15380" max="15616" width="10.625" style="6"/>
    <col min="15617" max="15617" width="1.5" style="6" customWidth="1"/>
    <col min="15618" max="15618" width="12.625" style="6" customWidth="1"/>
    <col min="15619" max="15619" width="9.625" style="6" customWidth="1"/>
    <col min="15620" max="15620" width="15.125" style="6" customWidth="1"/>
    <col min="15621" max="15623" width="15.625" style="6" customWidth="1"/>
    <col min="15624" max="15624" width="13.5" style="6" customWidth="1"/>
    <col min="15625" max="15627" width="12.375" style="6" customWidth="1"/>
    <col min="15628" max="15628" width="6.375" style="6" customWidth="1"/>
    <col min="15629" max="15629" width="11.875" style="6" customWidth="1"/>
    <col min="15630" max="15630" width="11.5" style="6" customWidth="1"/>
    <col min="15631" max="15631" width="11.125" style="6" customWidth="1"/>
    <col min="15632" max="15632" width="13" style="6" customWidth="1"/>
    <col min="15633" max="15633" width="12.375" style="6" customWidth="1"/>
    <col min="15634" max="15634" width="5.625" style="6" customWidth="1"/>
    <col min="15635" max="15635" width="4" style="6" customWidth="1"/>
    <col min="15636" max="15872" width="10.625" style="6"/>
    <col min="15873" max="15873" width="1.5" style="6" customWidth="1"/>
    <col min="15874" max="15874" width="12.625" style="6" customWidth="1"/>
    <col min="15875" max="15875" width="9.625" style="6" customWidth="1"/>
    <col min="15876" max="15876" width="15.125" style="6" customWidth="1"/>
    <col min="15877" max="15879" width="15.625" style="6" customWidth="1"/>
    <col min="15880" max="15880" width="13.5" style="6" customWidth="1"/>
    <col min="15881" max="15883" width="12.375" style="6" customWidth="1"/>
    <col min="15884" max="15884" width="6.375" style="6" customWidth="1"/>
    <col min="15885" max="15885" width="11.875" style="6" customWidth="1"/>
    <col min="15886" max="15886" width="11.5" style="6" customWidth="1"/>
    <col min="15887" max="15887" width="11.125" style="6" customWidth="1"/>
    <col min="15888" max="15888" width="13" style="6" customWidth="1"/>
    <col min="15889" max="15889" width="12.375" style="6" customWidth="1"/>
    <col min="15890" max="15890" width="5.625" style="6" customWidth="1"/>
    <col min="15891" max="15891" width="4" style="6" customWidth="1"/>
    <col min="15892" max="16128" width="10.625" style="6"/>
    <col min="16129" max="16129" width="1.5" style="6" customWidth="1"/>
    <col min="16130" max="16130" width="12.625" style="6" customWidth="1"/>
    <col min="16131" max="16131" width="9.625" style="6" customWidth="1"/>
    <col min="16132" max="16132" width="15.125" style="6" customWidth="1"/>
    <col min="16133" max="16135" width="15.625" style="6" customWidth="1"/>
    <col min="16136" max="16136" width="13.5" style="6" customWidth="1"/>
    <col min="16137" max="16139" width="12.375" style="6" customWidth="1"/>
    <col min="16140" max="16140" width="6.375" style="6" customWidth="1"/>
    <col min="16141" max="16141" width="11.875" style="6" customWidth="1"/>
    <col min="16142" max="16142" width="11.5" style="6" customWidth="1"/>
    <col min="16143" max="16143" width="11.125" style="6" customWidth="1"/>
    <col min="16144" max="16144" width="13" style="6" customWidth="1"/>
    <col min="16145" max="16145" width="12.375" style="6" customWidth="1"/>
    <col min="16146" max="16146" width="5.625" style="6" customWidth="1"/>
    <col min="16147" max="16147" width="4" style="6" customWidth="1"/>
    <col min="16148" max="16384" width="10.625" style="6"/>
  </cols>
  <sheetData>
    <row r="1" spans="2:20" ht="23.25" customHeight="1" thickBot="1" x14ac:dyDescent="0.2">
      <c r="B1" s="1" t="s">
        <v>0</v>
      </c>
      <c r="C1" s="2"/>
      <c r="D1" s="3"/>
      <c r="E1" s="3"/>
      <c r="F1" s="3"/>
      <c r="G1" s="3"/>
      <c r="H1" s="4"/>
      <c r="I1" s="4"/>
      <c r="J1" s="4"/>
      <c r="K1" s="4"/>
      <c r="L1" s="4"/>
      <c r="M1" s="4"/>
      <c r="N1" s="3"/>
      <c r="O1" s="3"/>
      <c r="P1" s="3"/>
      <c r="Q1" s="5" t="s">
        <v>1</v>
      </c>
      <c r="R1" s="2"/>
    </row>
    <row r="2" spans="2:20" ht="20.100000000000001" customHeight="1" x14ac:dyDescent="0.15">
      <c r="B2" s="77" t="s">
        <v>2</v>
      </c>
      <c r="C2" s="80" t="s">
        <v>3</v>
      </c>
      <c r="D2" s="83" t="s">
        <v>4</v>
      </c>
      <c r="E2" s="84"/>
      <c r="F2" s="84"/>
      <c r="G2" s="85"/>
      <c r="H2" s="86" t="s">
        <v>5</v>
      </c>
      <c r="I2" s="84"/>
      <c r="J2" s="84"/>
      <c r="K2" s="84"/>
      <c r="L2" s="84"/>
      <c r="M2" s="84"/>
      <c r="N2" s="84"/>
      <c r="O2" s="84"/>
      <c r="P2" s="84"/>
      <c r="Q2" s="87"/>
      <c r="R2" s="88" t="s">
        <v>6</v>
      </c>
      <c r="S2" s="7"/>
    </row>
    <row r="3" spans="2:20" ht="20.100000000000001" customHeight="1" x14ac:dyDescent="0.15">
      <c r="B3" s="78"/>
      <c r="C3" s="81"/>
      <c r="D3" s="91" t="s">
        <v>7</v>
      </c>
      <c r="E3" s="91" t="s">
        <v>8</v>
      </c>
      <c r="F3" s="93" t="s">
        <v>9</v>
      </c>
      <c r="G3" s="94" t="s">
        <v>10</v>
      </c>
      <c r="H3" s="96" t="s">
        <v>11</v>
      </c>
      <c r="I3" s="97"/>
      <c r="J3" s="97"/>
      <c r="K3" s="97"/>
      <c r="L3" s="98"/>
      <c r="M3" s="91" t="s">
        <v>12</v>
      </c>
      <c r="N3" s="93" t="s">
        <v>13</v>
      </c>
      <c r="O3" s="91" t="s">
        <v>14</v>
      </c>
      <c r="P3" s="100" t="s">
        <v>15</v>
      </c>
      <c r="Q3" s="93" t="s">
        <v>16</v>
      </c>
      <c r="R3" s="89"/>
      <c r="S3" s="7"/>
    </row>
    <row r="4" spans="2:20" ht="20.100000000000001" customHeight="1" x14ac:dyDescent="0.15">
      <c r="B4" s="78"/>
      <c r="C4" s="81"/>
      <c r="D4" s="92"/>
      <c r="E4" s="92"/>
      <c r="F4" s="81"/>
      <c r="G4" s="95"/>
      <c r="H4" s="99" t="s">
        <v>17</v>
      </c>
      <c r="I4" s="93" t="s">
        <v>18</v>
      </c>
      <c r="J4" s="93" t="s">
        <v>19</v>
      </c>
      <c r="K4" s="91" t="s">
        <v>20</v>
      </c>
      <c r="L4" s="93" t="s">
        <v>21</v>
      </c>
      <c r="M4" s="92"/>
      <c r="N4" s="81"/>
      <c r="O4" s="92"/>
      <c r="P4" s="101"/>
      <c r="Q4" s="81"/>
      <c r="R4" s="89"/>
      <c r="S4" s="7"/>
      <c r="T4" s="8"/>
    </row>
    <row r="5" spans="2:20" ht="20.100000000000001" customHeight="1" x14ac:dyDescent="0.15">
      <c r="B5" s="78"/>
      <c r="C5" s="81"/>
      <c r="D5" s="92"/>
      <c r="E5" s="92"/>
      <c r="F5" s="81"/>
      <c r="G5" s="95"/>
      <c r="H5" s="78"/>
      <c r="I5" s="81"/>
      <c r="J5" s="81"/>
      <c r="K5" s="92"/>
      <c r="L5" s="81"/>
      <c r="M5" s="92"/>
      <c r="N5" s="81"/>
      <c r="O5" s="92"/>
      <c r="P5" s="101"/>
      <c r="Q5" s="81"/>
      <c r="R5" s="89"/>
      <c r="S5" s="7"/>
      <c r="T5" s="8"/>
    </row>
    <row r="6" spans="2:20" ht="20.100000000000001" customHeight="1" x14ac:dyDescent="0.15">
      <c r="B6" s="79"/>
      <c r="C6" s="82"/>
      <c r="D6" s="9" t="s">
        <v>22</v>
      </c>
      <c r="E6" s="9" t="s">
        <v>22</v>
      </c>
      <c r="F6" s="9" t="s">
        <v>22</v>
      </c>
      <c r="G6" s="10" t="s">
        <v>22</v>
      </c>
      <c r="H6" s="11" t="s">
        <v>22</v>
      </c>
      <c r="I6" s="9" t="s">
        <v>22</v>
      </c>
      <c r="J6" s="9" t="s">
        <v>22</v>
      </c>
      <c r="K6" s="9" t="s">
        <v>22</v>
      </c>
      <c r="L6" s="9" t="s">
        <v>22</v>
      </c>
      <c r="M6" s="9" t="s">
        <v>22</v>
      </c>
      <c r="N6" s="9" t="s">
        <v>22</v>
      </c>
      <c r="O6" s="9" t="s">
        <v>22</v>
      </c>
      <c r="P6" s="9" t="s">
        <v>22</v>
      </c>
      <c r="Q6" s="12" t="s">
        <v>22</v>
      </c>
      <c r="R6" s="89"/>
      <c r="S6" s="7"/>
      <c r="T6" s="8"/>
    </row>
    <row r="7" spans="2:20" ht="15.95" customHeight="1" x14ac:dyDescent="0.15">
      <c r="B7" s="7"/>
      <c r="C7" s="13"/>
      <c r="D7" s="14"/>
      <c r="E7" s="14"/>
      <c r="F7" s="14"/>
      <c r="G7" s="15"/>
      <c r="H7" s="7"/>
      <c r="I7" s="16"/>
      <c r="J7" s="16"/>
      <c r="K7" s="16"/>
      <c r="L7" s="16"/>
      <c r="M7" s="16"/>
      <c r="N7" s="16"/>
      <c r="O7" s="16"/>
      <c r="P7" s="16"/>
      <c r="Q7" s="17"/>
      <c r="R7" s="89"/>
      <c r="S7" s="7"/>
      <c r="T7" s="8"/>
    </row>
    <row r="8" spans="2:20" ht="30" customHeight="1" x14ac:dyDescent="0.15">
      <c r="B8" s="18" t="s">
        <v>23</v>
      </c>
      <c r="C8" s="13" t="s">
        <v>24</v>
      </c>
      <c r="D8" s="19">
        <v>17415235</v>
      </c>
      <c r="E8" s="20">
        <v>114409869</v>
      </c>
      <c r="F8" s="19">
        <v>1107018</v>
      </c>
      <c r="G8" s="21">
        <v>132932122</v>
      </c>
      <c r="H8" s="22">
        <v>94136532</v>
      </c>
      <c r="I8" s="19">
        <v>960649</v>
      </c>
      <c r="J8" s="23">
        <v>19464458</v>
      </c>
      <c r="K8" s="23">
        <v>0</v>
      </c>
      <c r="L8" s="20">
        <v>0</v>
      </c>
      <c r="M8" s="20">
        <v>21887675</v>
      </c>
      <c r="N8" s="19">
        <v>21582426</v>
      </c>
      <c r="O8" s="20">
        <v>0</v>
      </c>
      <c r="P8" s="19">
        <v>158031740</v>
      </c>
      <c r="Q8" s="24">
        <v>-25099618</v>
      </c>
      <c r="R8" s="89"/>
      <c r="S8" s="7"/>
      <c r="T8" s="8"/>
    </row>
    <row r="9" spans="2:20" ht="30" customHeight="1" x14ac:dyDescent="0.15">
      <c r="B9" s="18" t="s">
        <v>25</v>
      </c>
      <c r="C9" s="13" t="s">
        <v>24</v>
      </c>
      <c r="D9" s="19">
        <v>3107657</v>
      </c>
      <c r="E9" s="20">
        <v>1605507</v>
      </c>
      <c r="F9" s="19">
        <v>351989</v>
      </c>
      <c r="G9" s="21">
        <v>5065153</v>
      </c>
      <c r="H9" s="22">
        <v>1629146</v>
      </c>
      <c r="I9" s="19">
        <v>78013</v>
      </c>
      <c r="J9" s="23">
        <v>25071</v>
      </c>
      <c r="K9" s="23">
        <v>20114</v>
      </c>
      <c r="L9" s="20">
        <v>0</v>
      </c>
      <c r="M9" s="20">
        <v>17371016</v>
      </c>
      <c r="N9" s="19">
        <v>119521</v>
      </c>
      <c r="O9" s="20">
        <v>0</v>
      </c>
      <c r="P9" s="19">
        <v>19242881</v>
      </c>
      <c r="Q9" s="24">
        <v>-14177728</v>
      </c>
      <c r="R9" s="89"/>
      <c r="S9" s="7"/>
      <c r="T9" s="8"/>
    </row>
    <row r="10" spans="2:20" ht="30" customHeight="1" x14ac:dyDescent="0.15">
      <c r="B10" s="18" t="s">
        <v>26</v>
      </c>
      <c r="C10" s="13" t="s">
        <v>24</v>
      </c>
      <c r="D10" s="25">
        <f>SUM(D11:D12)</f>
        <v>1773384</v>
      </c>
      <c r="E10" s="25">
        <f>SUM(E11:E12)</f>
        <v>5420630</v>
      </c>
      <c r="F10" s="25">
        <f>SUM(F11:F12)</f>
        <v>449202</v>
      </c>
      <c r="G10" s="26">
        <f>SUM(D10:F10)</f>
        <v>7643216</v>
      </c>
      <c r="H10" s="27">
        <f t="shared" ref="H10:O10" si="0">SUM(H11:H12)</f>
        <v>4903495</v>
      </c>
      <c r="I10" s="25">
        <f t="shared" si="0"/>
        <v>31164</v>
      </c>
      <c r="J10" s="25">
        <f t="shared" si="0"/>
        <v>526833</v>
      </c>
      <c r="K10" s="25">
        <f>SUM(K11:K12)</f>
        <v>0</v>
      </c>
      <c r="L10" s="25">
        <f t="shared" si="0"/>
        <v>0</v>
      </c>
      <c r="M10" s="25">
        <f>SUM(M11:M12)</f>
        <v>144833648</v>
      </c>
      <c r="N10" s="25">
        <f t="shared" si="0"/>
        <v>576145</v>
      </c>
      <c r="O10" s="28">
        <f t="shared" si="0"/>
        <v>0</v>
      </c>
      <c r="P10" s="25">
        <f>SUM(H10:O10)</f>
        <v>150871285</v>
      </c>
      <c r="Q10" s="29">
        <f>G10-P10</f>
        <v>-143228069</v>
      </c>
      <c r="R10" s="89"/>
      <c r="S10" s="7"/>
      <c r="T10" s="8"/>
    </row>
    <row r="11" spans="2:20" ht="30" customHeight="1" x14ac:dyDescent="0.15">
      <c r="B11" s="18" t="s">
        <v>27</v>
      </c>
      <c r="C11" s="13" t="s">
        <v>28</v>
      </c>
      <c r="D11" s="25">
        <f>SUM(D13:D32)</f>
        <v>1773384</v>
      </c>
      <c r="E11" s="25">
        <f>SUM(E13:E32)</f>
        <v>5420630</v>
      </c>
      <c r="F11" s="25">
        <f>SUM(F13:F32)</f>
        <v>449202</v>
      </c>
      <c r="G11" s="26">
        <f>SUM(D11:F11)</f>
        <v>7643216</v>
      </c>
      <c r="H11" s="30">
        <f t="shared" ref="H11:P11" si="1">SUM(H13:H32)</f>
        <v>4903495</v>
      </c>
      <c r="I11" s="31">
        <f t="shared" si="1"/>
        <v>31164</v>
      </c>
      <c r="J11" s="29">
        <f t="shared" si="1"/>
        <v>526833</v>
      </c>
      <c r="K11" s="29">
        <f>SUM(K13:K32)</f>
        <v>0</v>
      </c>
      <c r="L11" s="29">
        <f t="shared" si="1"/>
        <v>0</v>
      </c>
      <c r="M11" s="25">
        <f>SUM(M13:M32)</f>
        <v>144833648</v>
      </c>
      <c r="N11" s="29">
        <f t="shared" si="1"/>
        <v>576145</v>
      </c>
      <c r="O11" s="29">
        <f t="shared" si="1"/>
        <v>0</v>
      </c>
      <c r="P11" s="25">
        <f t="shared" si="1"/>
        <v>150871285</v>
      </c>
      <c r="Q11" s="29">
        <f>G11-P11</f>
        <v>-143228069</v>
      </c>
      <c r="R11" s="89"/>
      <c r="S11" s="7"/>
      <c r="T11" s="8"/>
    </row>
    <row r="12" spans="2:20" ht="30" customHeight="1" x14ac:dyDescent="0.15">
      <c r="B12" s="11" t="s">
        <v>29</v>
      </c>
      <c r="C12" s="9" t="s">
        <v>28</v>
      </c>
      <c r="D12" s="32" t="s">
        <v>30</v>
      </c>
      <c r="E12" s="32" t="s">
        <v>30</v>
      </c>
      <c r="F12" s="32" t="s">
        <v>30</v>
      </c>
      <c r="G12" s="33" t="s">
        <v>30</v>
      </c>
      <c r="H12" s="34" t="s">
        <v>30</v>
      </c>
      <c r="I12" s="32" t="s">
        <v>30</v>
      </c>
      <c r="J12" s="32" t="s">
        <v>30</v>
      </c>
      <c r="K12" s="32" t="s">
        <v>30</v>
      </c>
      <c r="L12" s="32" t="s">
        <v>30</v>
      </c>
      <c r="M12" s="32" t="s">
        <v>30</v>
      </c>
      <c r="N12" s="32" t="s">
        <v>30</v>
      </c>
      <c r="O12" s="35" t="s">
        <v>30</v>
      </c>
      <c r="P12" s="32" t="s">
        <v>30</v>
      </c>
      <c r="Q12" s="35" t="s">
        <v>30</v>
      </c>
      <c r="R12" s="90"/>
      <c r="S12" s="7"/>
      <c r="T12" s="8"/>
    </row>
    <row r="13" spans="2:20" ht="30" customHeight="1" x14ac:dyDescent="0.15">
      <c r="B13" s="36">
        <v>41001</v>
      </c>
      <c r="C13" s="37" t="s">
        <v>31</v>
      </c>
      <c r="D13" s="38">
        <v>226245</v>
      </c>
      <c r="E13" s="39">
        <v>0</v>
      </c>
      <c r="F13" s="40">
        <v>0</v>
      </c>
      <c r="G13" s="26">
        <v>226245</v>
      </c>
      <c r="H13" s="41">
        <v>0</v>
      </c>
      <c r="I13" s="38">
        <v>0</v>
      </c>
      <c r="J13" s="38">
        <v>0</v>
      </c>
      <c r="K13" s="40">
        <v>0</v>
      </c>
      <c r="L13" s="42">
        <v>0</v>
      </c>
      <c r="M13" s="42">
        <v>33743307</v>
      </c>
      <c r="N13" s="40">
        <v>0</v>
      </c>
      <c r="O13" s="43">
        <v>0</v>
      </c>
      <c r="P13" s="25">
        <v>33743307</v>
      </c>
      <c r="Q13" s="44">
        <f>G13-P13</f>
        <v>-33517062</v>
      </c>
      <c r="R13" s="45" t="s">
        <v>32</v>
      </c>
      <c r="S13" s="7"/>
      <c r="T13" s="8"/>
    </row>
    <row r="14" spans="2:20" ht="30" customHeight="1" x14ac:dyDescent="0.15">
      <c r="B14" s="7">
        <v>41002</v>
      </c>
      <c r="C14" s="13" t="s">
        <v>33</v>
      </c>
      <c r="D14" s="46">
        <v>30334</v>
      </c>
      <c r="E14" s="47">
        <v>5420630</v>
      </c>
      <c r="F14" s="40">
        <v>161781</v>
      </c>
      <c r="G14" s="26">
        <v>5612745</v>
      </c>
      <c r="H14" s="48">
        <v>4898336</v>
      </c>
      <c r="I14" s="46">
        <v>31164</v>
      </c>
      <c r="J14" s="46">
        <v>526833</v>
      </c>
      <c r="K14" s="40">
        <v>0</v>
      </c>
      <c r="L14" s="23">
        <v>0</v>
      </c>
      <c r="M14" s="23">
        <v>20596020</v>
      </c>
      <c r="N14" s="40">
        <v>304</v>
      </c>
      <c r="O14" s="20">
        <v>0</v>
      </c>
      <c r="P14" s="25">
        <v>26052657</v>
      </c>
      <c r="Q14" s="49">
        <f>G14-P14</f>
        <v>-20439912</v>
      </c>
      <c r="R14" s="45" t="s">
        <v>34</v>
      </c>
      <c r="S14" s="7"/>
    </row>
    <row r="15" spans="2:20" ht="30" customHeight="1" x14ac:dyDescent="0.15">
      <c r="B15" s="7">
        <v>41003</v>
      </c>
      <c r="C15" s="50" t="s">
        <v>35</v>
      </c>
      <c r="D15" s="46">
        <v>155035</v>
      </c>
      <c r="E15" s="47">
        <v>0</v>
      </c>
      <c r="F15" s="40">
        <v>106060</v>
      </c>
      <c r="G15" s="26">
        <v>261095</v>
      </c>
      <c r="H15" s="48">
        <v>0</v>
      </c>
      <c r="I15" s="46">
        <v>0</v>
      </c>
      <c r="J15" s="46">
        <v>0</v>
      </c>
      <c r="K15" s="40">
        <v>0</v>
      </c>
      <c r="L15" s="23">
        <v>0</v>
      </c>
      <c r="M15" s="23">
        <v>12317931</v>
      </c>
      <c r="N15" s="40">
        <v>89</v>
      </c>
      <c r="O15" s="20">
        <v>0</v>
      </c>
      <c r="P15" s="25">
        <v>12318020</v>
      </c>
      <c r="Q15" s="49">
        <f>G15-P15</f>
        <v>-12056925</v>
      </c>
      <c r="R15" s="45" t="s">
        <v>36</v>
      </c>
      <c r="S15" s="7"/>
    </row>
    <row r="16" spans="2:20" ht="30" customHeight="1" x14ac:dyDescent="0.15">
      <c r="B16" s="7">
        <v>41004</v>
      </c>
      <c r="C16" s="13" t="s">
        <v>37</v>
      </c>
      <c r="D16" s="46">
        <v>0</v>
      </c>
      <c r="E16" s="47">
        <v>0</v>
      </c>
      <c r="F16" s="40">
        <v>154</v>
      </c>
      <c r="G16" s="26">
        <v>154</v>
      </c>
      <c r="H16" s="48">
        <v>0</v>
      </c>
      <c r="I16" s="46">
        <v>0</v>
      </c>
      <c r="J16" s="46">
        <v>0</v>
      </c>
      <c r="K16" s="40">
        <v>0</v>
      </c>
      <c r="L16" s="23">
        <v>0</v>
      </c>
      <c r="M16" s="23">
        <v>14350584</v>
      </c>
      <c r="N16" s="40">
        <v>0</v>
      </c>
      <c r="O16" s="20">
        <v>0</v>
      </c>
      <c r="P16" s="25">
        <v>14350584</v>
      </c>
      <c r="Q16" s="49">
        <f>G16-P16</f>
        <v>-14350430</v>
      </c>
      <c r="R16" s="45" t="s">
        <v>38</v>
      </c>
      <c r="S16" s="7"/>
    </row>
    <row r="17" spans="2:19" ht="30" customHeight="1" x14ac:dyDescent="0.15">
      <c r="B17" s="7">
        <v>41005</v>
      </c>
      <c r="C17" s="50" t="s">
        <v>39</v>
      </c>
      <c r="D17" s="46">
        <v>50166</v>
      </c>
      <c r="E17" s="47">
        <v>0</v>
      </c>
      <c r="F17" s="40">
        <v>60247</v>
      </c>
      <c r="G17" s="26">
        <v>110413</v>
      </c>
      <c r="H17" s="48">
        <v>0</v>
      </c>
      <c r="I17" s="46">
        <v>0</v>
      </c>
      <c r="J17" s="46">
        <v>0</v>
      </c>
      <c r="K17" s="40">
        <v>0</v>
      </c>
      <c r="L17" s="23">
        <v>0</v>
      </c>
      <c r="M17" s="23">
        <v>0</v>
      </c>
      <c r="N17" s="40">
        <v>0</v>
      </c>
      <c r="O17" s="20">
        <v>0</v>
      </c>
      <c r="P17" s="25">
        <v>0</v>
      </c>
      <c r="Q17" s="49">
        <f t="shared" ref="Q17:Q32" si="2">G17-P17</f>
        <v>110413</v>
      </c>
      <c r="R17" s="45" t="s">
        <v>40</v>
      </c>
      <c r="S17" s="7"/>
    </row>
    <row r="18" spans="2:19" ht="30" customHeight="1" x14ac:dyDescent="0.15">
      <c r="B18" s="7">
        <v>41006</v>
      </c>
      <c r="C18" s="13" t="s">
        <v>41</v>
      </c>
      <c r="D18" s="46">
        <v>2930</v>
      </c>
      <c r="E18" s="47">
        <v>0</v>
      </c>
      <c r="F18" s="40">
        <v>0</v>
      </c>
      <c r="G18" s="26">
        <v>2930</v>
      </c>
      <c r="H18" s="48">
        <v>0</v>
      </c>
      <c r="I18" s="46">
        <v>0</v>
      </c>
      <c r="J18" s="46">
        <v>0</v>
      </c>
      <c r="K18" s="40">
        <v>0</v>
      </c>
      <c r="L18" s="23">
        <v>0</v>
      </c>
      <c r="M18" s="23">
        <v>26631874</v>
      </c>
      <c r="N18" s="40">
        <v>0</v>
      </c>
      <c r="O18" s="20">
        <v>0</v>
      </c>
      <c r="P18" s="25">
        <v>26631874</v>
      </c>
      <c r="Q18" s="49">
        <f t="shared" si="2"/>
        <v>-26628944</v>
      </c>
      <c r="R18" s="45" t="s">
        <v>42</v>
      </c>
      <c r="S18" s="7"/>
    </row>
    <row r="19" spans="2:19" ht="30" customHeight="1" x14ac:dyDescent="0.15">
      <c r="B19" s="7">
        <v>41007</v>
      </c>
      <c r="C19" s="50" t="s">
        <v>43</v>
      </c>
      <c r="D19" s="46">
        <v>346714</v>
      </c>
      <c r="E19" s="47">
        <v>0</v>
      </c>
      <c r="F19" s="40">
        <v>42000</v>
      </c>
      <c r="G19" s="26">
        <v>388714</v>
      </c>
      <c r="H19" s="48">
        <v>0</v>
      </c>
      <c r="I19" s="46">
        <v>0</v>
      </c>
      <c r="J19" s="46">
        <v>0</v>
      </c>
      <c r="K19" s="40">
        <v>0</v>
      </c>
      <c r="L19" s="23">
        <v>0</v>
      </c>
      <c r="M19" s="23">
        <v>132046</v>
      </c>
      <c r="N19" s="40">
        <v>86616</v>
      </c>
      <c r="O19" s="20">
        <v>0</v>
      </c>
      <c r="P19" s="25">
        <v>218662</v>
      </c>
      <c r="Q19" s="49">
        <f t="shared" si="2"/>
        <v>170052</v>
      </c>
      <c r="R19" s="45" t="s">
        <v>44</v>
      </c>
      <c r="S19" s="7"/>
    </row>
    <row r="20" spans="2:19" ht="30" customHeight="1" x14ac:dyDescent="0.15">
      <c r="B20" s="7">
        <v>41025</v>
      </c>
      <c r="C20" s="13" t="s">
        <v>45</v>
      </c>
      <c r="D20" s="46">
        <v>114795</v>
      </c>
      <c r="E20" s="47">
        <v>0</v>
      </c>
      <c r="F20" s="40">
        <v>0</v>
      </c>
      <c r="G20" s="26">
        <v>114795</v>
      </c>
      <c r="H20" s="48">
        <v>0</v>
      </c>
      <c r="I20" s="46">
        <v>0</v>
      </c>
      <c r="J20" s="46">
        <v>0</v>
      </c>
      <c r="K20" s="40">
        <v>0</v>
      </c>
      <c r="L20" s="23">
        <v>0</v>
      </c>
      <c r="M20" s="23">
        <v>0</v>
      </c>
      <c r="N20" s="40">
        <v>0</v>
      </c>
      <c r="O20" s="20">
        <v>0</v>
      </c>
      <c r="P20" s="25">
        <v>0</v>
      </c>
      <c r="Q20" s="49">
        <f t="shared" si="2"/>
        <v>114795</v>
      </c>
      <c r="R20" s="45" t="s">
        <v>46</v>
      </c>
      <c r="S20" s="7"/>
    </row>
    <row r="21" spans="2:19" ht="30" customHeight="1" x14ac:dyDescent="0.15">
      <c r="B21" s="7">
        <v>41048</v>
      </c>
      <c r="C21" s="50" t="s">
        <v>47</v>
      </c>
      <c r="D21" s="46">
        <v>25391</v>
      </c>
      <c r="E21" s="47">
        <v>0</v>
      </c>
      <c r="F21" s="40">
        <v>0</v>
      </c>
      <c r="G21" s="26">
        <v>25391</v>
      </c>
      <c r="H21" s="48">
        <v>0</v>
      </c>
      <c r="I21" s="46">
        <v>0</v>
      </c>
      <c r="J21" s="46">
        <v>0</v>
      </c>
      <c r="K21" s="40">
        <v>0</v>
      </c>
      <c r="L21" s="23">
        <v>0</v>
      </c>
      <c r="M21" s="23">
        <v>0</v>
      </c>
      <c r="N21" s="40">
        <v>0</v>
      </c>
      <c r="O21" s="20">
        <v>0</v>
      </c>
      <c r="P21" s="25">
        <v>0</v>
      </c>
      <c r="Q21" s="49">
        <f t="shared" si="2"/>
        <v>25391</v>
      </c>
      <c r="R21" s="45" t="s">
        <v>48</v>
      </c>
      <c r="S21" s="7"/>
    </row>
    <row r="22" spans="2:19" ht="30" customHeight="1" x14ac:dyDescent="0.15">
      <c r="B22" s="7">
        <v>41014</v>
      </c>
      <c r="C22" s="13" t="s">
        <v>49</v>
      </c>
      <c r="D22" s="46">
        <v>193478</v>
      </c>
      <c r="E22" s="47">
        <v>0</v>
      </c>
      <c r="F22" s="40">
        <v>78960</v>
      </c>
      <c r="G22" s="26">
        <v>272438</v>
      </c>
      <c r="H22" s="48">
        <v>5159</v>
      </c>
      <c r="I22" s="47">
        <v>0</v>
      </c>
      <c r="J22" s="47">
        <v>0</v>
      </c>
      <c r="K22" s="40">
        <v>0</v>
      </c>
      <c r="L22" s="23">
        <v>0</v>
      </c>
      <c r="M22" s="23">
        <v>26053034</v>
      </c>
      <c r="N22" s="40">
        <v>0</v>
      </c>
      <c r="O22" s="20">
        <v>0</v>
      </c>
      <c r="P22" s="25">
        <v>26058193</v>
      </c>
      <c r="Q22" s="49">
        <f t="shared" si="2"/>
        <v>-25785755</v>
      </c>
      <c r="R22" s="45" t="s">
        <v>50</v>
      </c>
      <c r="S22" s="7"/>
    </row>
    <row r="23" spans="2:19" ht="30" customHeight="1" x14ac:dyDescent="0.15">
      <c r="B23" s="7">
        <v>41016</v>
      </c>
      <c r="C23" s="50" t="s">
        <v>51</v>
      </c>
      <c r="D23" s="46">
        <v>297694</v>
      </c>
      <c r="E23" s="47">
        <v>0</v>
      </c>
      <c r="F23" s="40">
        <v>0</v>
      </c>
      <c r="G23" s="26">
        <v>297694</v>
      </c>
      <c r="H23" s="48">
        <v>0</v>
      </c>
      <c r="I23" s="47">
        <v>0</v>
      </c>
      <c r="J23" s="47">
        <v>0</v>
      </c>
      <c r="K23" s="40">
        <v>0</v>
      </c>
      <c r="L23" s="23">
        <v>0</v>
      </c>
      <c r="M23" s="23">
        <v>2120457</v>
      </c>
      <c r="N23" s="40">
        <v>0</v>
      </c>
      <c r="O23" s="20">
        <v>0</v>
      </c>
      <c r="P23" s="25">
        <v>2120457</v>
      </c>
      <c r="Q23" s="49">
        <f t="shared" si="2"/>
        <v>-1822763</v>
      </c>
      <c r="R23" s="45" t="s">
        <v>52</v>
      </c>
      <c r="S23" s="7"/>
    </row>
    <row r="24" spans="2:19" ht="30" customHeight="1" x14ac:dyDescent="0.15">
      <c r="B24" s="7">
        <v>41020</v>
      </c>
      <c r="C24" s="13" t="s">
        <v>53</v>
      </c>
      <c r="D24" s="46">
        <v>0</v>
      </c>
      <c r="E24" s="47">
        <v>0</v>
      </c>
      <c r="F24" s="40">
        <v>0</v>
      </c>
      <c r="G24" s="26">
        <v>0</v>
      </c>
      <c r="H24" s="48">
        <v>0</v>
      </c>
      <c r="I24" s="47">
        <v>0</v>
      </c>
      <c r="J24" s="47">
        <v>0</v>
      </c>
      <c r="K24" s="40">
        <v>0</v>
      </c>
      <c r="L24" s="23">
        <v>0</v>
      </c>
      <c r="M24" s="23">
        <v>1484461</v>
      </c>
      <c r="N24" s="40">
        <v>458670</v>
      </c>
      <c r="O24" s="20">
        <v>0</v>
      </c>
      <c r="P24" s="25">
        <v>1943131</v>
      </c>
      <c r="Q24" s="49">
        <f t="shared" si="2"/>
        <v>-1943131</v>
      </c>
      <c r="R24" s="45" t="s">
        <v>54</v>
      </c>
      <c r="S24" s="7"/>
    </row>
    <row r="25" spans="2:19" ht="30" customHeight="1" x14ac:dyDescent="0.15">
      <c r="B25" s="7">
        <v>41024</v>
      </c>
      <c r="C25" s="50" t="s">
        <v>55</v>
      </c>
      <c r="D25" s="47">
        <v>37549</v>
      </c>
      <c r="E25" s="47">
        <v>0</v>
      </c>
      <c r="F25" s="40">
        <v>0</v>
      </c>
      <c r="G25" s="26">
        <v>37549</v>
      </c>
      <c r="H25" s="48">
        <v>0</v>
      </c>
      <c r="I25" s="47">
        <v>0</v>
      </c>
      <c r="J25" s="47">
        <v>0</v>
      </c>
      <c r="K25" s="40">
        <v>0</v>
      </c>
      <c r="L25" s="23">
        <v>0</v>
      </c>
      <c r="M25" s="23">
        <v>2473351</v>
      </c>
      <c r="N25" s="40">
        <v>0</v>
      </c>
      <c r="O25" s="20">
        <v>0</v>
      </c>
      <c r="P25" s="25">
        <v>2473351</v>
      </c>
      <c r="Q25" s="49">
        <f t="shared" si="2"/>
        <v>-2435802</v>
      </c>
      <c r="R25" s="45" t="s">
        <v>56</v>
      </c>
      <c r="S25" s="7"/>
    </row>
    <row r="26" spans="2:19" ht="30" customHeight="1" x14ac:dyDescent="0.15">
      <c r="B26" s="7">
        <v>41021</v>
      </c>
      <c r="C26" s="50" t="s">
        <v>57</v>
      </c>
      <c r="D26" s="46">
        <v>203989</v>
      </c>
      <c r="E26" s="47">
        <v>0</v>
      </c>
      <c r="F26" s="40">
        <v>0</v>
      </c>
      <c r="G26" s="26">
        <v>203989</v>
      </c>
      <c r="H26" s="48">
        <v>0</v>
      </c>
      <c r="I26" s="47">
        <v>0</v>
      </c>
      <c r="J26" s="47">
        <v>0</v>
      </c>
      <c r="K26" s="40">
        <v>0</v>
      </c>
      <c r="L26" s="23">
        <v>0</v>
      </c>
      <c r="M26" s="23">
        <v>2269649</v>
      </c>
      <c r="N26" s="40">
        <v>0</v>
      </c>
      <c r="O26" s="20">
        <v>0</v>
      </c>
      <c r="P26" s="25">
        <v>2269649</v>
      </c>
      <c r="Q26" s="49">
        <f t="shared" si="2"/>
        <v>-2065660</v>
      </c>
      <c r="R26" s="45" t="s">
        <v>58</v>
      </c>
      <c r="S26" s="7"/>
    </row>
    <row r="27" spans="2:19" ht="30" customHeight="1" x14ac:dyDescent="0.15">
      <c r="B27" s="7">
        <v>41035</v>
      </c>
      <c r="C27" s="13" t="s">
        <v>59</v>
      </c>
      <c r="D27" s="46">
        <v>0</v>
      </c>
      <c r="E27" s="47">
        <v>0</v>
      </c>
      <c r="F27" s="40">
        <v>0</v>
      </c>
      <c r="G27" s="26">
        <v>0</v>
      </c>
      <c r="H27" s="48">
        <v>0</v>
      </c>
      <c r="I27" s="47">
        <v>0</v>
      </c>
      <c r="J27" s="47">
        <v>0</v>
      </c>
      <c r="K27" s="40">
        <v>0</v>
      </c>
      <c r="L27" s="23">
        <v>0</v>
      </c>
      <c r="M27" s="23">
        <v>0</v>
      </c>
      <c r="N27" s="40">
        <v>0</v>
      </c>
      <c r="O27" s="20">
        <v>0</v>
      </c>
      <c r="P27" s="25">
        <v>0</v>
      </c>
      <c r="Q27" s="49">
        <f t="shared" si="2"/>
        <v>0</v>
      </c>
      <c r="R27" s="45" t="s">
        <v>60</v>
      </c>
      <c r="S27" s="7"/>
    </row>
    <row r="28" spans="2:19" ht="30" customHeight="1" x14ac:dyDescent="0.15">
      <c r="B28" s="7">
        <v>41038</v>
      </c>
      <c r="C28" s="50" t="s">
        <v>61</v>
      </c>
      <c r="D28" s="46">
        <v>0</v>
      </c>
      <c r="E28" s="47">
        <v>0</v>
      </c>
      <c r="F28" s="40">
        <v>0</v>
      </c>
      <c r="G28" s="26">
        <v>0</v>
      </c>
      <c r="H28" s="48">
        <v>0</v>
      </c>
      <c r="I28" s="47">
        <v>0</v>
      </c>
      <c r="J28" s="47">
        <v>0</v>
      </c>
      <c r="K28" s="40">
        <v>0</v>
      </c>
      <c r="L28" s="23">
        <v>0</v>
      </c>
      <c r="M28" s="23">
        <v>0</v>
      </c>
      <c r="N28" s="40">
        <v>0</v>
      </c>
      <c r="O28" s="20">
        <v>0</v>
      </c>
      <c r="P28" s="25">
        <v>0</v>
      </c>
      <c r="Q28" s="49">
        <f t="shared" si="2"/>
        <v>0</v>
      </c>
      <c r="R28" s="45" t="s">
        <v>62</v>
      </c>
      <c r="S28" s="7"/>
    </row>
    <row r="29" spans="2:19" ht="30" customHeight="1" x14ac:dyDescent="0.15">
      <c r="B29" s="7">
        <v>41042</v>
      </c>
      <c r="C29" s="13" t="s">
        <v>63</v>
      </c>
      <c r="D29" s="46">
        <v>71631</v>
      </c>
      <c r="E29" s="47">
        <v>0</v>
      </c>
      <c r="F29" s="40">
        <v>0</v>
      </c>
      <c r="G29" s="26">
        <v>71631</v>
      </c>
      <c r="H29" s="48">
        <v>0</v>
      </c>
      <c r="I29" s="47">
        <v>0</v>
      </c>
      <c r="J29" s="47">
        <v>0</v>
      </c>
      <c r="K29" s="40">
        <v>0</v>
      </c>
      <c r="L29" s="23">
        <v>0</v>
      </c>
      <c r="M29" s="23">
        <v>0</v>
      </c>
      <c r="N29" s="40">
        <v>0</v>
      </c>
      <c r="O29" s="20">
        <v>0</v>
      </c>
      <c r="P29" s="25">
        <v>0</v>
      </c>
      <c r="Q29" s="49">
        <f t="shared" si="2"/>
        <v>71631</v>
      </c>
      <c r="R29" s="45" t="s">
        <v>64</v>
      </c>
      <c r="S29" s="7"/>
    </row>
    <row r="30" spans="2:19" ht="30" customHeight="1" x14ac:dyDescent="0.15">
      <c r="B30" s="7">
        <v>41043</v>
      </c>
      <c r="C30" s="50" t="s">
        <v>65</v>
      </c>
      <c r="D30" s="46">
        <v>10384</v>
      </c>
      <c r="E30" s="47">
        <v>0</v>
      </c>
      <c r="F30" s="40">
        <v>0</v>
      </c>
      <c r="G30" s="26">
        <v>10384</v>
      </c>
      <c r="H30" s="48">
        <v>0</v>
      </c>
      <c r="I30" s="46">
        <v>0</v>
      </c>
      <c r="J30" s="46">
        <v>0</v>
      </c>
      <c r="K30" s="40">
        <v>0</v>
      </c>
      <c r="L30" s="23">
        <v>0</v>
      </c>
      <c r="M30" s="23">
        <v>2660934</v>
      </c>
      <c r="N30" s="40">
        <v>0</v>
      </c>
      <c r="O30" s="20">
        <v>0</v>
      </c>
      <c r="P30" s="25">
        <v>2660934</v>
      </c>
      <c r="Q30" s="49">
        <f t="shared" si="2"/>
        <v>-2650550</v>
      </c>
      <c r="R30" s="45" t="s">
        <v>66</v>
      </c>
      <c r="S30" s="7"/>
    </row>
    <row r="31" spans="2:19" ht="30" customHeight="1" x14ac:dyDescent="0.15">
      <c r="B31" s="7">
        <v>41044</v>
      </c>
      <c r="C31" s="13" t="s">
        <v>67</v>
      </c>
      <c r="D31" s="46">
        <v>7049</v>
      </c>
      <c r="E31" s="47">
        <v>0</v>
      </c>
      <c r="F31" s="40">
        <v>0</v>
      </c>
      <c r="G31" s="26">
        <v>7049</v>
      </c>
      <c r="H31" s="48">
        <v>0</v>
      </c>
      <c r="I31" s="46">
        <v>0</v>
      </c>
      <c r="J31" s="46">
        <v>0</v>
      </c>
      <c r="K31" s="40">
        <v>0</v>
      </c>
      <c r="L31" s="23">
        <v>0</v>
      </c>
      <c r="M31" s="23">
        <v>0</v>
      </c>
      <c r="N31" s="40">
        <v>30466</v>
      </c>
      <c r="O31" s="20">
        <v>0</v>
      </c>
      <c r="P31" s="25">
        <v>30466</v>
      </c>
      <c r="Q31" s="49">
        <f t="shared" si="2"/>
        <v>-23417</v>
      </c>
      <c r="R31" s="45" t="s">
        <v>68</v>
      </c>
      <c r="S31" s="7"/>
    </row>
    <row r="32" spans="2:19" ht="30" customHeight="1" x14ac:dyDescent="0.15">
      <c r="B32" s="51">
        <v>41047</v>
      </c>
      <c r="C32" s="52" t="s">
        <v>69</v>
      </c>
      <c r="D32" s="47">
        <v>0</v>
      </c>
      <c r="E32" s="47">
        <v>0</v>
      </c>
      <c r="F32" s="40">
        <v>0</v>
      </c>
      <c r="G32" s="53">
        <v>0</v>
      </c>
      <c r="H32" s="48">
        <v>0</v>
      </c>
      <c r="I32" s="46">
        <v>0</v>
      </c>
      <c r="J32" s="46">
        <v>0</v>
      </c>
      <c r="K32" s="40">
        <v>0</v>
      </c>
      <c r="L32" s="54">
        <v>0</v>
      </c>
      <c r="M32" s="23">
        <v>0</v>
      </c>
      <c r="N32" s="40">
        <v>0</v>
      </c>
      <c r="O32" s="55">
        <v>0</v>
      </c>
      <c r="P32" s="56">
        <v>0</v>
      </c>
      <c r="Q32" s="57">
        <f t="shared" si="2"/>
        <v>0</v>
      </c>
      <c r="R32" s="58" t="s">
        <v>70</v>
      </c>
      <c r="S32" s="7"/>
    </row>
    <row r="33" spans="2:19" ht="30" customHeight="1" x14ac:dyDescent="0.15">
      <c r="B33" s="59">
        <v>41301</v>
      </c>
      <c r="C33" s="60" t="s">
        <v>71</v>
      </c>
      <c r="D33" s="61" t="s">
        <v>30</v>
      </c>
      <c r="E33" s="61" t="s">
        <v>30</v>
      </c>
      <c r="F33" s="61" t="s">
        <v>30</v>
      </c>
      <c r="G33" s="62" t="s">
        <v>30</v>
      </c>
      <c r="H33" s="63" t="s">
        <v>30</v>
      </c>
      <c r="I33" s="61" t="s">
        <v>30</v>
      </c>
      <c r="J33" s="61" t="s">
        <v>30</v>
      </c>
      <c r="K33" s="61" t="s">
        <v>30</v>
      </c>
      <c r="L33" s="23" t="s">
        <v>30</v>
      </c>
      <c r="M33" s="64" t="s">
        <v>30</v>
      </c>
      <c r="N33" s="64" t="s">
        <v>30</v>
      </c>
      <c r="O33" s="20" t="s">
        <v>30</v>
      </c>
      <c r="P33" s="20" t="s">
        <v>30</v>
      </c>
      <c r="Q33" s="23" t="s">
        <v>30</v>
      </c>
      <c r="R33" s="65" t="s">
        <v>72</v>
      </c>
      <c r="S33" s="7"/>
    </row>
    <row r="34" spans="2:19" ht="30" customHeight="1" x14ac:dyDescent="0.15">
      <c r="B34" s="7">
        <v>41302</v>
      </c>
      <c r="C34" s="13" t="s">
        <v>73</v>
      </c>
      <c r="D34" s="20" t="s">
        <v>30</v>
      </c>
      <c r="E34" s="20" t="s">
        <v>30</v>
      </c>
      <c r="F34" s="20" t="s">
        <v>30</v>
      </c>
      <c r="G34" s="62" t="s">
        <v>30</v>
      </c>
      <c r="H34" s="66" t="s">
        <v>30</v>
      </c>
      <c r="I34" s="20" t="s">
        <v>30</v>
      </c>
      <c r="J34" s="20" t="s">
        <v>30</v>
      </c>
      <c r="K34" s="20" t="s">
        <v>30</v>
      </c>
      <c r="L34" s="23" t="s">
        <v>30</v>
      </c>
      <c r="M34" s="23" t="s">
        <v>30</v>
      </c>
      <c r="N34" s="67" t="s">
        <v>30</v>
      </c>
      <c r="O34" s="20" t="s">
        <v>30</v>
      </c>
      <c r="P34" s="20" t="s">
        <v>30</v>
      </c>
      <c r="Q34" s="23" t="s">
        <v>30</v>
      </c>
      <c r="R34" s="65" t="s">
        <v>74</v>
      </c>
      <c r="S34" s="7"/>
    </row>
    <row r="35" spans="2:19" ht="30" customHeight="1" thickBot="1" x14ac:dyDescent="0.2">
      <c r="B35" s="68">
        <v>41303</v>
      </c>
      <c r="C35" s="69" t="s">
        <v>75</v>
      </c>
      <c r="D35" s="70" t="s">
        <v>30</v>
      </c>
      <c r="E35" s="70" t="s">
        <v>30</v>
      </c>
      <c r="F35" s="70" t="s">
        <v>30</v>
      </c>
      <c r="G35" s="71" t="s">
        <v>30</v>
      </c>
      <c r="H35" s="72" t="s">
        <v>30</v>
      </c>
      <c r="I35" s="70" t="s">
        <v>30</v>
      </c>
      <c r="J35" s="70" t="s">
        <v>30</v>
      </c>
      <c r="K35" s="70" t="s">
        <v>30</v>
      </c>
      <c r="L35" s="70" t="s">
        <v>30</v>
      </c>
      <c r="M35" s="73" t="s">
        <v>30</v>
      </c>
      <c r="N35" s="73" t="s">
        <v>30</v>
      </c>
      <c r="O35" s="70" t="s">
        <v>30</v>
      </c>
      <c r="P35" s="74" t="s">
        <v>30</v>
      </c>
      <c r="Q35" s="70" t="s">
        <v>30</v>
      </c>
      <c r="R35" s="75" t="s">
        <v>76</v>
      </c>
      <c r="S35" s="7"/>
    </row>
    <row r="36" spans="2:19" ht="15.95" customHeight="1" x14ac:dyDescent="0.15"/>
    <row r="37" spans="2:19" ht="15.95" customHeight="1" x14ac:dyDescent="0.15"/>
    <row r="38" spans="2:19" ht="15.95" customHeight="1" x14ac:dyDescent="0.15"/>
    <row r="39" spans="2:19" ht="15.95" customHeight="1" x14ac:dyDescent="0.15"/>
    <row r="40" spans="2:19" ht="15.95" customHeight="1" x14ac:dyDescent="0.15"/>
    <row r="41" spans="2:19" ht="15.95" customHeight="1" x14ac:dyDescent="0.15"/>
    <row r="42" spans="2:19" ht="15.95" customHeight="1" x14ac:dyDescent="0.15"/>
    <row r="43" spans="2:19" ht="15.95" customHeight="1" x14ac:dyDescent="0.15"/>
    <row r="44" spans="2:19" ht="15.95" customHeight="1" x14ac:dyDescent="0.15"/>
    <row r="45" spans="2:19" ht="15.95" customHeight="1" x14ac:dyDescent="0.15"/>
    <row r="46" spans="2:19" ht="15.95" customHeight="1" x14ac:dyDescent="0.15"/>
    <row r="47" spans="2:19" ht="15.95" customHeight="1" x14ac:dyDescent="0.15"/>
    <row r="48" spans="2:1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</sheetData>
  <mergeCells count="20">
    <mergeCell ref="N3:N5"/>
    <mergeCell ref="O3:O5"/>
    <mergeCell ref="P3:P5"/>
    <mergeCell ref="Q3:Q5"/>
    <mergeCell ref="B2:B6"/>
    <mergeCell ref="C2:C6"/>
    <mergeCell ref="D2:G2"/>
    <mergeCell ref="H2:Q2"/>
    <mergeCell ref="R2:R12"/>
    <mergeCell ref="D3:D5"/>
    <mergeCell ref="E3:E5"/>
    <mergeCell ref="F3:F5"/>
    <mergeCell ref="G3:G5"/>
    <mergeCell ref="H3:L3"/>
    <mergeCell ref="H4:H5"/>
    <mergeCell ref="I4:I5"/>
    <mergeCell ref="J4:J5"/>
    <mergeCell ref="K4:K5"/>
    <mergeCell ref="L4:L5"/>
    <mergeCell ref="M3:M5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37" orientation="portrait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cp:lastPrinted>2023-04-05T01:47:56Z</cp:lastPrinted>
  <dcterms:created xsi:type="dcterms:W3CDTF">2023-04-05T00:40:36Z</dcterms:created>
  <dcterms:modified xsi:type="dcterms:W3CDTF">2023-04-10T08:55:23Z</dcterms:modified>
</cp:coreProperties>
</file>