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6DA6291C-4F55-4586-8BF1-CE80307E3265}" xr6:coauthVersionLast="47" xr6:coauthVersionMax="47" xr10:uidLastSave="{00000000-0000-0000-0000-000000000000}"/>
  <bookViews>
    <workbookView xWindow="-120" yWindow="-120" windowWidth="29040" windowHeight="15840" xr2:uid="{05CACCF4-CF86-4598-82C0-D79C4E1B4D31}"/>
  </bookViews>
  <sheets>
    <sheet name="第３表１" sheetId="1" r:id="rId1"/>
    <sheet name="第３表２" sheetId="2" r:id="rId2"/>
    <sheet name="第３表３" sheetId="3" r:id="rId3"/>
    <sheet name="第３表４" sheetId="4" r:id="rId4"/>
    <sheet name="第３表５" sheetId="5" r:id="rId5"/>
    <sheet name="第３表６" sheetId="6" r:id="rId6"/>
    <sheet name="第３表７" sheetId="7" r:id="rId7"/>
    <sheet name="第３表８" sheetId="8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第３表１!$A$1:$S$36</definedName>
    <definedName name="_xlnm.Print_Area" localSheetId="1">第３表２!$A$1:$V$36</definedName>
    <definedName name="_xlnm.Print_Area" localSheetId="2">第３表３!$A$1:$AB$36</definedName>
    <definedName name="_xlnm.Print_Area" localSheetId="3">第３表４!$A$1:$T$36</definedName>
    <definedName name="_xlnm.Print_Area" localSheetId="4">第３表５!$A$1:$W$36</definedName>
    <definedName name="_xlnm.Print_Area" localSheetId="5">第３表６!$A$1:$X$36</definedName>
    <definedName name="_xlnm.Print_Area" localSheetId="6">第３表７!$A$1:$U$36</definedName>
    <definedName name="_xlnm.Print_Area" localSheetId="7">第３表８!$A$1:$R$36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8" l="1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Q11" i="8"/>
  <c r="Q10" i="8" s="1"/>
  <c r="P11" i="8"/>
  <c r="O11" i="8"/>
  <c r="N11" i="8"/>
  <c r="N10" i="8" s="1"/>
  <c r="M11" i="8"/>
  <c r="M10" i="8" s="1"/>
  <c r="L11" i="8"/>
  <c r="K11" i="8"/>
  <c r="J11" i="8"/>
  <c r="J10" i="8" s="1"/>
  <c r="I11" i="8"/>
  <c r="I10" i="8" s="1"/>
  <c r="H11" i="8"/>
  <c r="G11" i="8"/>
  <c r="F11" i="8"/>
  <c r="F10" i="8" s="1"/>
  <c r="E11" i="8"/>
  <c r="E10" i="8" s="1"/>
  <c r="D11" i="8"/>
  <c r="P10" i="8"/>
  <c r="O10" i="8"/>
  <c r="L10" i="8"/>
  <c r="K10" i="8"/>
  <c r="H10" i="8"/>
  <c r="G10" i="8"/>
  <c r="D10" i="8"/>
  <c r="T12" i="7"/>
  <c r="T10" i="7" s="1"/>
  <c r="S12" i="7"/>
  <c r="R12" i="7"/>
  <c r="Q12" i="7"/>
  <c r="P12" i="7"/>
  <c r="P10" i="7" s="1"/>
  <c r="O12" i="7"/>
  <c r="M12" i="7"/>
  <c r="L12" i="7"/>
  <c r="K12" i="7"/>
  <c r="K10" i="7" s="1"/>
  <c r="H12" i="7"/>
  <c r="G12" i="7"/>
  <c r="F12" i="7"/>
  <c r="F10" i="7" s="1"/>
  <c r="E12" i="7"/>
  <c r="T11" i="7"/>
  <c r="S11" i="7"/>
  <c r="R11" i="7"/>
  <c r="Q11" i="7"/>
  <c r="P11" i="7"/>
  <c r="O11" i="7"/>
  <c r="M11" i="7"/>
  <c r="L11" i="7"/>
  <c r="K11" i="7"/>
  <c r="J11" i="7"/>
  <c r="I11" i="7"/>
  <c r="H11" i="7"/>
  <c r="G11" i="7"/>
  <c r="F11" i="7"/>
  <c r="E11" i="7"/>
  <c r="D11" i="7"/>
  <c r="S10" i="7"/>
  <c r="R10" i="7"/>
  <c r="Q10" i="7"/>
  <c r="O10" i="7"/>
  <c r="M10" i="7"/>
  <c r="L10" i="7"/>
  <c r="J10" i="7"/>
  <c r="I10" i="7"/>
  <c r="H10" i="7"/>
  <c r="G10" i="7"/>
  <c r="E10" i="7"/>
  <c r="D10" i="7"/>
  <c r="I12" i="6"/>
  <c r="H12" i="6"/>
  <c r="G12" i="6"/>
  <c r="G10" i="6" s="1"/>
  <c r="F12" i="6"/>
  <c r="F10" i="6" s="1"/>
  <c r="E12" i="6"/>
  <c r="D12" i="6"/>
  <c r="W11" i="6"/>
  <c r="W10" i="6" s="1"/>
  <c r="V11" i="6"/>
  <c r="V10" i="6" s="1"/>
  <c r="U11" i="6"/>
  <c r="T11" i="6"/>
  <c r="S11" i="6"/>
  <c r="S10" i="6" s="1"/>
  <c r="R11" i="6"/>
  <c r="R10" i="6" s="1"/>
  <c r="Q11" i="6"/>
  <c r="P11" i="6"/>
  <c r="O11" i="6"/>
  <c r="O10" i="6" s="1"/>
  <c r="N11" i="6"/>
  <c r="N10" i="6" s="1"/>
  <c r="M11" i="6"/>
  <c r="L11" i="6"/>
  <c r="K11" i="6"/>
  <c r="K10" i="6" s="1"/>
  <c r="J11" i="6"/>
  <c r="J10" i="6" s="1"/>
  <c r="U10" i="6"/>
  <c r="T10" i="6"/>
  <c r="Q10" i="6"/>
  <c r="P10" i="6"/>
  <c r="M10" i="6"/>
  <c r="L10" i="6"/>
  <c r="I10" i="6"/>
  <c r="H10" i="6"/>
  <c r="E10" i="6"/>
  <c r="D10" i="6"/>
  <c r="V35" i="5"/>
  <c r="V34" i="5"/>
  <c r="V33" i="5"/>
  <c r="V12" i="5"/>
  <c r="V10" i="5" s="1"/>
  <c r="U12" i="5"/>
  <c r="T12" i="5"/>
  <c r="S12" i="5"/>
  <c r="R12" i="5"/>
  <c r="R10" i="5" s="1"/>
  <c r="Q12" i="5"/>
  <c r="P12" i="5"/>
  <c r="O12" i="5"/>
  <c r="G12" i="5"/>
  <c r="F12" i="5"/>
  <c r="E12" i="5"/>
  <c r="D12" i="5"/>
  <c r="P11" i="5"/>
  <c r="O11" i="5"/>
  <c r="N11" i="5"/>
  <c r="M11" i="5"/>
  <c r="M10" i="5" s="1"/>
  <c r="L11" i="5"/>
  <c r="K11" i="5"/>
  <c r="J11" i="5"/>
  <c r="I11" i="5"/>
  <c r="I10" i="5" s="1"/>
  <c r="H11" i="5"/>
  <c r="H10" i="5" s="1"/>
  <c r="G11" i="5"/>
  <c r="F11" i="5"/>
  <c r="E11" i="5"/>
  <c r="E10" i="5" s="1"/>
  <c r="D11" i="5"/>
  <c r="U10" i="5"/>
  <c r="T10" i="5"/>
  <c r="S10" i="5"/>
  <c r="Q10" i="5"/>
  <c r="P10" i="5"/>
  <c r="O10" i="5"/>
  <c r="N10" i="5"/>
  <c r="L10" i="5"/>
  <c r="K10" i="5"/>
  <c r="J10" i="5"/>
  <c r="G10" i="5"/>
  <c r="F10" i="5"/>
  <c r="D10" i="5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Z12" i="3"/>
  <c r="Y12" i="3"/>
  <c r="K12" i="3"/>
  <c r="I12" i="3"/>
  <c r="I10" i="3" s="1"/>
  <c r="H12" i="3"/>
  <c r="H10" i="3" s="1"/>
  <c r="G12" i="3"/>
  <c r="F12" i="3"/>
  <c r="E12" i="3"/>
  <c r="E10" i="3" s="1"/>
  <c r="D12" i="3"/>
  <c r="Z11" i="3"/>
  <c r="Y11" i="3"/>
  <c r="X11" i="3"/>
  <c r="X10" i="3" s="1"/>
  <c r="W11" i="3"/>
  <c r="V11" i="3"/>
  <c r="U11" i="3"/>
  <c r="T11" i="3"/>
  <c r="T10" i="3" s="1"/>
  <c r="S11" i="3"/>
  <c r="R11" i="3"/>
  <c r="Q11" i="3"/>
  <c r="P11" i="3"/>
  <c r="P10" i="3" s="1"/>
  <c r="O11" i="3"/>
  <c r="N11" i="3"/>
  <c r="M11" i="3"/>
  <c r="L11" i="3"/>
  <c r="L10" i="3" s="1"/>
  <c r="K11" i="3"/>
  <c r="J11" i="3"/>
  <c r="G11" i="3"/>
  <c r="D11" i="3"/>
  <c r="D10" i="3" s="1"/>
  <c r="Z10" i="3"/>
  <c r="Y10" i="3"/>
  <c r="W10" i="3"/>
  <c r="V10" i="3"/>
  <c r="U10" i="3"/>
  <c r="S10" i="3"/>
  <c r="R10" i="3"/>
  <c r="Q10" i="3"/>
  <c r="O10" i="3"/>
  <c r="N10" i="3"/>
  <c r="M10" i="3"/>
  <c r="K10" i="3"/>
  <c r="J10" i="3"/>
  <c r="G10" i="3"/>
  <c r="F10" i="3"/>
  <c r="M12" i="2"/>
  <c r="M10" i="2" s="1"/>
  <c r="L12" i="2"/>
  <c r="K12" i="2"/>
  <c r="J12" i="2"/>
  <c r="I12" i="2"/>
  <c r="I10" i="2" s="1"/>
  <c r="H12" i="2"/>
  <c r="G12" i="2"/>
  <c r="F12" i="2"/>
  <c r="E12" i="2"/>
  <c r="E10" i="2" s="1"/>
  <c r="D12" i="2"/>
  <c r="U11" i="2"/>
  <c r="T11" i="2"/>
  <c r="S11" i="2"/>
  <c r="R11" i="2"/>
  <c r="R10" i="2" s="1"/>
  <c r="Q11" i="2"/>
  <c r="P11" i="2"/>
  <c r="O11" i="2"/>
  <c r="J11" i="2"/>
  <c r="J10" i="2" s="1"/>
  <c r="G11" i="2"/>
  <c r="U10" i="2"/>
  <c r="T10" i="2"/>
  <c r="S10" i="2"/>
  <c r="Q10" i="2"/>
  <c r="P10" i="2"/>
  <c r="O10" i="2"/>
  <c r="N10" i="2"/>
  <c r="L10" i="2"/>
  <c r="K10" i="2"/>
  <c r="H10" i="2"/>
  <c r="G10" i="2"/>
  <c r="F10" i="2"/>
  <c r="D10" i="2"/>
  <c r="R12" i="1"/>
  <c r="R10" i="1" s="1"/>
  <c r="Q12" i="1"/>
  <c r="P12" i="1"/>
  <c r="O12" i="1"/>
  <c r="O10" i="1" s="1"/>
  <c r="N12" i="1"/>
  <c r="N10" i="1" s="1"/>
  <c r="M12" i="1"/>
  <c r="L12" i="1"/>
  <c r="K12" i="1"/>
  <c r="J12" i="1"/>
  <c r="J11" i="1"/>
  <c r="J10" i="1" s="1"/>
  <c r="I11" i="1"/>
  <c r="H11" i="1"/>
  <c r="G11" i="1"/>
  <c r="F11" i="1"/>
  <c r="F10" i="1" s="1"/>
  <c r="E11" i="1"/>
  <c r="K11" i="1" s="1"/>
  <c r="K10" i="1" s="1"/>
  <c r="D11" i="1"/>
  <c r="Q10" i="1"/>
  <c r="P10" i="1"/>
  <c r="M10" i="1"/>
  <c r="I10" i="1"/>
  <c r="H10" i="1"/>
  <c r="G10" i="1"/>
  <c r="E10" i="1"/>
  <c r="D10" i="1"/>
  <c r="L11" i="1" l="1"/>
  <c r="L10" i="1" s="1"/>
</calcChain>
</file>

<file path=xl/sharedStrings.xml><?xml version="1.0" encoding="utf-8"?>
<sst xmlns="http://schemas.openxmlformats.org/spreadsheetml/2006/main" count="1674" uniqueCount="210">
  <si>
    <t>第３表　経理状況（その１）－Ｂ表</t>
    <phoneticPr fontId="3"/>
  </si>
  <si>
    <t>保険者番号</t>
  </si>
  <si>
    <t>保険者名</t>
  </si>
  <si>
    <t>収　　　　　　　　　　入</t>
    <rPh sb="0" eb="1">
      <t>オサム</t>
    </rPh>
    <rPh sb="11" eb="12">
      <t>イ</t>
    </rPh>
    <phoneticPr fontId="3"/>
  </si>
  <si>
    <t>収　　　　　　　　　　入</t>
    <rPh sb="0" eb="1">
      <t>オサム</t>
    </rPh>
    <rPh sb="11" eb="12">
      <t>イリ</t>
    </rPh>
    <phoneticPr fontId="3"/>
  </si>
  <si>
    <t>収　　　　　入</t>
    <rPh sb="0" eb="1">
      <t>オサム</t>
    </rPh>
    <rPh sb="6" eb="7">
      <t>イリ</t>
    </rPh>
    <phoneticPr fontId="3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</si>
  <si>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</si>
  <si>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　　　　険　　　　税　　　　（料）</t>
    <phoneticPr fontId="3"/>
  </si>
  <si>
    <t>保　険　税　（料）</t>
    <rPh sb="0" eb="1">
      <t>タモツ</t>
    </rPh>
    <rPh sb="2" eb="3">
      <t>ケン</t>
    </rPh>
    <rPh sb="4" eb="5">
      <t>ゼイ</t>
    </rPh>
    <rPh sb="7" eb="8">
      <t>リョウ</t>
    </rPh>
    <phoneticPr fontId="3"/>
  </si>
  <si>
    <t>国　　　庫　　　支　　　出　　　金</t>
    <phoneticPr fontId="3"/>
  </si>
  <si>
    <t>一般被保険者分</t>
  </si>
  <si>
    <t>退職被保険者分</t>
  </si>
  <si>
    <t>計</t>
  </si>
  <si>
    <t>事務費負担金</t>
  </si>
  <si>
    <t>療養給付費等負担金</t>
  </si>
  <si>
    <t>決算額</t>
    <rPh sb="0" eb="2">
      <t>ケッサン</t>
    </rPh>
    <rPh sb="2" eb="3">
      <t>ガク</t>
    </rPh>
    <phoneticPr fontId="3"/>
  </si>
  <si>
    <t>（再掲）介護分</t>
    <rPh sb="1" eb="3">
      <t>サイケイ</t>
    </rPh>
    <rPh sb="4" eb="6">
      <t>カイゴ</t>
    </rPh>
    <rPh sb="6" eb="7">
      <t>ブン</t>
    </rPh>
    <phoneticPr fontId="3"/>
  </si>
  <si>
    <t>（再掲）後期分</t>
    <rPh sb="1" eb="3">
      <t>サイケイ</t>
    </rPh>
    <rPh sb="4" eb="6">
      <t>コウキ</t>
    </rPh>
    <rPh sb="6" eb="7">
      <t>ブン</t>
    </rPh>
    <phoneticPr fontId="3"/>
  </si>
  <si>
    <t>（円）</t>
  </si>
  <si>
    <t>（円）</t>
    <rPh sb="1" eb="2">
      <t>エン</t>
    </rPh>
    <phoneticPr fontId="3"/>
  </si>
  <si>
    <t>令和元年度</t>
    <rPh sb="0" eb="2">
      <t>レイワ</t>
    </rPh>
    <rPh sb="2" eb="3">
      <t>ゲン</t>
    </rPh>
    <phoneticPr fontId="3"/>
  </si>
  <si>
    <t>県   計</t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</si>
  <si>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</si>
  <si>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</si>
  <si>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 xml:space="preserve">  市　　町 </t>
    <phoneticPr fontId="3"/>
  </si>
  <si>
    <t>－</t>
  </si>
  <si>
    <t>国保組合</t>
  </si>
  <si>
    <t>－</t>
    <phoneticPr fontId="3"/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</si>
  <si>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</si>
  <si>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</si>
  <si>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</si>
  <si>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</si>
  <si>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</si>
  <si>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</si>
  <si>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</si>
  <si>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</si>
  <si>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</si>
  <si>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</si>
  <si>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</si>
  <si>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</si>
  <si>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</si>
  <si>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</si>
  <si>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</si>
  <si>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</si>
  <si>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</si>
  <si>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</si>
  <si>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</si>
  <si>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</si>
  <si>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</si>
  <si>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</si>
  <si>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  <phoneticPr fontId="3"/>
  </si>
  <si>
    <t>基</t>
    <rPh sb="0" eb="1">
      <t>キ</t>
    </rPh>
    <phoneticPr fontId="3"/>
  </si>
  <si>
    <t>上 峰 町</t>
    <phoneticPr fontId="3"/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</si>
  <si>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</si>
  <si>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</si>
  <si>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</si>
  <si>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</si>
  <si>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</si>
  <si>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</si>
  <si>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</si>
  <si>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</si>
  <si>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</si>
  <si>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</si>
  <si>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</si>
  <si>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</si>
  <si>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</si>
  <si>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</si>
  <si>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</si>
  <si>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</si>
  <si>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</si>
  <si>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</si>
  <si>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</si>
  <si>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</si>
  <si>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</si>
  <si>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第３表　経理状況（その２）－Ｂ表</t>
    <phoneticPr fontId="3"/>
  </si>
  <si>
    <t>保険者名</t>
    <rPh sb="0" eb="3">
      <t>ホケンシャ</t>
    </rPh>
    <rPh sb="3" eb="4">
      <t>メイ</t>
    </rPh>
    <phoneticPr fontId="3"/>
  </si>
  <si>
    <t>収　　　　　　　　　　入</t>
    <phoneticPr fontId="3"/>
  </si>
  <si>
    <t>前期高齢者
交付金
（円）</t>
    <rPh sb="0" eb="2">
      <t>ゼンキ</t>
    </rPh>
    <rPh sb="2" eb="5">
      <t>コウレイシャ</t>
    </rPh>
    <rPh sb="6" eb="9">
      <t>コウフキン</t>
    </rPh>
    <rPh sb="12" eb="13">
      <t>エン</t>
    </rPh>
    <phoneticPr fontId="3"/>
  </si>
  <si>
    <t>特定健康診査等負担金
（円）</t>
    <rPh sb="0" eb="2">
      <t>トクテイ</t>
    </rPh>
    <rPh sb="2" eb="4">
      <t>ケンコウ</t>
    </rPh>
    <rPh sb="4" eb="6">
      <t>シンサ</t>
    </rPh>
    <rPh sb="6" eb="7">
      <t>ナド</t>
    </rPh>
    <rPh sb="7" eb="10">
      <t>フタンキン</t>
    </rPh>
    <rPh sb="12" eb="13">
      <t>エン</t>
    </rPh>
    <phoneticPr fontId="3"/>
  </si>
  <si>
    <t>県　　支　　出　　金</t>
    <phoneticPr fontId="3"/>
  </si>
  <si>
    <t>高額医療費
共同事業
負担金
（円）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rPh sb="16" eb="17">
      <t>エン</t>
    </rPh>
    <phoneticPr fontId="3"/>
  </si>
  <si>
    <t>特定健康
診査等
負担金
（円）</t>
    <rPh sb="0" eb="2">
      <t>トクテイ</t>
    </rPh>
    <rPh sb="2" eb="4">
      <t>ケンコウ</t>
    </rPh>
    <rPh sb="5" eb="7">
      <t>シンサ</t>
    </rPh>
    <rPh sb="7" eb="8">
      <t>ナド</t>
    </rPh>
    <rPh sb="9" eb="12">
      <t>フタンキン</t>
    </rPh>
    <rPh sb="14" eb="15">
      <t>エン</t>
    </rPh>
    <phoneticPr fontId="3"/>
  </si>
  <si>
    <t>出産育児
一時金
補助金
（円）</t>
    <rPh sb="0" eb="2">
      <t>シュッサン</t>
    </rPh>
    <rPh sb="2" eb="4">
      <t>イクジ</t>
    </rPh>
    <rPh sb="5" eb="8">
      <t>イチジキン</t>
    </rPh>
    <rPh sb="9" eb="11">
      <t>ホジョ</t>
    </rPh>
    <rPh sb="11" eb="12">
      <t>キン</t>
    </rPh>
    <rPh sb="14" eb="15">
      <t>エン</t>
    </rPh>
    <phoneticPr fontId="3"/>
  </si>
  <si>
    <t>その他</t>
    <rPh sb="2" eb="3">
      <t>タ</t>
    </rPh>
    <phoneticPr fontId="3"/>
  </si>
  <si>
    <t>保険給付費等交付金（普通交付金）（円）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rPh sb="17" eb="18">
      <t>エン</t>
    </rPh>
    <phoneticPr fontId="3"/>
  </si>
  <si>
    <t>保険給付費等交付金（特別交付金）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3"/>
  </si>
  <si>
    <t>財政安定化基金交付金（円）</t>
    <rPh sb="0" eb="2">
      <t>ザイセイ</t>
    </rPh>
    <rPh sb="2" eb="5">
      <t>アンテイカ</t>
    </rPh>
    <rPh sb="5" eb="7">
      <t>キキン</t>
    </rPh>
    <rPh sb="7" eb="10">
      <t>コウフキン</t>
    </rPh>
    <rPh sb="11" eb="12">
      <t>エン</t>
    </rPh>
    <phoneticPr fontId="3"/>
  </si>
  <si>
    <t>（再掲）介護分</t>
  </si>
  <si>
    <t>（再掲）後期分</t>
    <rPh sb="4" eb="6">
      <t>コウキ</t>
    </rPh>
    <phoneticPr fontId="3"/>
  </si>
  <si>
    <t>決算額</t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</si>
  <si>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3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</si>
  <si>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3"/>
  </si>
  <si>
    <t>都道府県繰入金（２号分）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</si>
  <si>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"/>
  </si>
  <si>
    <t>小計</t>
    <rPh sb="0" eb="1">
      <t>ショウ</t>
    </rPh>
    <rPh sb="1" eb="2">
      <t>ケイ</t>
    </rPh>
    <phoneticPr fontId="3"/>
  </si>
  <si>
    <t>（円）</t>
    <phoneticPr fontId="3"/>
  </si>
  <si>
    <t>基 山 町</t>
  </si>
  <si>
    <t>上 峰 町</t>
  </si>
  <si>
    <t>第３表　経理状況（その３）－Ｂ表</t>
    <phoneticPr fontId="3"/>
  </si>
  <si>
    <t>収　　　　　　　　入</t>
    <rPh sb="0" eb="1">
      <t>オサム</t>
    </rPh>
    <rPh sb="9" eb="10">
      <t>イリ</t>
    </rPh>
    <phoneticPr fontId="3"/>
  </si>
  <si>
    <t>収　　　　　　　　入</t>
    <phoneticPr fontId="3"/>
  </si>
  <si>
    <t>連合会
支出金
（円）</t>
    <rPh sb="0" eb="3">
      <t>レンゴウカイ</t>
    </rPh>
    <rPh sb="4" eb="7">
      <t>シシュツキン</t>
    </rPh>
    <rPh sb="9" eb="10">
      <t>エン</t>
    </rPh>
    <phoneticPr fontId="3"/>
  </si>
  <si>
    <t>高額医療費
共同事業交付金
（円）</t>
    <rPh sb="0" eb="2">
      <t>コウガク</t>
    </rPh>
    <rPh sb="2" eb="5">
      <t>イリョウヒ</t>
    </rPh>
    <rPh sb="6" eb="7">
      <t>トモ</t>
    </rPh>
    <rPh sb="7" eb="8">
      <t>ドウ</t>
    </rPh>
    <rPh sb="8" eb="10">
      <t>ジギョウ</t>
    </rPh>
    <rPh sb="10" eb="13">
      <t>コウフキン</t>
    </rPh>
    <rPh sb="15" eb="16">
      <t>エン</t>
    </rPh>
    <phoneticPr fontId="3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</si>
  <si>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イリ</t>
    </rPh>
    <rPh sb="18" eb="19">
      <t>キン</t>
    </rPh>
    <phoneticPr fontId="3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</si>
  <si>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3"/>
  </si>
  <si>
    <r>
      <t xml:space="preserve">普通調整
交付金等
</t>
    </r>
    <r>
      <rPr>
        <sz val="10"/>
        <color indexed="9"/>
        <rFont val="ＭＳ 明朝"/>
        <family val="1"/>
        <charset val="128"/>
      </rPr>
      <t>（※）</t>
    </r>
    <rPh sb="0" eb="2">
      <t>フツウ</t>
    </rPh>
    <rPh sb="2" eb="4">
      <t>チョウセイ</t>
    </rPh>
    <rPh sb="5" eb="8">
      <t>コウフキン</t>
    </rPh>
    <rPh sb="8" eb="9">
      <t>ナド</t>
    </rPh>
    <phoneticPr fontId="3"/>
  </si>
  <si>
    <t>計</t>
    <rPh sb="0" eb="1">
      <t>ケイ</t>
    </rPh>
    <phoneticPr fontId="3"/>
  </si>
  <si>
    <t>保険基盤安定（保険税軽減分）</t>
    <rPh sb="0" eb="2">
      <t>ホケン</t>
    </rPh>
    <rPh sb="2" eb="4">
      <t>キバン</t>
    </rPh>
    <rPh sb="4" eb="6">
      <t>アンテイ</t>
    </rPh>
    <rPh sb="7" eb="9">
      <t>ホケン</t>
    </rPh>
    <rPh sb="9" eb="10">
      <t>ゼイ</t>
    </rPh>
    <rPh sb="10" eb="12">
      <t>ケイゲン</t>
    </rPh>
    <rPh sb="12" eb="13">
      <t>ブン</t>
    </rPh>
    <phoneticPr fontId="3"/>
  </si>
  <si>
    <t>保険基盤安定（保険者支援分）</t>
    <phoneticPr fontId="3"/>
  </si>
  <si>
    <t>職員給与費等
（円）</t>
    <rPh sb="0" eb="2">
      <t>ショクイン</t>
    </rPh>
    <rPh sb="2" eb="4">
      <t>キュウヨ</t>
    </rPh>
    <rPh sb="4" eb="5">
      <t>ヒ</t>
    </rPh>
    <rPh sb="5" eb="6">
      <t>トウ</t>
    </rPh>
    <rPh sb="8" eb="9">
      <t>エン</t>
    </rPh>
    <phoneticPr fontId="3"/>
  </si>
  <si>
    <t>出産育児一時金等
（円）</t>
    <rPh sb="0" eb="2">
      <t>シュッサン</t>
    </rPh>
    <rPh sb="2" eb="4">
      <t>イクジ</t>
    </rPh>
    <rPh sb="4" eb="8">
      <t>イチジキンナド</t>
    </rPh>
    <rPh sb="10" eb="11">
      <t>エン</t>
    </rPh>
    <phoneticPr fontId="3"/>
  </si>
  <si>
    <t>財政安定化
支援事業(円)</t>
    <rPh sb="0" eb="2">
      <t>ザイセイ</t>
    </rPh>
    <rPh sb="2" eb="5">
      <t>アンテイカ</t>
    </rPh>
    <rPh sb="6" eb="8">
      <t>シエン</t>
    </rPh>
    <rPh sb="8" eb="10">
      <t>ジギョウ</t>
    </rPh>
    <rPh sb="11" eb="12">
      <t>エン</t>
    </rPh>
    <phoneticPr fontId="3"/>
  </si>
  <si>
    <t>その他（円）</t>
    <rPh sb="2" eb="3">
      <t>タ</t>
    </rPh>
    <rPh sb="4" eb="5">
      <t>エン</t>
    </rPh>
    <phoneticPr fontId="3"/>
  </si>
  <si>
    <t>直診勘定繰入金</t>
    <rPh sb="0" eb="4">
      <t>チョクシンカンジョウ</t>
    </rPh>
    <rPh sb="4" eb="6">
      <t>クリイレ</t>
    </rPh>
    <rPh sb="6" eb="7">
      <t>キン</t>
    </rPh>
    <phoneticPr fontId="3"/>
  </si>
  <si>
    <t>その他の収入</t>
  </si>
  <si>
    <t>（再掲）介護分（円）</t>
    <rPh sb="1" eb="3">
      <t>サイケイ</t>
    </rPh>
    <rPh sb="4" eb="6">
      <t>カイゴ</t>
    </rPh>
    <rPh sb="6" eb="7">
      <t>ブン</t>
    </rPh>
    <rPh sb="8" eb="9">
      <t>エン</t>
    </rPh>
    <phoneticPr fontId="3"/>
  </si>
  <si>
    <t>（再掲）後期分（円）</t>
    <rPh sb="1" eb="3">
      <t>サイケイ</t>
    </rPh>
    <rPh sb="4" eb="6">
      <t>コウキ</t>
    </rPh>
    <rPh sb="6" eb="7">
      <t>ブン</t>
    </rPh>
    <rPh sb="8" eb="9">
      <t>エン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</si>
  <si>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3"/>
  </si>
  <si>
    <t>（※）内訳はP58参照</t>
    <rPh sb="3" eb="5">
      <t>ウチワケ</t>
    </rPh>
    <rPh sb="9" eb="11">
      <t>サンショウ</t>
    </rPh>
    <phoneticPr fontId="3"/>
  </si>
  <si>
    <t>第３表　経理状況（その４）－Ｂ表</t>
    <phoneticPr fontId="3"/>
  </si>
  <si>
    <t>支　　　　　　　　　　　　　　　出</t>
    <phoneticPr fontId="3"/>
  </si>
  <si>
    <t>小　計　(単年度収入)</t>
    <rPh sb="0" eb="1">
      <t>ショウ</t>
    </rPh>
    <rPh sb="5" eb="8">
      <t>タンネンド</t>
    </rPh>
    <rPh sb="8" eb="10">
      <t>シュウニュウ</t>
    </rPh>
    <phoneticPr fontId="3"/>
  </si>
  <si>
    <t>基　金　等
繰　入　金
（円）</t>
    <rPh sb="6" eb="7">
      <t>クリ</t>
    </rPh>
    <rPh sb="8" eb="9">
      <t>イリ</t>
    </rPh>
    <rPh sb="10" eb="11">
      <t>キン</t>
    </rPh>
    <rPh sb="13" eb="14">
      <t>エン</t>
    </rPh>
    <phoneticPr fontId="3"/>
  </si>
  <si>
    <t>繰　越　金
（円）</t>
    <rPh sb="8" eb="9">
      <t>エン</t>
    </rPh>
    <phoneticPr fontId="3"/>
  </si>
  <si>
    <t>市 町 村 債
（組 合 債）
（円）</t>
    <rPh sb="0" eb="1">
      <t>シ</t>
    </rPh>
    <rPh sb="2" eb="3">
      <t>チョウ</t>
    </rPh>
    <rPh sb="4" eb="5">
      <t>ソン</t>
    </rPh>
    <rPh sb="6" eb="7">
      <t>サイ</t>
    </rPh>
    <rPh sb="9" eb="10">
      <t>クミ</t>
    </rPh>
    <rPh sb="11" eb="12">
      <t>ゴウ</t>
    </rPh>
    <rPh sb="13" eb="14">
      <t>サイ</t>
    </rPh>
    <rPh sb="17" eb="18">
      <t>エン</t>
    </rPh>
    <phoneticPr fontId="3"/>
  </si>
  <si>
    <t>収　　入
合　　計
(円)</t>
    <rPh sb="0" eb="1">
      <t>オサム</t>
    </rPh>
    <rPh sb="3" eb="4">
      <t>イリ</t>
    </rPh>
    <rPh sb="12" eb="13">
      <t>エン</t>
    </rPh>
    <phoneticPr fontId="3"/>
  </si>
  <si>
    <t>総　務　費</t>
    <rPh sb="0" eb="1">
      <t>フサ</t>
    </rPh>
    <rPh sb="2" eb="3">
      <t>ツトム</t>
    </rPh>
    <rPh sb="4" eb="5">
      <t>ヒ</t>
    </rPh>
    <phoneticPr fontId="3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</si>
  <si>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3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</si>
  <si>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3"/>
  </si>
  <si>
    <t>（再掲）財政安定化基金貸付金（円）</t>
    <rPh sb="1" eb="3">
      <t>サイケイ</t>
    </rPh>
    <rPh sb="4" eb="6">
      <t>ザイセイ</t>
    </rPh>
    <rPh sb="6" eb="9">
      <t>アンテイカ</t>
    </rPh>
    <rPh sb="9" eb="11">
      <t>キキン</t>
    </rPh>
    <rPh sb="11" eb="13">
      <t>カシツケ</t>
    </rPh>
    <rPh sb="13" eb="14">
      <t>キン</t>
    </rPh>
    <rPh sb="15" eb="16">
      <t>エン</t>
    </rPh>
    <phoneticPr fontId="3"/>
  </si>
  <si>
    <t>療養給付費</t>
    <rPh sb="0" eb="2">
      <t>リョウヨウ</t>
    </rPh>
    <rPh sb="2" eb="4">
      <t>キュウフ</t>
    </rPh>
    <rPh sb="4" eb="5">
      <t>ヒ</t>
    </rPh>
    <phoneticPr fontId="3"/>
  </si>
  <si>
    <t>療養費</t>
    <rPh sb="0" eb="3">
      <t>リョウヨウヒ</t>
    </rPh>
    <phoneticPr fontId="3"/>
  </si>
  <si>
    <t>小　計</t>
    <phoneticPr fontId="3"/>
  </si>
  <si>
    <t>高額療養費</t>
    <phoneticPr fontId="3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</si>
  <si>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エン</t>
    </rPh>
    <phoneticPr fontId="3"/>
  </si>
  <si>
    <t>移送費</t>
  </si>
  <si>
    <t>出産育児諸費</t>
  </si>
  <si>
    <t>令和元年度</t>
    <rPh sb="0" eb="2">
      <t>レイワ</t>
    </rPh>
    <rPh sb="2" eb="3">
      <t>ガン</t>
    </rPh>
    <phoneticPr fontId="3"/>
  </si>
  <si>
    <t xml:space="preserve">  市　　町 </t>
  </si>
  <si>
    <t>第３表　経理状況（その５）－Ｂ表</t>
    <phoneticPr fontId="3"/>
  </si>
  <si>
    <t>支　　　　　　　　　　　　　　　出</t>
  </si>
  <si>
    <t>支　　　　　　　　　　　　　　　　　　　　出</t>
    <phoneticPr fontId="3"/>
  </si>
  <si>
    <t>保　　　険　　　給　　　付　　　費</t>
  </si>
  <si>
    <t>後　期　高　齢　者　支　援　金　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カネ</t>
    </rPh>
    <rPh sb="16" eb="17">
      <t>トウ</t>
    </rPh>
    <phoneticPr fontId="3"/>
  </si>
  <si>
    <t>退  職  被  保  険  者  等  分</t>
    <phoneticPr fontId="3"/>
  </si>
  <si>
    <t>審査支払
手数料</t>
    <phoneticPr fontId="3"/>
  </si>
  <si>
    <t>後期高齢者支援金</t>
    <phoneticPr fontId="3"/>
  </si>
  <si>
    <t>事務費拠出金</t>
    <phoneticPr fontId="3"/>
  </si>
  <si>
    <t>葬祭諸費</t>
    <phoneticPr fontId="3"/>
  </si>
  <si>
    <t>育児諸費</t>
    <phoneticPr fontId="3"/>
  </si>
  <si>
    <t>その他</t>
    <phoneticPr fontId="3"/>
  </si>
  <si>
    <t>小計</t>
    <rPh sb="0" eb="2">
      <t>ショウケイ</t>
    </rPh>
    <phoneticPr fontId="3"/>
  </si>
  <si>
    <t>移送費</t>
    <rPh sb="0" eb="2">
      <t>イソウ</t>
    </rPh>
    <rPh sb="2" eb="3">
      <t>ヒ</t>
    </rPh>
    <phoneticPr fontId="3"/>
  </si>
  <si>
    <t>計</t>
    <phoneticPr fontId="3"/>
  </si>
  <si>
    <t>第３表　経理状況（その６）－Ｂ表</t>
    <phoneticPr fontId="3"/>
  </si>
  <si>
    <t>支　　　　出</t>
    <rPh sb="0" eb="1">
      <t>シ</t>
    </rPh>
    <rPh sb="5" eb="6">
      <t>デ</t>
    </rPh>
    <phoneticPr fontId="3"/>
  </si>
  <si>
    <t>支　　　　　　　　　　出</t>
    <phoneticPr fontId="3"/>
  </si>
  <si>
    <t>前　期　高　齢　者　納　付　金　等</t>
    <rPh sb="0" eb="1">
      <t>マエ</t>
    </rPh>
    <rPh sb="2" eb="3">
      <t>キ</t>
    </rPh>
    <rPh sb="4" eb="5">
      <t>タカ</t>
    </rPh>
    <rPh sb="6" eb="7">
      <t>ヨワイ</t>
    </rPh>
    <rPh sb="8" eb="9">
      <t>シャ</t>
    </rPh>
    <rPh sb="10" eb="11">
      <t>オサム</t>
    </rPh>
    <rPh sb="12" eb="13">
      <t>ヅケ</t>
    </rPh>
    <rPh sb="14" eb="15">
      <t>カネ</t>
    </rPh>
    <rPh sb="16" eb="17">
      <t>トウ</t>
    </rPh>
    <phoneticPr fontId="3"/>
  </si>
  <si>
    <t>介 護 納 付 金</t>
    <rPh sb="0" eb="1">
      <t>スケ</t>
    </rPh>
    <rPh sb="2" eb="3">
      <t>ユズル</t>
    </rPh>
    <rPh sb="4" eb="5">
      <t>オサム</t>
    </rPh>
    <rPh sb="6" eb="7">
      <t>ヅケ</t>
    </rPh>
    <rPh sb="8" eb="9">
      <t>カネ</t>
    </rPh>
    <phoneticPr fontId="3"/>
  </si>
  <si>
    <t>高額医療費共同
事業拠出金
（円）</t>
    <rPh sb="0" eb="2">
      <t>コウガク</t>
    </rPh>
    <rPh sb="2" eb="5">
      <t>イリョウヒ</t>
    </rPh>
    <rPh sb="5" eb="7">
      <t>キョウドウ</t>
    </rPh>
    <rPh sb="8" eb="10">
      <t>ジギョウ</t>
    </rPh>
    <rPh sb="10" eb="13">
      <t>キョシュツキン</t>
    </rPh>
    <rPh sb="16" eb="17">
      <t>エン</t>
    </rPh>
    <phoneticPr fontId="3"/>
  </si>
  <si>
    <t>国　　民　　健　　康　　保　　険　　事　　業　　費　　納　　付　　金</t>
    <rPh sb="0" eb="1">
      <t>クニ</t>
    </rPh>
    <rPh sb="3" eb="4">
      <t>ミン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ギョウ</t>
    </rPh>
    <rPh sb="24" eb="25">
      <t>ヒ</t>
    </rPh>
    <rPh sb="27" eb="28">
      <t>オサメ</t>
    </rPh>
    <rPh sb="30" eb="31">
      <t>ツキ</t>
    </rPh>
    <rPh sb="33" eb="34">
      <t>キン</t>
    </rPh>
    <phoneticPr fontId="3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</si>
  <si>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3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</si>
  <si>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3"/>
  </si>
  <si>
    <t>介護納付金分
（円）</t>
    <rPh sb="0" eb="2">
      <t>カイゴ</t>
    </rPh>
    <rPh sb="2" eb="5">
      <t>ノウフキン</t>
    </rPh>
    <rPh sb="5" eb="6">
      <t>ブン</t>
    </rPh>
    <rPh sb="8" eb="9">
      <t>エン</t>
    </rPh>
    <phoneticPr fontId="3"/>
  </si>
  <si>
    <t>計
（円）</t>
    <rPh sb="0" eb="1">
      <t>ケイ</t>
    </rPh>
    <rPh sb="3" eb="4">
      <t>エン</t>
    </rPh>
    <phoneticPr fontId="3"/>
  </si>
  <si>
    <t>前期高齢者納付金</t>
    <rPh sb="0" eb="2">
      <t>ゼンキ</t>
    </rPh>
    <rPh sb="2" eb="5">
      <t>コウレイシャ</t>
    </rPh>
    <rPh sb="5" eb="8">
      <t>ノウフキン</t>
    </rPh>
    <phoneticPr fontId="3"/>
  </si>
  <si>
    <t>事務費拠出金</t>
    <rPh sb="0" eb="3">
      <t>ジムヒ</t>
    </rPh>
    <rPh sb="3" eb="5">
      <t>キョシュツ</t>
    </rPh>
    <rPh sb="5" eb="6">
      <t>キン</t>
    </rPh>
    <phoneticPr fontId="3"/>
  </si>
  <si>
    <t>一般被保険者分（円）</t>
    <rPh sb="0" eb="2">
      <t>イッパン</t>
    </rPh>
    <rPh sb="2" eb="6">
      <t>ヒホケンシャ</t>
    </rPh>
    <rPh sb="6" eb="7">
      <t>ブン</t>
    </rPh>
    <rPh sb="8" eb="9">
      <t>エン</t>
    </rPh>
    <phoneticPr fontId="3"/>
  </si>
  <si>
    <t>退職被保険者等分（円）</t>
    <rPh sb="0" eb="2">
      <t>タイショク</t>
    </rPh>
    <rPh sb="2" eb="6">
      <t>ヒホケンシャ</t>
    </rPh>
    <rPh sb="6" eb="7">
      <t>トウ</t>
    </rPh>
    <rPh sb="7" eb="8">
      <t>ブン</t>
    </rPh>
    <rPh sb="9" eb="10">
      <t>エン</t>
    </rPh>
    <phoneticPr fontId="3"/>
  </si>
  <si>
    <t>医療給付費分計（円）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rPh sb="8" eb="9">
      <t>エン</t>
    </rPh>
    <phoneticPr fontId="3"/>
  </si>
  <si>
    <t>後期高齢者支援金等分計（円）</t>
    <rPh sb="0" eb="8">
      <t>コウキコウレイシャシエンキン</t>
    </rPh>
    <rPh sb="8" eb="9">
      <t>トウ</t>
    </rPh>
    <rPh sb="9" eb="10">
      <t>ブン</t>
    </rPh>
    <rPh sb="10" eb="11">
      <t>ケイ</t>
    </rPh>
    <rPh sb="12" eb="13">
      <t>エン</t>
    </rPh>
    <phoneticPr fontId="3"/>
  </si>
  <si>
    <t>（再掲）介護分</t>
    <rPh sb="4" eb="6">
      <t>カイゴ</t>
    </rPh>
    <phoneticPr fontId="3"/>
  </si>
  <si>
    <t>決算額</t>
    <phoneticPr fontId="3"/>
  </si>
  <si>
    <t>（再掲）後期分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</si>
  <si>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</si>
  <si>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</si>
  <si>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</si>
  <si>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歯科医師</t>
    <phoneticPr fontId="3"/>
  </si>
  <si>
    <t>第３表　経理状況（その７）－Ｂ表</t>
    <phoneticPr fontId="3"/>
  </si>
  <si>
    <t>支　　　　　　　　出</t>
    <phoneticPr fontId="3"/>
  </si>
  <si>
    <t>支　　　　　　　　出</t>
    <rPh sb="0" eb="1">
      <t>ササ</t>
    </rPh>
    <rPh sb="9" eb="10">
      <t>デ</t>
    </rPh>
    <phoneticPr fontId="3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</si>
  <si>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3"/>
  </si>
  <si>
    <t>財政安定化
基金拠出金
（円）</t>
    <rPh sb="0" eb="2">
      <t>ザイセイ</t>
    </rPh>
    <rPh sb="2" eb="5">
      <t>アンテイカ</t>
    </rPh>
    <rPh sb="6" eb="8">
      <t>キキン</t>
    </rPh>
    <rPh sb="8" eb="11">
      <t>キョシュツキン</t>
    </rPh>
    <rPh sb="13" eb="14">
      <t>エン</t>
    </rPh>
    <phoneticPr fontId="3"/>
  </si>
  <si>
    <t>保 健 事 業 費</t>
    <phoneticPr fontId="3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</si>
  <si>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"/>
  </si>
  <si>
    <t>直診勘定
繰出金</t>
    <phoneticPr fontId="3"/>
  </si>
  <si>
    <t>その他の支出</t>
  </si>
  <si>
    <r>
      <t xml:space="preserve">老人保健
拠出金等
</t>
    </r>
    <r>
      <rPr>
        <sz val="10"/>
        <color indexed="9"/>
        <rFont val="ＭＳ 明朝"/>
        <family val="1"/>
        <charset val="128"/>
      </rPr>
      <t>（※）</t>
    </r>
    <rPh sb="0" eb="2">
      <t>ロウジン</t>
    </rPh>
    <rPh sb="2" eb="4">
      <t>ホケン</t>
    </rPh>
    <rPh sb="5" eb="8">
      <t>キョシュツキン</t>
    </rPh>
    <rPh sb="8" eb="9">
      <t>トウ</t>
    </rPh>
    <phoneticPr fontId="3"/>
  </si>
  <si>
    <t>小　計　(単年度支出)</t>
    <rPh sb="0" eb="1">
      <t>ショウ</t>
    </rPh>
    <rPh sb="5" eb="8">
      <t>タンネンド</t>
    </rPh>
    <rPh sb="8" eb="10">
      <t>シシュツ</t>
    </rPh>
    <phoneticPr fontId="3"/>
  </si>
  <si>
    <t>特定健康診査等
事業費（円）</t>
    <rPh sb="0" eb="2">
      <t>トクテイ</t>
    </rPh>
    <rPh sb="2" eb="4">
      <t>ケンコウ</t>
    </rPh>
    <rPh sb="4" eb="6">
      <t>シンサ</t>
    </rPh>
    <rPh sb="6" eb="7">
      <t>トウ</t>
    </rPh>
    <rPh sb="8" eb="11">
      <t>ジギョウヒ</t>
    </rPh>
    <rPh sb="12" eb="13">
      <t>エン</t>
    </rPh>
    <phoneticPr fontId="3"/>
  </si>
  <si>
    <t>保健事業費</t>
    <rPh sb="0" eb="2">
      <t>ホケン</t>
    </rPh>
    <rPh sb="2" eb="5">
      <t>ジギョウヒ</t>
    </rPh>
    <phoneticPr fontId="3"/>
  </si>
  <si>
    <t>健康管理
センター
事業費（円）</t>
    <rPh sb="0" eb="2">
      <t>ケンコウ</t>
    </rPh>
    <rPh sb="2" eb="4">
      <t>カンリ</t>
    </rPh>
    <rPh sb="10" eb="13">
      <t>ジギョウヒ</t>
    </rPh>
    <phoneticPr fontId="3"/>
  </si>
  <si>
    <t>（再掲）
介護分</t>
    <phoneticPr fontId="3"/>
  </si>
  <si>
    <t>（再掲）
後期分</t>
    <rPh sb="5" eb="7">
      <t>コウキ</t>
    </rPh>
    <rPh sb="7" eb="8">
      <t>ブン</t>
    </rPh>
    <phoneticPr fontId="3"/>
  </si>
  <si>
    <t>第３表　経理状況（その８）－Ｂ表</t>
    <phoneticPr fontId="3"/>
  </si>
  <si>
    <t>支　　　　　出</t>
    <rPh sb="0" eb="1">
      <t>ササ</t>
    </rPh>
    <rPh sb="6" eb="7">
      <t>デ</t>
    </rPh>
    <phoneticPr fontId="3"/>
  </si>
  <si>
    <t>収　　　支　　　状　　　況</t>
    <rPh sb="0" eb="1">
      <t>オサム</t>
    </rPh>
    <rPh sb="4" eb="5">
      <t>ササ</t>
    </rPh>
    <rPh sb="8" eb="9">
      <t>ジョウ</t>
    </rPh>
    <rPh sb="12" eb="13">
      <t>イワン</t>
    </rPh>
    <phoneticPr fontId="3"/>
  </si>
  <si>
    <t>基金等保有額</t>
  </si>
  <si>
    <t>市町村債
（組合債）
残　　高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rPh sb="11" eb="12">
      <t>ザン</t>
    </rPh>
    <rPh sb="14" eb="15">
      <t>コウ</t>
    </rPh>
    <phoneticPr fontId="3"/>
  </si>
  <si>
    <t>単年度</t>
    <rPh sb="0" eb="3">
      <t>タンネンド</t>
    </rPh>
    <phoneticPr fontId="3"/>
  </si>
  <si>
    <t>基金等　　　　　　　　　　積立金</t>
    <rPh sb="0" eb="2">
      <t>キキン</t>
    </rPh>
    <rPh sb="2" eb="3">
      <t>トウ</t>
    </rPh>
    <rPh sb="13" eb="15">
      <t>ツミタテ</t>
    </rPh>
    <rPh sb="15" eb="16">
      <t>キン</t>
    </rPh>
    <phoneticPr fontId="3"/>
  </si>
  <si>
    <t>前　年　度　　　　　繰上充用金</t>
    <phoneticPr fontId="3"/>
  </si>
  <si>
    <t>公債費（組合債費）</t>
    <rPh sb="4" eb="6">
      <t>クミアイ</t>
    </rPh>
    <rPh sb="6" eb="7">
      <t>サイ</t>
    </rPh>
    <rPh sb="7" eb="8">
      <t>ヒ</t>
    </rPh>
    <phoneticPr fontId="3"/>
  </si>
  <si>
    <t>支　　出
合　　計</t>
    <rPh sb="0" eb="1">
      <t>ササ</t>
    </rPh>
    <rPh sb="3" eb="4">
      <t>デ</t>
    </rPh>
    <rPh sb="5" eb="6">
      <t>ゴウ</t>
    </rPh>
    <rPh sb="8" eb="9">
      <t>ケイ</t>
    </rPh>
    <phoneticPr fontId="3"/>
  </si>
  <si>
    <t>黒字額</t>
    <rPh sb="0" eb="2">
      <t>クロジ</t>
    </rPh>
    <rPh sb="2" eb="3">
      <t>ガク</t>
    </rPh>
    <phoneticPr fontId="3"/>
  </si>
  <si>
    <t>赤字額</t>
    <rPh sb="0" eb="2">
      <t>アカジ</t>
    </rPh>
    <rPh sb="2" eb="3">
      <t>ガク</t>
    </rPh>
    <phoneticPr fontId="3"/>
  </si>
  <si>
    <t>うち財政安定化基金償還金</t>
    <rPh sb="2" eb="6">
      <t>ザイセイアンテイ</t>
    </rPh>
    <rPh sb="6" eb="9">
      <t>カキキン</t>
    </rPh>
    <rPh sb="9" eb="12">
      <t>ショウカンキン</t>
    </rPh>
    <phoneticPr fontId="3"/>
  </si>
  <si>
    <t>うち次年度　　　　　への繰越金</t>
    <rPh sb="2" eb="5">
      <t>ジネンド</t>
    </rPh>
    <rPh sb="12" eb="14">
      <t>クリコシ</t>
    </rPh>
    <rPh sb="14" eb="15">
      <t>キン</t>
    </rPh>
    <phoneticPr fontId="3"/>
  </si>
  <si>
    <t>うち基金等　　　　　積　立　金</t>
    <rPh sb="2" eb="4">
      <t>キキン</t>
    </rPh>
    <rPh sb="4" eb="5">
      <t>トウ</t>
    </rPh>
    <rPh sb="10" eb="11">
      <t>セキ</t>
    </rPh>
    <rPh sb="12" eb="13">
      <t>タテ</t>
    </rPh>
    <rPh sb="14" eb="15">
      <t>キン</t>
    </rPh>
    <phoneticPr fontId="3"/>
  </si>
  <si>
    <t>収支差引額</t>
    <rPh sb="0" eb="2">
      <t>シュウシ</t>
    </rPh>
    <rPh sb="2" eb="4">
      <t>サシヒキ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</si>
</sst>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4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  <font>
      <sz val="10.2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8"/>
      <name val="Terminal"/>
      <charset val="128"/>
    </font>
    <font>
      <sz val="9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66FF"/>
      <name val="ＭＳ 明朝"/>
      <family val="1"/>
      <charset val="128"/>
    </font>
    <font>
      <sz val="10"/>
      <color rgb="FF7030A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/>
  </cellStyleXfs>
  <cellXfs count="47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7" fontId="5" fillId="0" borderId="18" xfId="0" applyNumberFormat="1" applyFont="1" applyBorder="1" applyAlignment="1">
      <alignment vertical="center"/>
    </xf>
    <xf numFmtId="37" fontId="5" fillId="0" borderId="17" xfId="0" applyNumberFormat="1" applyFont="1" applyBorder="1" applyAlignment="1">
      <alignment vertical="center"/>
    </xf>
    <xf numFmtId="37" fontId="5" fillId="0" borderId="27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37" fontId="5" fillId="0" borderId="0" xfId="0" applyNumberFormat="1" applyFont="1" applyAlignment="1">
      <alignment vertical="center"/>
    </xf>
    <xf numFmtId="37" fontId="5" fillId="0" borderId="20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right" vertical="center"/>
    </xf>
    <xf numFmtId="176" fontId="5" fillId="0" borderId="39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11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7" fontId="5" fillId="0" borderId="46" xfId="0" applyNumberFormat="1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 shrinkToFit="1"/>
    </xf>
    <xf numFmtId="37" fontId="5" fillId="0" borderId="34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76" fontId="5" fillId="0" borderId="27" xfId="0" applyNumberFormat="1" applyFont="1" applyBorder="1" applyAlignment="1">
      <alignment horizontal="right" vertical="center"/>
    </xf>
    <xf numFmtId="37" fontId="11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6" fontId="12" fillId="0" borderId="22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vertical="center"/>
    </xf>
    <xf numFmtId="176" fontId="5" fillId="0" borderId="31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vertical="center"/>
    </xf>
    <xf numFmtId="177" fontId="5" fillId="0" borderId="34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38" fontId="5" fillId="0" borderId="27" xfId="1" applyFont="1" applyFill="1" applyBorder="1" applyAlignment="1">
      <alignment vertical="center"/>
    </xf>
    <xf numFmtId="176" fontId="5" fillId="0" borderId="54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177" fontId="5" fillId="0" borderId="56" xfId="0" applyNumberFormat="1" applyFont="1" applyBorder="1" applyAlignment="1">
      <alignment vertical="center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18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56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7" fontId="5" fillId="0" borderId="57" xfId="0" applyNumberFormat="1" applyFont="1" applyBorder="1" applyAlignment="1">
      <alignment vertical="center"/>
    </xf>
    <xf numFmtId="176" fontId="5" fillId="0" borderId="46" xfId="0" applyNumberFormat="1" applyFont="1" applyBorder="1" applyAlignment="1" applyProtection="1">
      <alignment horizontal="right" vertical="center"/>
      <protection locked="0"/>
    </xf>
    <xf numFmtId="176" fontId="5" fillId="0" borderId="49" xfId="0" applyNumberFormat="1" applyFont="1" applyBorder="1" applyAlignment="1" applyProtection="1">
      <alignment horizontal="right" vertical="center"/>
      <protection locked="0"/>
    </xf>
    <xf numFmtId="176" fontId="5" fillId="0" borderId="57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57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176" fontId="5" fillId="0" borderId="0" xfId="0" applyNumberFormat="1" applyFont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7" fontId="5" fillId="0" borderId="1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37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vertical="center"/>
    </xf>
    <xf numFmtId="177" fontId="5" fillId="0" borderId="32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177" fontId="5" fillId="0" borderId="55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horizontal="right" vertical="center"/>
    </xf>
    <xf numFmtId="176" fontId="5" fillId="0" borderId="62" xfId="0" applyNumberFormat="1" applyFont="1" applyBorder="1" applyAlignment="1">
      <alignment horizontal="right" vertical="center"/>
    </xf>
    <xf numFmtId="177" fontId="5" fillId="0" borderId="57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58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7" fontId="5" fillId="0" borderId="30" xfId="0" applyNumberFormat="1" applyFont="1" applyBorder="1" applyAlignment="1">
      <alignment vertical="center" wrapText="1"/>
    </xf>
    <xf numFmtId="37" fontId="5" fillId="0" borderId="28" xfId="0" applyNumberFormat="1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37" fontId="5" fillId="0" borderId="1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37" fontId="5" fillId="0" borderId="23" xfId="0" applyNumberFormat="1" applyFont="1" applyBorder="1" applyAlignment="1">
      <alignment horizontal="center" vertical="center"/>
    </xf>
    <xf numFmtId="37" fontId="5" fillId="0" borderId="27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37" fontId="5" fillId="0" borderId="25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 applyProtection="1">
      <alignment horizontal="right" vertical="center"/>
      <protection locked="0"/>
    </xf>
    <xf numFmtId="176" fontId="5" fillId="0" borderId="31" xfId="0" applyNumberFormat="1" applyFont="1" applyBorder="1" applyAlignment="1" applyProtection="1">
      <alignment horizontal="right" vertical="center"/>
      <protection locked="0"/>
    </xf>
    <xf numFmtId="176" fontId="5" fillId="0" borderId="19" xfId="0" applyNumberFormat="1" applyFont="1" applyBorder="1" applyAlignment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176" fontId="5" fillId="0" borderId="11" xfId="0" applyNumberFormat="1" applyFont="1" applyBorder="1" applyAlignment="1" applyProtection="1">
      <alignment vertical="center"/>
      <protection locked="0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38" xfId="0" applyNumberFormat="1" applyFont="1" applyBorder="1" applyAlignment="1" applyProtection="1">
      <alignment horizontal="right" vertical="center"/>
      <protection locked="0"/>
    </xf>
    <xf numFmtId="176" fontId="5" fillId="0" borderId="37" xfId="0" applyNumberFormat="1" applyFont="1" applyBorder="1" applyAlignment="1" applyProtection="1">
      <alignment vertical="center"/>
      <protection locked="0"/>
    </xf>
    <xf numFmtId="0" fontId="5" fillId="0" borderId="62" xfId="0" applyFont="1" applyBorder="1" applyAlignment="1">
      <alignment horizontal="center" vertical="center"/>
    </xf>
    <xf numFmtId="177" fontId="5" fillId="0" borderId="44" xfId="0" applyNumberFormat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177" fontId="5" fillId="0" borderId="48" xfId="0" applyNumberFormat="1" applyFont="1" applyBorder="1" applyAlignment="1">
      <alignment vertical="center"/>
    </xf>
    <xf numFmtId="176" fontId="5" fillId="0" borderId="46" xfId="0" applyNumberFormat="1" applyFont="1" applyBorder="1" applyAlignment="1" applyProtection="1">
      <alignment vertical="center"/>
      <protection locked="0"/>
    </xf>
    <xf numFmtId="177" fontId="20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176" fontId="5" fillId="0" borderId="19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7" fontId="5" fillId="0" borderId="31" xfId="0" applyNumberFormat="1" applyFont="1" applyBorder="1" applyAlignment="1">
      <alignment vertical="center"/>
    </xf>
    <xf numFmtId="176" fontId="5" fillId="0" borderId="20" xfId="0" applyNumberFormat="1" applyFont="1" applyBorder="1" applyAlignment="1" applyProtection="1">
      <alignment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177" fontId="5" fillId="0" borderId="17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76" fontId="5" fillId="0" borderId="37" xfId="0" applyNumberFormat="1" applyFont="1" applyBorder="1" applyAlignment="1" applyProtection="1">
      <alignment horizontal="right" vertical="center"/>
      <protection locked="0"/>
    </xf>
    <xf numFmtId="176" fontId="5" fillId="0" borderId="41" xfId="0" applyNumberFormat="1" applyFont="1" applyBorder="1" applyAlignment="1" applyProtection="1">
      <alignment vertical="center"/>
      <protection locked="0"/>
    </xf>
    <xf numFmtId="177" fontId="5" fillId="0" borderId="41" xfId="0" applyNumberFormat="1" applyFont="1" applyBorder="1" applyAlignment="1">
      <alignment horizontal="right" vertical="center"/>
    </xf>
    <xf numFmtId="176" fontId="5" fillId="0" borderId="63" xfId="0" applyNumberFormat="1" applyFont="1" applyBorder="1" applyAlignment="1" applyProtection="1">
      <alignment horizontal="right" vertical="center"/>
      <protection locked="0"/>
    </xf>
    <xf numFmtId="176" fontId="5" fillId="0" borderId="44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48" xfId="0" applyNumberFormat="1" applyFont="1" applyBorder="1" applyAlignment="1" applyProtection="1">
      <alignment horizontal="right" vertical="center"/>
      <protection locked="0"/>
    </xf>
    <xf numFmtId="176" fontId="7" fillId="0" borderId="57" xfId="0" applyNumberFormat="1" applyFont="1" applyBorder="1" applyAlignment="1" applyProtection="1">
      <alignment vertical="center"/>
      <protection locked="0"/>
    </xf>
    <xf numFmtId="176" fontId="7" fillId="0" borderId="46" xfId="0" applyNumberFormat="1" applyFont="1" applyBorder="1" applyAlignment="1" applyProtection="1">
      <alignment vertic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37" fontId="5" fillId="0" borderId="32" xfId="0" applyNumberFormat="1" applyFont="1" applyBorder="1" applyAlignment="1">
      <alignment vertical="center"/>
    </xf>
    <xf numFmtId="37" fontId="5" fillId="0" borderId="33" xfId="0" applyNumberFormat="1" applyFont="1" applyBorder="1" applyAlignment="1">
      <alignment vertical="center"/>
    </xf>
    <xf numFmtId="37" fontId="5" fillId="0" borderId="30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 applyProtection="1">
      <alignment vertical="center"/>
      <protection locked="0"/>
    </xf>
    <xf numFmtId="177" fontId="5" fillId="0" borderId="63" xfId="0" applyNumberFormat="1" applyFont="1" applyBorder="1" applyAlignment="1">
      <alignment vertical="center"/>
    </xf>
    <xf numFmtId="176" fontId="5" fillId="0" borderId="56" xfId="0" applyNumberFormat="1" applyFont="1" applyBorder="1" applyAlignment="1" applyProtection="1">
      <alignment horizontal="right" vertical="center"/>
      <protection locked="0"/>
    </xf>
    <xf numFmtId="177" fontId="5" fillId="0" borderId="47" xfId="0" applyNumberFormat="1" applyFont="1" applyBorder="1" applyAlignment="1">
      <alignment vertical="center"/>
    </xf>
    <xf numFmtId="176" fontId="5" fillId="0" borderId="57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12" fillId="0" borderId="18" xfId="0" applyNumberFormat="1" applyFont="1" applyBorder="1" applyAlignment="1" applyProtection="1">
      <alignment horizontal="right" vertical="center"/>
      <protection locked="0"/>
    </xf>
    <xf numFmtId="177" fontId="5" fillId="0" borderId="54" xfId="0" applyNumberFormat="1" applyFont="1" applyBorder="1" applyAlignment="1">
      <alignment vertical="center"/>
    </xf>
    <xf numFmtId="177" fontId="5" fillId="0" borderId="38" xfId="0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6" fontId="5" fillId="0" borderId="54" xfId="0" applyNumberFormat="1" applyFont="1" applyBorder="1" applyAlignment="1">
      <alignment horizontal="right" vertical="center"/>
    </xf>
    <xf numFmtId="176" fontId="5" fillId="0" borderId="65" xfId="0" applyNumberFormat="1" applyFont="1" applyBorder="1" applyAlignment="1">
      <alignment horizontal="right" vertical="center"/>
    </xf>
    <xf numFmtId="176" fontId="5" fillId="0" borderId="43" xfId="0" applyNumberFormat="1" applyFont="1" applyBorder="1" applyAlignment="1" applyProtection="1">
      <alignment vertical="center"/>
      <protection locked="0"/>
    </xf>
    <xf numFmtId="176" fontId="12" fillId="0" borderId="43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5" fillId="0" borderId="45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6" fontId="12" fillId="0" borderId="46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176" fontId="21" fillId="0" borderId="11" xfId="0" applyNumberFormat="1" applyFont="1" applyBorder="1" applyAlignment="1">
      <alignment vertical="center"/>
    </xf>
    <xf numFmtId="176" fontId="21" fillId="0" borderId="18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27" xfId="0" applyNumberFormat="1" applyFont="1" applyBorder="1" applyAlignment="1">
      <alignment vertical="center"/>
    </xf>
    <xf numFmtId="176" fontId="21" fillId="0" borderId="11" xfId="1" applyNumberFormat="1" applyFont="1" applyFill="1" applyBorder="1" applyAlignment="1" applyProtection="1">
      <alignment vertical="center"/>
    </xf>
    <xf numFmtId="176" fontId="22" fillId="0" borderId="20" xfId="0" applyNumberFormat="1" applyFont="1" applyBorder="1" applyAlignment="1">
      <alignment vertical="center"/>
    </xf>
    <xf numFmtId="176" fontId="21" fillId="0" borderId="18" xfId="1" applyNumberFormat="1" applyFont="1" applyFill="1" applyBorder="1" applyAlignment="1" applyProtection="1">
      <alignment vertical="center"/>
    </xf>
    <xf numFmtId="176" fontId="22" fillId="0" borderId="18" xfId="0" applyNumberFormat="1" applyFont="1" applyBorder="1" applyAlignment="1">
      <alignment vertical="center"/>
    </xf>
    <xf numFmtId="176" fontId="21" fillId="0" borderId="22" xfId="0" applyNumberFormat="1" applyFont="1" applyBorder="1" applyAlignment="1">
      <alignment horizontal="right" vertical="center"/>
    </xf>
    <xf numFmtId="176" fontId="21" fillId="0" borderId="23" xfId="0" applyNumberFormat="1" applyFont="1" applyBorder="1" applyAlignment="1">
      <alignment horizontal="right" vertical="center"/>
    </xf>
    <xf numFmtId="176" fontId="21" fillId="0" borderId="24" xfId="0" applyNumberFormat="1" applyFont="1" applyBorder="1" applyAlignment="1">
      <alignment horizontal="right" vertical="center"/>
    </xf>
    <xf numFmtId="176" fontId="21" fillId="0" borderId="25" xfId="0" applyNumberFormat="1" applyFont="1" applyBorder="1" applyAlignment="1">
      <alignment horizontal="right" vertical="center"/>
    </xf>
    <xf numFmtId="176" fontId="21" fillId="0" borderId="23" xfId="1" applyNumberFormat="1" applyFont="1" applyFill="1" applyBorder="1" applyAlignment="1" applyProtection="1">
      <alignment horizontal="right" vertical="center"/>
    </xf>
    <xf numFmtId="176" fontId="21" fillId="0" borderId="31" xfId="0" applyNumberFormat="1" applyFont="1" applyBorder="1" applyAlignment="1" applyProtection="1">
      <alignment vertical="center"/>
      <protection locked="0"/>
    </xf>
    <xf numFmtId="176" fontId="21" fillId="0" borderId="17" xfId="0" applyNumberFormat="1" applyFont="1" applyBorder="1" applyAlignment="1" applyProtection="1">
      <alignment vertical="center"/>
      <protection locked="0"/>
    </xf>
    <xf numFmtId="177" fontId="23" fillId="0" borderId="11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21" fillId="0" borderId="38" xfId="0" applyNumberFormat="1" applyFont="1" applyBorder="1" applyAlignment="1" applyProtection="1">
      <alignment vertical="center"/>
      <protection locked="0"/>
    </xf>
    <xf numFmtId="177" fontId="5" fillId="0" borderId="65" xfId="0" applyNumberFormat="1" applyFont="1" applyBorder="1" applyAlignment="1">
      <alignment vertical="center"/>
    </xf>
    <xf numFmtId="176" fontId="21" fillId="0" borderId="63" xfId="0" applyNumberFormat="1" applyFont="1" applyBorder="1" applyAlignment="1" applyProtection="1">
      <alignment vertical="center"/>
      <protection locked="0"/>
    </xf>
    <xf numFmtId="176" fontId="5" fillId="0" borderId="43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6" fontId="21" fillId="0" borderId="47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37" fontId="15" fillId="0" borderId="11" xfId="0" applyNumberFormat="1" applyFont="1" applyBorder="1" applyAlignment="1">
      <alignment horizontal="center" vertical="center" wrapText="1"/>
    </xf>
    <xf numFmtId="37" fontId="5" fillId="0" borderId="19" xfId="0" applyNumberFormat="1" applyFont="1" applyBorder="1" applyAlignment="1">
      <alignment horizontal="center" vertical="center" wrapText="1"/>
    </xf>
    <xf numFmtId="37" fontId="5" fillId="0" borderId="11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7" fontId="5" fillId="0" borderId="25" xfId="0" applyNumberFormat="1" applyFont="1" applyBorder="1" applyAlignment="1">
      <alignment horizontal="center" vertical="center"/>
    </xf>
    <xf numFmtId="37" fontId="5" fillId="0" borderId="2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 vertical="center"/>
    </xf>
    <xf numFmtId="37" fontId="5" fillId="0" borderId="33" xfId="0" applyNumberFormat="1" applyFont="1" applyBorder="1" applyAlignment="1">
      <alignment horizontal="center" vertical="center"/>
    </xf>
    <xf numFmtId="37" fontId="5" fillId="0" borderId="3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vertical="center"/>
    </xf>
    <xf numFmtId="37" fontId="5" fillId="0" borderId="3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7" fontId="5" fillId="0" borderId="18" xfId="0" applyNumberFormat="1" applyFont="1" applyBorder="1" applyAlignment="1">
      <alignment horizontal="center" vertical="center" wrapText="1"/>
    </xf>
    <xf numFmtId="37" fontId="5" fillId="0" borderId="23" xfId="0" applyNumberFormat="1" applyFont="1" applyBorder="1" applyAlignment="1">
      <alignment horizontal="center" vertical="center" wrapText="1"/>
    </xf>
    <xf numFmtId="37" fontId="5" fillId="0" borderId="31" xfId="0" applyNumberFormat="1" applyFont="1" applyBorder="1" applyAlignment="1">
      <alignment horizontal="center" vertical="center" wrapText="1"/>
    </xf>
    <xf numFmtId="37" fontId="5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7" fontId="5" fillId="0" borderId="32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6" fillId="0" borderId="50" xfId="0" applyFont="1" applyBorder="1"/>
    <xf numFmtId="0" fontId="6" fillId="0" borderId="6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8" xfId="0" applyFont="1" applyBorder="1"/>
    <xf numFmtId="0" fontId="5" fillId="0" borderId="3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38" fontId="5" fillId="0" borderId="11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F9B1-6742-40DA-B9CB-CF0C46A4ACC1}">
  <sheetPr syncVertical="1" syncRef="D7" transitionEvaluation="1">
    <tabColor theme="4"/>
    <pageSetUpPr fitToPage="1"/>
  </sheetPr>
  <dimension ref="B1:AL44"/>
  <sheetViews>
    <sheetView tabSelected="1" view="pageBreakPreview" zoomScale="50" zoomScaleNormal="50" zoomScaleSheetLayoutView="50" workbookViewId="0">
      <pane xSplit="3" ySplit="6" topLeftCell="D7" activePane="bottomRight" state="frozen"/>
      <selection activeCell="N37" sqref="N37"/>
      <selection pane="topRight" activeCell="N37" sqref="N37"/>
      <selection pane="bottomLeft" activeCell="N37" sqref="N37"/>
      <selection pane="bottomRight" activeCell="B2" sqref="B2:B6"/>
    </sheetView>
  </sheetViews>
  <sheetFormatPr defaultColWidth="10.625" defaultRowHeight="15.95" customHeight="1"/>
  <cols>
    <col min="1" max="1" width="1.5" style="5" customWidth="1"/>
    <col min="2" max="2" width="10" style="5" customWidth="1"/>
    <col min="3" max="3" width="8.625" style="102" customWidth="1"/>
    <col min="4" max="4" width="16.375" style="5" customWidth="1"/>
    <col min="5" max="5" width="14.625" style="5" customWidth="1"/>
    <col min="6" max="6" width="15.5" style="5" customWidth="1"/>
    <col min="7" max="7" width="12" style="5" customWidth="1"/>
    <col min="8" max="8" width="11" style="5" customWidth="1"/>
    <col min="9" max="9" width="10.75" style="5" customWidth="1"/>
    <col min="10" max="10" width="17.125" style="5" customWidth="1"/>
    <col min="11" max="11" width="16.125" style="5" customWidth="1"/>
    <col min="12" max="12" width="15" style="5" customWidth="1"/>
    <col min="13" max="13" width="13" style="5" customWidth="1"/>
    <col min="14" max="14" width="9" style="5" customWidth="1"/>
    <col min="15" max="15" width="8.875" style="5" customWidth="1"/>
    <col min="16" max="16" width="15.625" style="5" customWidth="1"/>
    <col min="17" max="17" width="13.5" style="5" customWidth="1"/>
    <col min="18" max="18" width="13.375" style="5" customWidth="1"/>
    <col min="19" max="19" width="3.625" style="102" customWidth="1"/>
    <col min="20" max="20" width="3.125" style="5" customWidth="1"/>
    <col min="21" max="251" width="10.625" style="5" customWidth="1"/>
    <col min="252" max="256" width="10.625" style="5"/>
    <col min="257" max="257" width="1.5" style="5" customWidth="1"/>
    <col min="258" max="258" width="10" style="5" customWidth="1"/>
    <col min="259" max="259" width="8.625" style="5" customWidth="1"/>
    <col min="260" max="260" width="16.375" style="5" customWidth="1"/>
    <col min="261" max="261" width="14.625" style="5" customWidth="1"/>
    <col min="262" max="262" width="15.5" style="5" customWidth="1"/>
    <col min="263" max="263" width="12" style="5" customWidth="1"/>
    <col min="264" max="264" width="11" style="5" customWidth="1"/>
    <col min="265" max="265" width="10.75" style="5" customWidth="1"/>
    <col min="266" max="266" width="17.125" style="5" customWidth="1"/>
    <col min="267" max="267" width="16.125" style="5" customWidth="1"/>
    <col min="268" max="268" width="15" style="5" customWidth="1"/>
    <col min="269" max="269" width="13" style="5" customWidth="1"/>
    <col min="270" max="270" width="9" style="5" customWidth="1"/>
    <col min="271" max="271" width="8.875" style="5" customWidth="1"/>
    <col min="272" max="272" width="15.625" style="5" customWidth="1"/>
    <col min="273" max="273" width="13.5" style="5" customWidth="1"/>
    <col min="274" max="274" width="13.375" style="5" customWidth="1"/>
    <col min="275" max="275" width="3.625" style="5" customWidth="1"/>
    <col min="276" max="276" width="3.125" style="5" customWidth="1"/>
    <col min="277" max="512" width="10.625" style="5"/>
    <col min="513" max="513" width="1.5" style="5" customWidth="1"/>
    <col min="514" max="514" width="10" style="5" customWidth="1"/>
    <col min="515" max="515" width="8.625" style="5" customWidth="1"/>
    <col min="516" max="516" width="16.375" style="5" customWidth="1"/>
    <col min="517" max="517" width="14.625" style="5" customWidth="1"/>
    <col min="518" max="518" width="15.5" style="5" customWidth="1"/>
    <col min="519" max="519" width="12" style="5" customWidth="1"/>
    <col min="520" max="520" width="11" style="5" customWidth="1"/>
    <col min="521" max="521" width="10.75" style="5" customWidth="1"/>
    <col min="522" max="522" width="17.125" style="5" customWidth="1"/>
    <col min="523" max="523" width="16.125" style="5" customWidth="1"/>
    <col min="524" max="524" width="15" style="5" customWidth="1"/>
    <col min="525" max="525" width="13" style="5" customWidth="1"/>
    <col min="526" max="526" width="9" style="5" customWidth="1"/>
    <col min="527" max="527" width="8.875" style="5" customWidth="1"/>
    <col min="528" max="528" width="15.625" style="5" customWidth="1"/>
    <col min="529" max="529" width="13.5" style="5" customWidth="1"/>
    <col min="530" max="530" width="13.375" style="5" customWidth="1"/>
    <col min="531" max="531" width="3.625" style="5" customWidth="1"/>
    <col min="532" max="532" width="3.125" style="5" customWidth="1"/>
    <col min="533" max="768" width="10.625" style="5"/>
    <col min="769" max="769" width="1.5" style="5" customWidth="1"/>
    <col min="770" max="770" width="10" style="5" customWidth="1"/>
    <col min="771" max="771" width="8.625" style="5" customWidth="1"/>
    <col min="772" max="772" width="16.375" style="5" customWidth="1"/>
    <col min="773" max="773" width="14.625" style="5" customWidth="1"/>
    <col min="774" max="774" width="15.5" style="5" customWidth="1"/>
    <col min="775" max="775" width="12" style="5" customWidth="1"/>
    <col min="776" max="776" width="11" style="5" customWidth="1"/>
    <col min="777" max="777" width="10.75" style="5" customWidth="1"/>
    <col min="778" max="778" width="17.125" style="5" customWidth="1"/>
    <col min="779" max="779" width="16.125" style="5" customWidth="1"/>
    <col min="780" max="780" width="15" style="5" customWidth="1"/>
    <col min="781" max="781" width="13" style="5" customWidth="1"/>
    <col min="782" max="782" width="9" style="5" customWidth="1"/>
    <col min="783" max="783" width="8.875" style="5" customWidth="1"/>
    <col min="784" max="784" width="15.625" style="5" customWidth="1"/>
    <col min="785" max="785" width="13.5" style="5" customWidth="1"/>
    <col min="786" max="786" width="13.375" style="5" customWidth="1"/>
    <col min="787" max="787" width="3.625" style="5" customWidth="1"/>
    <col min="788" max="788" width="3.125" style="5" customWidth="1"/>
    <col min="789" max="1024" width="10.625" style="5"/>
    <col min="1025" max="1025" width="1.5" style="5" customWidth="1"/>
    <col min="1026" max="1026" width="10" style="5" customWidth="1"/>
    <col min="1027" max="1027" width="8.625" style="5" customWidth="1"/>
    <col min="1028" max="1028" width="16.375" style="5" customWidth="1"/>
    <col min="1029" max="1029" width="14.625" style="5" customWidth="1"/>
    <col min="1030" max="1030" width="15.5" style="5" customWidth="1"/>
    <col min="1031" max="1031" width="12" style="5" customWidth="1"/>
    <col min="1032" max="1032" width="11" style="5" customWidth="1"/>
    <col min="1033" max="1033" width="10.75" style="5" customWidth="1"/>
    <col min="1034" max="1034" width="17.125" style="5" customWidth="1"/>
    <col min="1035" max="1035" width="16.125" style="5" customWidth="1"/>
    <col min="1036" max="1036" width="15" style="5" customWidth="1"/>
    <col min="1037" max="1037" width="13" style="5" customWidth="1"/>
    <col min="1038" max="1038" width="9" style="5" customWidth="1"/>
    <col min="1039" max="1039" width="8.875" style="5" customWidth="1"/>
    <col min="1040" max="1040" width="15.625" style="5" customWidth="1"/>
    <col min="1041" max="1041" width="13.5" style="5" customWidth="1"/>
    <col min="1042" max="1042" width="13.375" style="5" customWidth="1"/>
    <col min="1043" max="1043" width="3.625" style="5" customWidth="1"/>
    <col min="1044" max="1044" width="3.125" style="5" customWidth="1"/>
    <col min="1045" max="1280" width="10.625" style="5"/>
    <col min="1281" max="1281" width="1.5" style="5" customWidth="1"/>
    <col min="1282" max="1282" width="10" style="5" customWidth="1"/>
    <col min="1283" max="1283" width="8.625" style="5" customWidth="1"/>
    <col min="1284" max="1284" width="16.375" style="5" customWidth="1"/>
    <col min="1285" max="1285" width="14.625" style="5" customWidth="1"/>
    <col min="1286" max="1286" width="15.5" style="5" customWidth="1"/>
    <col min="1287" max="1287" width="12" style="5" customWidth="1"/>
    <col min="1288" max="1288" width="11" style="5" customWidth="1"/>
    <col min="1289" max="1289" width="10.75" style="5" customWidth="1"/>
    <col min="1290" max="1290" width="17.125" style="5" customWidth="1"/>
    <col min="1291" max="1291" width="16.125" style="5" customWidth="1"/>
    <col min="1292" max="1292" width="15" style="5" customWidth="1"/>
    <col min="1293" max="1293" width="13" style="5" customWidth="1"/>
    <col min="1294" max="1294" width="9" style="5" customWidth="1"/>
    <col min="1295" max="1295" width="8.875" style="5" customWidth="1"/>
    <col min="1296" max="1296" width="15.625" style="5" customWidth="1"/>
    <col min="1297" max="1297" width="13.5" style="5" customWidth="1"/>
    <col min="1298" max="1298" width="13.375" style="5" customWidth="1"/>
    <col min="1299" max="1299" width="3.625" style="5" customWidth="1"/>
    <col min="1300" max="1300" width="3.125" style="5" customWidth="1"/>
    <col min="1301" max="1536" width="10.625" style="5"/>
    <col min="1537" max="1537" width="1.5" style="5" customWidth="1"/>
    <col min="1538" max="1538" width="10" style="5" customWidth="1"/>
    <col min="1539" max="1539" width="8.625" style="5" customWidth="1"/>
    <col min="1540" max="1540" width="16.375" style="5" customWidth="1"/>
    <col min="1541" max="1541" width="14.625" style="5" customWidth="1"/>
    <col min="1542" max="1542" width="15.5" style="5" customWidth="1"/>
    <col min="1543" max="1543" width="12" style="5" customWidth="1"/>
    <col min="1544" max="1544" width="11" style="5" customWidth="1"/>
    <col min="1545" max="1545" width="10.75" style="5" customWidth="1"/>
    <col min="1546" max="1546" width="17.125" style="5" customWidth="1"/>
    <col min="1547" max="1547" width="16.125" style="5" customWidth="1"/>
    <col min="1548" max="1548" width="15" style="5" customWidth="1"/>
    <col min="1549" max="1549" width="13" style="5" customWidth="1"/>
    <col min="1550" max="1550" width="9" style="5" customWidth="1"/>
    <col min="1551" max="1551" width="8.875" style="5" customWidth="1"/>
    <col min="1552" max="1552" width="15.625" style="5" customWidth="1"/>
    <col min="1553" max="1553" width="13.5" style="5" customWidth="1"/>
    <col min="1554" max="1554" width="13.375" style="5" customWidth="1"/>
    <col min="1555" max="1555" width="3.625" style="5" customWidth="1"/>
    <col min="1556" max="1556" width="3.125" style="5" customWidth="1"/>
    <col min="1557" max="1792" width="10.625" style="5"/>
    <col min="1793" max="1793" width="1.5" style="5" customWidth="1"/>
    <col min="1794" max="1794" width="10" style="5" customWidth="1"/>
    <col min="1795" max="1795" width="8.625" style="5" customWidth="1"/>
    <col min="1796" max="1796" width="16.375" style="5" customWidth="1"/>
    <col min="1797" max="1797" width="14.625" style="5" customWidth="1"/>
    <col min="1798" max="1798" width="15.5" style="5" customWidth="1"/>
    <col min="1799" max="1799" width="12" style="5" customWidth="1"/>
    <col min="1800" max="1800" width="11" style="5" customWidth="1"/>
    <col min="1801" max="1801" width="10.75" style="5" customWidth="1"/>
    <col min="1802" max="1802" width="17.125" style="5" customWidth="1"/>
    <col min="1803" max="1803" width="16.125" style="5" customWidth="1"/>
    <col min="1804" max="1804" width="15" style="5" customWidth="1"/>
    <col min="1805" max="1805" width="13" style="5" customWidth="1"/>
    <col min="1806" max="1806" width="9" style="5" customWidth="1"/>
    <col min="1807" max="1807" width="8.875" style="5" customWidth="1"/>
    <col min="1808" max="1808" width="15.625" style="5" customWidth="1"/>
    <col min="1809" max="1809" width="13.5" style="5" customWidth="1"/>
    <col min="1810" max="1810" width="13.375" style="5" customWidth="1"/>
    <col min="1811" max="1811" width="3.625" style="5" customWidth="1"/>
    <col min="1812" max="1812" width="3.125" style="5" customWidth="1"/>
    <col min="1813" max="2048" width="10.625" style="5"/>
    <col min="2049" max="2049" width="1.5" style="5" customWidth="1"/>
    <col min="2050" max="2050" width="10" style="5" customWidth="1"/>
    <col min="2051" max="2051" width="8.625" style="5" customWidth="1"/>
    <col min="2052" max="2052" width="16.375" style="5" customWidth="1"/>
    <col min="2053" max="2053" width="14.625" style="5" customWidth="1"/>
    <col min="2054" max="2054" width="15.5" style="5" customWidth="1"/>
    <col min="2055" max="2055" width="12" style="5" customWidth="1"/>
    <col min="2056" max="2056" width="11" style="5" customWidth="1"/>
    <col min="2057" max="2057" width="10.75" style="5" customWidth="1"/>
    <col min="2058" max="2058" width="17.125" style="5" customWidth="1"/>
    <col min="2059" max="2059" width="16.125" style="5" customWidth="1"/>
    <col min="2060" max="2060" width="15" style="5" customWidth="1"/>
    <col min="2061" max="2061" width="13" style="5" customWidth="1"/>
    <col min="2062" max="2062" width="9" style="5" customWidth="1"/>
    <col min="2063" max="2063" width="8.875" style="5" customWidth="1"/>
    <col min="2064" max="2064" width="15.625" style="5" customWidth="1"/>
    <col min="2065" max="2065" width="13.5" style="5" customWidth="1"/>
    <col min="2066" max="2066" width="13.375" style="5" customWidth="1"/>
    <col min="2067" max="2067" width="3.625" style="5" customWidth="1"/>
    <col min="2068" max="2068" width="3.125" style="5" customWidth="1"/>
    <col min="2069" max="2304" width="10.625" style="5"/>
    <col min="2305" max="2305" width="1.5" style="5" customWidth="1"/>
    <col min="2306" max="2306" width="10" style="5" customWidth="1"/>
    <col min="2307" max="2307" width="8.625" style="5" customWidth="1"/>
    <col min="2308" max="2308" width="16.375" style="5" customWidth="1"/>
    <col min="2309" max="2309" width="14.625" style="5" customWidth="1"/>
    <col min="2310" max="2310" width="15.5" style="5" customWidth="1"/>
    <col min="2311" max="2311" width="12" style="5" customWidth="1"/>
    <col min="2312" max="2312" width="11" style="5" customWidth="1"/>
    <col min="2313" max="2313" width="10.75" style="5" customWidth="1"/>
    <col min="2314" max="2314" width="17.125" style="5" customWidth="1"/>
    <col min="2315" max="2315" width="16.125" style="5" customWidth="1"/>
    <col min="2316" max="2316" width="15" style="5" customWidth="1"/>
    <col min="2317" max="2317" width="13" style="5" customWidth="1"/>
    <col min="2318" max="2318" width="9" style="5" customWidth="1"/>
    <col min="2319" max="2319" width="8.875" style="5" customWidth="1"/>
    <col min="2320" max="2320" width="15.625" style="5" customWidth="1"/>
    <col min="2321" max="2321" width="13.5" style="5" customWidth="1"/>
    <col min="2322" max="2322" width="13.375" style="5" customWidth="1"/>
    <col min="2323" max="2323" width="3.625" style="5" customWidth="1"/>
    <col min="2324" max="2324" width="3.125" style="5" customWidth="1"/>
    <col min="2325" max="2560" width="10.625" style="5"/>
    <col min="2561" max="2561" width="1.5" style="5" customWidth="1"/>
    <col min="2562" max="2562" width="10" style="5" customWidth="1"/>
    <col min="2563" max="2563" width="8.625" style="5" customWidth="1"/>
    <col min="2564" max="2564" width="16.375" style="5" customWidth="1"/>
    <col min="2565" max="2565" width="14.625" style="5" customWidth="1"/>
    <col min="2566" max="2566" width="15.5" style="5" customWidth="1"/>
    <col min="2567" max="2567" width="12" style="5" customWidth="1"/>
    <col min="2568" max="2568" width="11" style="5" customWidth="1"/>
    <col min="2569" max="2569" width="10.75" style="5" customWidth="1"/>
    <col min="2570" max="2570" width="17.125" style="5" customWidth="1"/>
    <col min="2571" max="2571" width="16.125" style="5" customWidth="1"/>
    <col min="2572" max="2572" width="15" style="5" customWidth="1"/>
    <col min="2573" max="2573" width="13" style="5" customWidth="1"/>
    <col min="2574" max="2574" width="9" style="5" customWidth="1"/>
    <col min="2575" max="2575" width="8.875" style="5" customWidth="1"/>
    <col min="2576" max="2576" width="15.625" style="5" customWidth="1"/>
    <col min="2577" max="2577" width="13.5" style="5" customWidth="1"/>
    <col min="2578" max="2578" width="13.375" style="5" customWidth="1"/>
    <col min="2579" max="2579" width="3.625" style="5" customWidth="1"/>
    <col min="2580" max="2580" width="3.125" style="5" customWidth="1"/>
    <col min="2581" max="2816" width="10.625" style="5"/>
    <col min="2817" max="2817" width="1.5" style="5" customWidth="1"/>
    <col min="2818" max="2818" width="10" style="5" customWidth="1"/>
    <col min="2819" max="2819" width="8.625" style="5" customWidth="1"/>
    <col min="2820" max="2820" width="16.375" style="5" customWidth="1"/>
    <col min="2821" max="2821" width="14.625" style="5" customWidth="1"/>
    <col min="2822" max="2822" width="15.5" style="5" customWidth="1"/>
    <col min="2823" max="2823" width="12" style="5" customWidth="1"/>
    <col min="2824" max="2824" width="11" style="5" customWidth="1"/>
    <col min="2825" max="2825" width="10.75" style="5" customWidth="1"/>
    <col min="2826" max="2826" width="17.125" style="5" customWidth="1"/>
    <col min="2827" max="2827" width="16.125" style="5" customWidth="1"/>
    <col min="2828" max="2828" width="15" style="5" customWidth="1"/>
    <col min="2829" max="2829" width="13" style="5" customWidth="1"/>
    <col min="2830" max="2830" width="9" style="5" customWidth="1"/>
    <col min="2831" max="2831" width="8.875" style="5" customWidth="1"/>
    <col min="2832" max="2832" width="15.625" style="5" customWidth="1"/>
    <col min="2833" max="2833" width="13.5" style="5" customWidth="1"/>
    <col min="2834" max="2834" width="13.375" style="5" customWidth="1"/>
    <col min="2835" max="2835" width="3.625" style="5" customWidth="1"/>
    <col min="2836" max="2836" width="3.125" style="5" customWidth="1"/>
    <col min="2837" max="3072" width="10.625" style="5"/>
    <col min="3073" max="3073" width="1.5" style="5" customWidth="1"/>
    <col min="3074" max="3074" width="10" style="5" customWidth="1"/>
    <col min="3075" max="3075" width="8.625" style="5" customWidth="1"/>
    <col min="3076" max="3076" width="16.375" style="5" customWidth="1"/>
    <col min="3077" max="3077" width="14.625" style="5" customWidth="1"/>
    <col min="3078" max="3078" width="15.5" style="5" customWidth="1"/>
    <col min="3079" max="3079" width="12" style="5" customWidth="1"/>
    <col min="3080" max="3080" width="11" style="5" customWidth="1"/>
    <col min="3081" max="3081" width="10.75" style="5" customWidth="1"/>
    <col min="3082" max="3082" width="17.125" style="5" customWidth="1"/>
    <col min="3083" max="3083" width="16.125" style="5" customWidth="1"/>
    <col min="3084" max="3084" width="15" style="5" customWidth="1"/>
    <col min="3085" max="3085" width="13" style="5" customWidth="1"/>
    <col min="3086" max="3086" width="9" style="5" customWidth="1"/>
    <col min="3087" max="3087" width="8.875" style="5" customWidth="1"/>
    <col min="3088" max="3088" width="15.625" style="5" customWidth="1"/>
    <col min="3089" max="3089" width="13.5" style="5" customWidth="1"/>
    <col min="3090" max="3090" width="13.375" style="5" customWidth="1"/>
    <col min="3091" max="3091" width="3.625" style="5" customWidth="1"/>
    <col min="3092" max="3092" width="3.125" style="5" customWidth="1"/>
    <col min="3093" max="3328" width="10.625" style="5"/>
    <col min="3329" max="3329" width="1.5" style="5" customWidth="1"/>
    <col min="3330" max="3330" width="10" style="5" customWidth="1"/>
    <col min="3331" max="3331" width="8.625" style="5" customWidth="1"/>
    <col min="3332" max="3332" width="16.375" style="5" customWidth="1"/>
    <col min="3333" max="3333" width="14.625" style="5" customWidth="1"/>
    <col min="3334" max="3334" width="15.5" style="5" customWidth="1"/>
    <col min="3335" max="3335" width="12" style="5" customWidth="1"/>
    <col min="3336" max="3336" width="11" style="5" customWidth="1"/>
    <col min="3337" max="3337" width="10.75" style="5" customWidth="1"/>
    <col min="3338" max="3338" width="17.125" style="5" customWidth="1"/>
    <col min="3339" max="3339" width="16.125" style="5" customWidth="1"/>
    <col min="3340" max="3340" width="15" style="5" customWidth="1"/>
    <col min="3341" max="3341" width="13" style="5" customWidth="1"/>
    <col min="3342" max="3342" width="9" style="5" customWidth="1"/>
    <col min="3343" max="3343" width="8.875" style="5" customWidth="1"/>
    <col min="3344" max="3344" width="15.625" style="5" customWidth="1"/>
    <col min="3345" max="3345" width="13.5" style="5" customWidth="1"/>
    <col min="3346" max="3346" width="13.375" style="5" customWidth="1"/>
    <col min="3347" max="3347" width="3.625" style="5" customWidth="1"/>
    <col min="3348" max="3348" width="3.125" style="5" customWidth="1"/>
    <col min="3349" max="3584" width="10.625" style="5"/>
    <col min="3585" max="3585" width="1.5" style="5" customWidth="1"/>
    <col min="3586" max="3586" width="10" style="5" customWidth="1"/>
    <col min="3587" max="3587" width="8.625" style="5" customWidth="1"/>
    <col min="3588" max="3588" width="16.375" style="5" customWidth="1"/>
    <col min="3589" max="3589" width="14.625" style="5" customWidth="1"/>
    <col min="3590" max="3590" width="15.5" style="5" customWidth="1"/>
    <col min="3591" max="3591" width="12" style="5" customWidth="1"/>
    <col min="3592" max="3592" width="11" style="5" customWidth="1"/>
    <col min="3593" max="3593" width="10.75" style="5" customWidth="1"/>
    <col min="3594" max="3594" width="17.125" style="5" customWidth="1"/>
    <col min="3595" max="3595" width="16.125" style="5" customWidth="1"/>
    <col min="3596" max="3596" width="15" style="5" customWidth="1"/>
    <col min="3597" max="3597" width="13" style="5" customWidth="1"/>
    <col min="3598" max="3598" width="9" style="5" customWidth="1"/>
    <col min="3599" max="3599" width="8.875" style="5" customWidth="1"/>
    <col min="3600" max="3600" width="15.625" style="5" customWidth="1"/>
    <col min="3601" max="3601" width="13.5" style="5" customWidth="1"/>
    <col min="3602" max="3602" width="13.375" style="5" customWidth="1"/>
    <col min="3603" max="3603" width="3.625" style="5" customWidth="1"/>
    <col min="3604" max="3604" width="3.125" style="5" customWidth="1"/>
    <col min="3605" max="3840" width="10.625" style="5"/>
    <col min="3841" max="3841" width="1.5" style="5" customWidth="1"/>
    <col min="3842" max="3842" width="10" style="5" customWidth="1"/>
    <col min="3843" max="3843" width="8.625" style="5" customWidth="1"/>
    <col min="3844" max="3844" width="16.375" style="5" customWidth="1"/>
    <col min="3845" max="3845" width="14.625" style="5" customWidth="1"/>
    <col min="3846" max="3846" width="15.5" style="5" customWidth="1"/>
    <col min="3847" max="3847" width="12" style="5" customWidth="1"/>
    <col min="3848" max="3848" width="11" style="5" customWidth="1"/>
    <col min="3849" max="3849" width="10.75" style="5" customWidth="1"/>
    <col min="3850" max="3850" width="17.125" style="5" customWidth="1"/>
    <col min="3851" max="3851" width="16.125" style="5" customWidth="1"/>
    <col min="3852" max="3852" width="15" style="5" customWidth="1"/>
    <col min="3853" max="3853" width="13" style="5" customWidth="1"/>
    <col min="3854" max="3854" width="9" style="5" customWidth="1"/>
    <col min="3855" max="3855" width="8.875" style="5" customWidth="1"/>
    <col min="3856" max="3856" width="15.625" style="5" customWidth="1"/>
    <col min="3857" max="3857" width="13.5" style="5" customWidth="1"/>
    <col min="3858" max="3858" width="13.375" style="5" customWidth="1"/>
    <col min="3859" max="3859" width="3.625" style="5" customWidth="1"/>
    <col min="3860" max="3860" width="3.125" style="5" customWidth="1"/>
    <col min="3861" max="4096" width="10.625" style="5"/>
    <col min="4097" max="4097" width="1.5" style="5" customWidth="1"/>
    <col min="4098" max="4098" width="10" style="5" customWidth="1"/>
    <col min="4099" max="4099" width="8.625" style="5" customWidth="1"/>
    <col min="4100" max="4100" width="16.375" style="5" customWidth="1"/>
    <col min="4101" max="4101" width="14.625" style="5" customWidth="1"/>
    <col min="4102" max="4102" width="15.5" style="5" customWidth="1"/>
    <col min="4103" max="4103" width="12" style="5" customWidth="1"/>
    <col min="4104" max="4104" width="11" style="5" customWidth="1"/>
    <col min="4105" max="4105" width="10.75" style="5" customWidth="1"/>
    <col min="4106" max="4106" width="17.125" style="5" customWidth="1"/>
    <col min="4107" max="4107" width="16.125" style="5" customWidth="1"/>
    <col min="4108" max="4108" width="15" style="5" customWidth="1"/>
    <col min="4109" max="4109" width="13" style="5" customWidth="1"/>
    <col min="4110" max="4110" width="9" style="5" customWidth="1"/>
    <col min="4111" max="4111" width="8.875" style="5" customWidth="1"/>
    <col min="4112" max="4112" width="15.625" style="5" customWidth="1"/>
    <col min="4113" max="4113" width="13.5" style="5" customWidth="1"/>
    <col min="4114" max="4114" width="13.375" style="5" customWidth="1"/>
    <col min="4115" max="4115" width="3.625" style="5" customWidth="1"/>
    <col min="4116" max="4116" width="3.125" style="5" customWidth="1"/>
    <col min="4117" max="4352" width="10.625" style="5"/>
    <col min="4353" max="4353" width="1.5" style="5" customWidth="1"/>
    <col min="4354" max="4354" width="10" style="5" customWidth="1"/>
    <col min="4355" max="4355" width="8.625" style="5" customWidth="1"/>
    <col min="4356" max="4356" width="16.375" style="5" customWidth="1"/>
    <col min="4357" max="4357" width="14.625" style="5" customWidth="1"/>
    <col min="4358" max="4358" width="15.5" style="5" customWidth="1"/>
    <col min="4359" max="4359" width="12" style="5" customWidth="1"/>
    <col min="4360" max="4360" width="11" style="5" customWidth="1"/>
    <col min="4361" max="4361" width="10.75" style="5" customWidth="1"/>
    <col min="4362" max="4362" width="17.125" style="5" customWidth="1"/>
    <col min="4363" max="4363" width="16.125" style="5" customWidth="1"/>
    <col min="4364" max="4364" width="15" style="5" customWidth="1"/>
    <col min="4365" max="4365" width="13" style="5" customWidth="1"/>
    <col min="4366" max="4366" width="9" style="5" customWidth="1"/>
    <col min="4367" max="4367" width="8.875" style="5" customWidth="1"/>
    <col min="4368" max="4368" width="15.625" style="5" customWidth="1"/>
    <col min="4369" max="4369" width="13.5" style="5" customWidth="1"/>
    <col min="4370" max="4370" width="13.375" style="5" customWidth="1"/>
    <col min="4371" max="4371" width="3.625" style="5" customWidth="1"/>
    <col min="4372" max="4372" width="3.125" style="5" customWidth="1"/>
    <col min="4373" max="4608" width="10.625" style="5"/>
    <col min="4609" max="4609" width="1.5" style="5" customWidth="1"/>
    <col min="4610" max="4610" width="10" style="5" customWidth="1"/>
    <col min="4611" max="4611" width="8.625" style="5" customWidth="1"/>
    <col min="4612" max="4612" width="16.375" style="5" customWidth="1"/>
    <col min="4613" max="4613" width="14.625" style="5" customWidth="1"/>
    <col min="4614" max="4614" width="15.5" style="5" customWidth="1"/>
    <col min="4615" max="4615" width="12" style="5" customWidth="1"/>
    <col min="4616" max="4616" width="11" style="5" customWidth="1"/>
    <col min="4617" max="4617" width="10.75" style="5" customWidth="1"/>
    <col min="4618" max="4618" width="17.125" style="5" customWidth="1"/>
    <col min="4619" max="4619" width="16.125" style="5" customWidth="1"/>
    <col min="4620" max="4620" width="15" style="5" customWidth="1"/>
    <col min="4621" max="4621" width="13" style="5" customWidth="1"/>
    <col min="4622" max="4622" width="9" style="5" customWidth="1"/>
    <col min="4623" max="4623" width="8.875" style="5" customWidth="1"/>
    <col min="4624" max="4624" width="15.625" style="5" customWidth="1"/>
    <col min="4625" max="4625" width="13.5" style="5" customWidth="1"/>
    <col min="4626" max="4626" width="13.375" style="5" customWidth="1"/>
    <col min="4627" max="4627" width="3.625" style="5" customWidth="1"/>
    <col min="4628" max="4628" width="3.125" style="5" customWidth="1"/>
    <col min="4629" max="4864" width="10.625" style="5"/>
    <col min="4865" max="4865" width="1.5" style="5" customWidth="1"/>
    <col min="4866" max="4866" width="10" style="5" customWidth="1"/>
    <col min="4867" max="4867" width="8.625" style="5" customWidth="1"/>
    <col min="4868" max="4868" width="16.375" style="5" customWidth="1"/>
    <col min="4869" max="4869" width="14.625" style="5" customWidth="1"/>
    <col min="4870" max="4870" width="15.5" style="5" customWidth="1"/>
    <col min="4871" max="4871" width="12" style="5" customWidth="1"/>
    <col min="4872" max="4872" width="11" style="5" customWidth="1"/>
    <col min="4873" max="4873" width="10.75" style="5" customWidth="1"/>
    <col min="4874" max="4874" width="17.125" style="5" customWidth="1"/>
    <col min="4875" max="4875" width="16.125" style="5" customWidth="1"/>
    <col min="4876" max="4876" width="15" style="5" customWidth="1"/>
    <col min="4877" max="4877" width="13" style="5" customWidth="1"/>
    <col min="4878" max="4878" width="9" style="5" customWidth="1"/>
    <col min="4879" max="4879" width="8.875" style="5" customWidth="1"/>
    <col min="4880" max="4880" width="15.625" style="5" customWidth="1"/>
    <col min="4881" max="4881" width="13.5" style="5" customWidth="1"/>
    <col min="4882" max="4882" width="13.375" style="5" customWidth="1"/>
    <col min="4883" max="4883" width="3.625" style="5" customWidth="1"/>
    <col min="4884" max="4884" width="3.125" style="5" customWidth="1"/>
    <col min="4885" max="5120" width="10.625" style="5"/>
    <col min="5121" max="5121" width="1.5" style="5" customWidth="1"/>
    <col min="5122" max="5122" width="10" style="5" customWidth="1"/>
    <col min="5123" max="5123" width="8.625" style="5" customWidth="1"/>
    <col min="5124" max="5124" width="16.375" style="5" customWidth="1"/>
    <col min="5125" max="5125" width="14.625" style="5" customWidth="1"/>
    <col min="5126" max="5126" width="15.5" style="5" customWidth="1"/>
    <col min="5127" max="5127" width="12" style="5" customWidth="1"/>
    <col min="5128" max="5128" width="11" style="5" customWidth="1"/>
    <col min="5129" max="5129" width="10.75" style="5" customWidth="1"/>
    <col min="5130" max="5130" width="17.125" style="5" customWidth="1"/>
    <col min="5131" max="5131" width="16.125" style="5" customWidth="1"/>
    <col min="5132" max="5132" width="15" style="5" customWidth="1"/>
    <col min="5133" max="5133" width="13" style="5" customWidth="1"/>
    <col min="5134" max="5134" width="9" style="5" customWidth="1"/>
    <col min="5135" max="5135" width="8.875" style="5" customWidth="1"/>
    <col min="5136" max="5136" width="15.625" style="5" customWidth="1"/>
    <col min="5137" max="5137" width="13.5" style="5" customWidth="1"/>
    <col min="5138" max="5138" width="13.375" style="5" customWidth="1"/>
    <col min="5139" max="5139" width="3.625" style="5" customWidth="1"/>
    <col min="5140" max="5140" width="3.125" style="5" customWidth="1"/>
    <col min="5141" max="5376" width="10.625" style="5"/>
    <col min="5377" max="5377" width="1.5" style="5" customWidth="1"/>
    <col min="5378" max="5378" width="10" style="5" customWidth="1"/>
    <col min="5379" max="5379" width="8.625" style="5" customWidth="1"/>
    <col min="5380" max="5380" width="16.375" style="5" customWidth="1"/>
    <col min="5381" max="5381" width="14.625" style="5" customWidth="1"/>
    <col min="5382" max="5382" width="15.5" style="5" customWidth="1"/>
    <col min="5383" max="5383" width="12" style="5" customWidth="1"/>
    <col min="5384" max="5384" width="11" style="5" customWidth="1"/>
    <col min="5385" max="5385" width="10.75" style="5" customWidth="1"/>
    <col min="5386" max="5386" width="17.125" style="5" customWidth="1"/>
    <col min="5387" max="5387" width="16.125" style="5" customWidth="1"/>
    <col min="5388" max="5388" width="15" style="5" customWidth="1"/>
    <col min="5389" max="5389" width="13" style="5" customWidth="1"/>
    <col min="5390" max="5390" width="9" style="5" customWidth="1"/>
    <col min="5391" max="5391" width="8.875" style="5" customWidth="1"/>
    <col min="5392" max="5392" width="15.625" style="5" customWidth="1"/>
    <col min="5393" max="5393" width="13.5" style="5" customWidth="1"/>
    <col min="5394" max="5394" width="13.375" style="5" customWidth="1"/>
    <col min="5395" max="5395" width="3.625" style="5" customWidth="1"/>
    <col min="5396" max="5396" width="3.125" style="5" customWidth="1"/>
    <col min="5397" max="5632" width="10.625" style="5"/>
    <col min="5633" max="5633" width="1.5" style="5" customWidth="1"/>
    <col min="5634" max="5634" width="10" style="5" customWidth="1"/>
    <col min="5635" max="5635" width="8.625" style="5" customWidth="1"/>
    <col min="5636" max="5636" width="16.375" style="5" customWidth="1"/>
    <col min="5637" max="5637" width="14.625" style="5" customWidth="1"/>
    <col min="5638" max="5638" width="15.5" style="5" customWidth="1"/>
    <col min="5639" max="5639" width="12" style="5" customWidth="1"/>
    <col min="5640" max="5640" width="11" style="5" customWidth="1"/>
    <col min="5641" max="5641" width="10.75" style="5" customWidth="1"/>
    <col min="5642" max="5642" width="17.125" style="5" customWidth="1"/>
    <col min="5643" max="5643" width="16.125" style="5" customWidth="1"/>
    <col min="5644" max="5644" width="15" style="5" customWidth="1"/>
    <col min="5645" max="5645" width="13" style="5" customWidth="1"/>
    <col min="5646" max="5646" width="9" style="5" customWidth="1"/>
    <col min="5647" max="5647" width="8.875" style="5" customWidth="1"/>
    <col min="5648" max="5648" width="15.625" style="5" customWidth="1"/>
    <col min="5649" max="5649" width="13.5" style="5" customWidth="1"/>
    <col min="5650" max="5650" width="13.375" style="5" customWidth="1"/>
    <col min="5651" max="5651" width="3.625" style="5" customWidth="1"/>
    <col min="5652" max="5652" width="3.125" style="5" customWidth="1"/>
    <col min="5653" max="5888" width="10.625" style="5"/>
    <col min="5889" max="5889" width="1.5" style="5" customWidth="1"/>
    <col min="5890" max="5890" width="10" style="5" customWidth="1"/>
    <col min="5891" max="5891" width="8.625" style="5" customWidth="1"/>
    <col min="5892" max="5892" width="16.375" style="5" customWidth="1"/>
    <col min="5893" max="5893" width="14.625" style="5" customWidth="1"/>
    <col min="5894" max="5894" width="15.5" style="5" customWidth="1"/>
    <col min="5895" max="5895" width="12" style="5" customWidth="1"/>
    <col min="5896" max="5896" width="11" style="5" customWidth="1"/>
    <col min="5897" max="5897" width="10.75" style="5" customWidth="1"/>
    <col min="5898" max="5898" width="17.125" style="5" customWidth="1"/>
    <col min="5899" max="5899" width="16.125" style="5" customWidth="1"/>
    <col min="5900" max="5900" width="15" style="5" customWidth="1"/>
    <col min="5901" max="5901" width="13" style="5" customWidth="1"/>
    <col min="5902" max="5902" width="9" style="5" customWidth="1"/>
    <col min="5903" max="5903" width="8.875" style="5" customWidth="1"/>
    <col min="5904" max="5904" width="15.625" style="5" customWidth="1"/>
    <col min="5905" max="5905" width="13.5" style="5" customWidth="1"/>
    <col min="5906" max="5906" width="13.375" style="5" customWidth="1"/>
    <col min="5907" max="5907" width="3.625" style="5" customWidth="1"/>
    <col min="5908" max="5908" width="3.125" style="5" customWidth="1"/>
    <col min="5909" max="6144" width="10.625" style="5"/>
    <col min="6145" max="6145" width="1.5" style="5" customWidth="1"/>
    <col min="6146" max="6146" width="10" style="5" customWidth="1"/>
    <col min="6147" max="6147" width="8.625" style="5" customWidth="1"/>
    <col min="6148" max="6148" width="16.375" style="5" customWidth="1"/>
    <col min="6149" max="6149" width="14.625" style="5" customWidth="1"/>
    <col min="6150" max="6150" width="15.5" style="5" customWidth="1"/>
    <col min="6151" max="6151" width="12" style="5" customWidth="1"/>
    <col min="6152" max="6152" width="11" style="5" customWidth="1"/>
    <col min="6153" max="6153" width="10.75" style="5" customWidth="1"/>
    <col min="6154" max="6154" width="17.125" style="5" customWidth="1"/>
    <col min="6155" max="6155" width="16.125" style="5" customWidth="1"/>
    <col min="6156" max="6156" width="15" style="5" customWidth="1"/>
    <col min="6157" max="6157" width="13" style="5" customWidth="1"/>
    <col min="6158" max="6158" width="9" style="5" customWidth="1"/>
    <col min="6159" max="6159" width="8.875" style="5" customWidth="1"/>
    <col min="6160" max="6160" width="15.625" style="5" customWidth="1"/>
    <col min="6161" max="6161" width="13.5" style="5" customWidth="1"/>
    <col min="6162" max="6162" width="13.375" style="5" customWidth="1"/>
    <col min="6163" max="6163" width="3.625" style="5" customWidth="1"/>
    <col min="6164" max="6164" width="3.125" style="5" customWidth="1"/>
    <col min="6165" max="6400" width="10.625" style="5"/>
    <col min="6401" max="6401" width="1.5" style="5" customWidth="1"/>
    <col min="6402" max="6402" width="10" style="5" customWidth="1"/>
    <col min="6403" max="6403" width="8.625" style="5" customWidth="1"/>
    <col min="6404" max="6404" width="16.375" style="5" customWidth="1"/>
    <col min="6405" max="6405" width="14.625" style="5" customWidth="1"/>
    <col min="6406" max="6406" width="15.5" style="5" customWidth="1"/>
    <col min="6407" max="6407" width="12" style="5" customWidth="1"/>
    <col min="6408" max="6408" width="11" style="5" customWidth="1"/>
    <col min="6409" max="6409" width="10.75" style="5" customWidth="1"/>
    <col min="6410" max="6410" width="17.125" style="5" customWidth="1"/>
    <col min="6411" max="6411" width="16.125" style="5" customWidth="1"/>
    <col min="6412" max="6412" width="15" style="5" customWidth="1"/>
    <col min="6413" max="6413" width="13" style="5" customWidth="1"/>
    <col min="6414" max="6414" width="9" style="5" customWidth="1"/>
    <col min="6415" max="6415" width="8.875" style="5" customWidth="1"/>
    <col min="6416" max="6416" width="15.625" style="5" customWidth="1"/>
    <col min="6417" max="6417" width="13.5" style="5" customWidth="1"/>
    <col min="6418" max="6418" width="13.375" style="5" customWidth="1"/>
    <col min="6419" max="6419" width="3.625" style="5" customWidth="1"/>
    <col min="6420" max="6420" width="3.125" style="5" customWidth="1"/>
    <col min="6421" max="6656" width="10.625" style="5"/>
    <col min="6657" max="6657" width="1.5" style="5" customWidth="1"/>
    <col min="6658" max="6658" width="10" style="5" customWidth="1"/>
    <col min="6659" max="6659" width="8.625" style="5" customWidth="1"/>
    <col min="6660" max="6660" width="16.375" style="5" customWidth="1"/>
    <col min="6661" max="6661" width="14.625" style="5" customWidth="1"/>
    <col min="6662" max="6662" width="15.5" style="5" customWidth="1"/>
    <col min="6663" max="6663" width="12" style="5" customWidth="1"/>
    <col min="6664" max="6664" width="11" style="5" customWidth="1"/>
    <col min="6665" max="6665" width="10.75" style="5" customWidth="1"/>
    <col min="6666" max="6666" width="17.125" style="5" customWidth="1"/>
    <col min="6667" max="6667" width="16.125" style="5" customWidth="1"/>
    <col min="6668" max="6668" width="15" style="5" customWidth="1"/>
    <col min="6669" max="6669" width="13" style="5" customWidth="1"/>
    <col min="6670" max="6670" width="9" style="5" customWidth="1"/>
    <col min="6671" max="6671" width="8.875" style="5" customWidth="1"/>
    <col min="6672" max="6672" width="15.625" style="5" customWidth="1"/>
    <col min="6673" max="6673" width="13.5" style="5" customWidth="1"/>
    <col min="6674" max="6674" width="13.375" style="5" customWidth="1"/>
    <col min="6675" max="6675" width="3.625" style="5" customWidth="1"/>
    <col min="6676" max="6676" width="3.125" style="5" customWidth="1"/>
    <col min="6677" max="6912" width="10.625" style="5"/>
    <col min="6913" max="6913" width="1.5" style="5" customWidth="1"/>
    <col min="6914" max="6914" width="10" style="5" customWidth="1"/>
    <col min="6915" max="6915" width="8.625" style="5" customWidth="1"/>
    <col min="6916" max="6916" width="16.375" style="5" customWidth="1"/>
    <col min="6917" max="6917" width="14.625" style="5" customWidth="1"/>
    <col min="6918" max="6918" width="15.5" style="5" customWidth="1"/>
    <col min="6919" max="6919" width="12" style="5" customWidth="1"/>
    <col min="6920" max="6920" width="11" style="5" customWidth="1"/>
    <col min="6921" max="6921" width="10.75" style="5" customWidth="1"/>
    <col min="6922" max="6922" width="17.125" style="5" customWidth="1"/>
    <col min="6923" max="6923" width="16.125" style="5" customWidth="1"/>
    <col min="6924" max="6924" width="15" style="5" customWidth="1"/>
    <col min="6925" max="6925" width="13" style="5" customWidth="1"/>
    <col min="6926" max="6926" width="9" style="5" customWidth="1"/>
    <col min="6927" max="6927" width="8.875" style="5" customWidth="1"/>
    <col min="6928" max="6928" width="15.625" style="5" customWidth="1"/>
    <col min="6929" max="6929" width="13.5" style="5" customWidth="1"/>
    <col min="6930" max="6930" width="13.375" style="5" customWidth="1"/>
    <col min="6931" max="6931" width="3.625" style="5" customWidth="1"/>
    <col min="6932" max="6932" width="3.125" style="5" customWidth="1"/>
    <col min="6933" max="7168" width="10.625" style="5"/>
    <col min="7169" max="7169" width="1.5" style="5" customWidth="1"/>
    <col min="7170" max="7170" width="10" style="5" customWidth="1"/>
    <col min="7171" max="7171" width="8.625" style="5" customWidth="1"/>
    <col min="7172" max="7172" width="16.375" style="5" customWidth="1"/>
    <col min="7173" max="7173" width="14.625" style="5" customWidth="1"/>
    <col min="7174" max="7174" width="15.5" style="5" customWidth="1"/>
    <col min="7175" max="7175" width="12" style="5" customWidth="1"/>
    <col min="7176" max="7176" width="11" style="5" customWidth="1"/>
    <col min="7177" max="7177" width="10.75" style="5" customWidth="1"/>
    <col min="7178" max="7178" width="17.125" style="5" customWidth="1"/>
    <col min="7179" max="7179" width="16.125" style="5" customWidth="1"/>
    <col min="7180" max="7180" width="15" style="5" customWidth="1"/>
    <col min="7181" max="7181" width="13" style="5" customWidth="1"/>
    <col min="7182" max="7182" width="9" style="5" customWidth="1"/>
    <col min="7183" max="7183" width="8.875" style="5" customWidth="1"/>
    <col min="7184" max="7184" width="15.625" style="5" customWidth="1"/>
    <col min="7185" max="7185" width="13.5" style="5" customWidth="1"/>
    <col min="7186" max="7186" width="13.375" style="5" customWidth="1"/>
    <col min="7187" max="7187" width="3.625" style="5" customWidth="1"/>
    <col min="7188" max="7188" width="3.125" style="5" customWidth="1"/>
    <col min="7189" max="7424" width="10.625" style="5"/>
    <col min="7425" max="7425" width="1.5" style="5" customWidth="1"/>
    <col min="7426" max="7426" width="10" style="5" customWidth="1"/>
    <col min="7427" max="7427" width="8.625" style="5" customWidth="1"/>
    <col min="7428" max="7428" width="16.375" style="5" customWidth="1"/>
    <col min="7429" max="7429" width="14.625" style="5" customWidth="1"/>
    <col min="7430" max="7430" width="15.5" style="5" customWidth="1"/>
    <col min="7431" max="7431" width="12" style="5" customWidth="1"/>
    <col min="7432" max="7432" width="11" style="5" customWidth="1"/>
    <col min="7433" max="7433" width="10.75" style="5" customWidth="1"/>
    <col min="7434" max="7434" width="17.125" style="5" customWidth="1"/>
    <col min="7435" max="7435" width="16.125" style="5" customWidth="1"/>
    <col min="7436" max="7436" width="15" style="5" customWidth="1"/>
    <col min="7437" max="7437" width="13" style="5" customWidth="1"/>
    <col min="7438" max="7438" width="9" style="5" customWidth="1"/>
    <col min="7439" max="7439" width="8.875" style="5" customWidth="1"/>
    <col min="7440" max="7440" width="15.625" style="5" customWidth="1"/>
    <col min="7441" max="7441" width="13.5" style="5" customWidth="1"/>
    <col min="7442" max="7442" width="13.375" style="5" customWidth="1"/>
    <col min="7443" max="7443" width="3.625" style="5" customWidth="1"/>
    <col min="7444" max="7444" width="3.125" style="5" customWidth="1"/>
    <col min="7445" max="7680" width="10.625" style="5"/>
    <col min="7681" max="7681" width="1.5" style="5" customWidth="1"/>
    <col min="7682" max="7682" width="10" style="5" customWidth="1"/>
    <col min="7683" max="7683" width="8.625" style="5" customWidth="1"/>
    <col min="7684" max="7684" width="16.375" style="5" customWidth="1"/>
    <col min="7685" max="7685" width="14.625" style="5" customWidth="1"/>
    <col min="7686" max="7686" width="15.5" style="5" customWidth="1"/>
    <col min="7687" max="7687" width="12" style="5" customWidth="1"/>
    <col min="7688" max="7688" width="11" style="5" customWidth="1"/>
    <col min="7689" max="7689" width="10.75" style="5" customWidth="1"/>
    <col min="7690" max="7690" width="17.125" style="5" customWidth="1"/>
    <col min="7691" max="7691" width="16.125" style="5" customWidth="1"/>
    <col min="7692" max="7692" width="15" style="5" customWidth="1"/>
    <col min="7693" max="7693" width="13" style="5" customWidth="1"/>
    <col min="7694" max="7694" width="9" style="5" customWidth="1"/>
    <col min="7695" max="7695" width="8.875" style="5" customWidth="1"/>
    <col min="7696" max="7696" width="15.625" style="5" customWidth="1"/>
    <col min="7697" max="7697" width="13.5" style="5" customWidth="1"/>
    <col min="7698" max="7698" width="13.375" style="5" customWidth="1"/>
    <col min="7699" max="7699" width="3.625" style="5" customWidth="1"/>
    <col min="7700" max="7700" width="3.125" style="5" customWidth="1"/>
    <col min="7701" max="7936" width="10.625" style="5"/>
    <col min="7937" max="7937" width="1.5" style="5" customWidth="1"/>
    <col min="7938" max="7938" width="10" style="5" customWidth="1"/>
    <col min="7939" max="7939" width="8.625" style="5" customWidth="1"/>
    <col min="7940" max="7940" width="16.375" style="5" customWidth="1"/>
    <col min="7941" max="7941" width="14.625" style="5" customWidth="1"/>
    <col min="7942" max="7942" width="15.5" style="5" customWidth="1"/>
    <col min="7943" max="7943" width="12" style="5" customWidth="1"/>
    <col min="7944" max="7944" width="11" style="5" customWidth="1"/>
    <col min="7945" max="7945" width="10.75" style="5" customWidth="1"/>
    <col min="7946" max="7946" width="17.125" style="5" customWidth="1"/>
    <col min="7947" max="7947" width="16.125" style="5" customWidth="1"/>
    <col min="7948" max="7948" width="15" style="5" customWidth="1"/>
    <col min="7949" max="7949" width="13" style="5" customWidth="1"/>
    <col min="7950" max="7950" width="9" style="5" customWidth="1"/>
    <col min="7951" max="7951" width="8.875" style="5" customWidth="1"/>
    <col min="7952" max="7952" width="15.625" style="5" customWidth="1"/>
    <col min="7953" max="7953" width="13.5" style="5" customWidth="1"/>
    <col min="7954" max="7954" width="13.375" style="5" customWidth="1"/>
    <col min="7955" max="7955" width="3.625" style="5" customWidth="1"/>
    <col min="7956" max="7956" width="3.125" style="5" customWidth="1"/>
    <col min="7957" max="8192" width="10.625" style="5"/>
    <col min="8193" max="8193" width="1.5" style="5" customWidth="1"/>
    <col min="8194" max="8194" width="10" style="5" customWidth="1"/>
    <col min="8195" max="8195" width="8.625" style="5" customWidth="1"/>
    <col min="8196" max="8196" width="16.375" style="5" customWidth="1"/>
    <col min="8197" max="8197" width="14.625" style="5" customWidth="1"/>
    <col min="8198" max="8198" width="15.5" style="5" customWidth="1"/>
    <col min="8199" max="8199" width="12" style="5" customWidth="1"/>
    <col min="8200" max="8200" width="11" style="5" customWidth="1"/>
    <col min="8201" max="8201" width="10.75" style="5" customWidth="1"/>
    <col min="8202" max="8202" width="17.125" style="5" customWidth="1"/>
    <col min="8203" max="8203" width="16.125" style="5" customWidth="1"/>
    <col min="8204" max="8204" width="15" style="5" customWidth="1"/>
    <col min="8205" max="8205" width="13" style="5" customWidth="1"/>
    <col min="8206" max="8206" width="9" style="5" customWidth="1"/>
    <col min="8207" max="8207" width="8.875" style="5" customWidth="1"/>
    <col min="8208" max="8208" width="15.625" style="5" customWidth="1"/>
    <col min="8209" max="8209" width="13.5" style="5" customWidth="1"/>
    <col min="8210" max="8210" width="13.375" style="5" customWidth="1"/>
    <col min="8211" max="8211" width="3.625" style="5" customWidth="1"/>
    <col min="8212" max="8212" width="3.125" style="5" customWidth="1"/>
    <col min="8213" max="8448" width="10.625" style="5"/>
    <col min="8449" max="8449" width="1.5" style="5" customWidth="1"/>
    <col min="8450" max="8450" width="10" style="5" customWidth="1"/>
    <col min="8451" max="8451" width="8.625" style="5" customWidth="1"/>
    <col min="8452" max="8452" width="16.375" style="5" customWidth="1"/>
    <col min="8453" max="8453" width="14.625" style="5" customWidth="1"/>
    <col min="8454" max="8454" width="15.5" style="5" customWidth="1"/>
    <col min="8455" max="8455" width="12" style="5" customWidth="1"/>
    <col min="8456" max="8456" width="11" style="5" customWidth="1"/>
    <col min="8457" max="8457" width="10.75" style="5" customWidth="1"/>
    <col min="8458" max="8458" width="17.125" style="5" customWidth="1"/>
    <col min="8459" max="8459" width="16.125" style="5" customWidth="1"/>
    <col min="8460" max="8460" width="15" style="5" customWidth="1"/>
    <col min="8461" max="8461" width="13" style="5" customWidth="1"/>
    <col min="8462" max="8462" width="9" style="5" customWidth="1"/>
    <col min="8463" max="8463" width="8.875" style="5" customWidth="1"/>
    <col min="8464" max="8464" width="15.625" style="5" customWidth="1"/>
    <col min="8465" max="8465" width="13.5" style="5" customWidth="1"/>
    <col min="8466" max="8466" width="13.375" style="5" customWidth="1"/>
    <col min="8467" max="8467" width="3.625" style="5" customWidth="1"/>
    <col min="8468" max="8468" width="3.125" style="5" customWidth="1"/>
    <col min="8469" max="8704" width="10.625" style="5"/>
    <col min="8705" max="8705" width="1.5" style="5" customWidth="1"/>
    <col min="8706" max="8706" width="10" style="5" customWidth="1"/>
    <col min="8707" max="8707" width="8.625" style="5" customWidth="1"/>
    <col min="8708" max="8708" width="16.375" style="5" customWidth="1"/>
    <col min="8709" max="8709" width="14.625" style="5" customWidth="1"/>
    <col min="8710" max="8710" width="15.5" style="5" customWidth="1"/>
    <col min="8711" max="8711" width="12" style="5" customWidth="1"/>
    <col min="8712" max="8712" width="11" style="5" customWidth="1"/>
    <col min="8713" max="8713" width="10.75" style="5" customWidth="1"/>
    <col min="8714" max="8714" width="17.125" style="5" customWidth="1"/>
    <col min="8715" max="8715" width="16.125" style="5" customWidth="1"/>
    <col min="8716" max="8716" width="15" style="5" customWidth="1"/>
    <col min="8717" max="8717" width="13" style="5" customWidth="1"/>
    <col min="8718" max="8718" width="9" style="5" customWidth="1"/>
    <col min="8719" max="8719" width="8.875" style="5" customWidth="1"/>
    <col min="8720" max="8720" width="15.625" style="5" customWidth="1"/>
    <col min="8721" max="8721" width="13.5" style="5" customWidth="1"/>
    <col min="8722" max="8722" width="13.375" style="5" customWidth="1"/>
    <col min="8723" max="8723" width="3.625" style="5" customWidth="1"/>
    <col min="8724" max="8724" width="3.125" style="5" customWidth="1"/>
    <col min="8725" max="8960" width="10.625" style="5"/>
    <col min="8961" max="8961" width="1.5" style="5" customWidth="1"/>
    <col min="8962" max="8962" width="10" style="5" customWidth="1"/>
    <col min="8963" max="8963" width="8.625" style="5" customWidth="1"/>
    <col min="8964" max="8964" width="16.375" style="5" customWidth="1"/>
    <col min="8965" max="8965" width="14.625" style="5" customWidth="1"/>
    <col min="8966" max="8966" width="15.5" style="5" customWidth="1"/>
    <col min="8967" max="8967" width="12" style="5" customWidth="1"/>
    <col min="8968" max="8968" width="11" style="5" customWidth="1"/>
    <col min="8969" max="8969" width="10.75" style="5" customWidth="1"/>
    <col min="8970" max="8970" width="17.125" style="5" customWidth="1"/>
    <col min="8971" max="8971" width="16.125" style="5" customWidth="1"/>
    <col min="8972" max="8972" width="15" style="5" customWidth="1"/>
    <col min="8973" max="8973" width="13" style="5" customWidth="1"/>
    <col min="8974" max="8974" width="9" style="5" customWidth="1"/>
    <col min="8975" max="8975" width="8.875" style="5" customWidth="1"/>
    <col min="8976" max="8976" width="15.625" style="5" customWidth="1"/>
    <col min="8977" max="8977" width="13.5" style="5" customWidth="1"/>
    <col min="8978" max="8978" width="13.375" style="5" customWidth="1"/>
    <col min="8979" max="8979" width="3.625" style="5" customWidth="1"/>
    <col min="8980" max="8980" width="3.125" style="5" customWidth="1"/>
    <col min="8981" max="9216" width="10.625" style="5"/>
    <col min="9217" max="9217" width="1.5" style="5" customWidth="1"/>
    <col min="9218" max="9218" width="10" style="5" customWidth="1"/>
    <col min="9219" max="9219" width="8.625" style="5" customWidth="1"/>
    <col min="9220" max="9220" width="16.375" style="5" customWidth="1"/>
    <col min="9221" max="9221" width="14.625" style="5" customWidth="1"/>
    <col min="9222" max="9222" width="15.5" style="5" customWidth="1"/>
    <col min="9223" max="9223" width="12" style="5" customWidth="1"/>
    <col min="9224" max="9224" width="11" style="5" customWidth="1"/>
    <col min="9225" max="9225" width="10.75" style="5" customWidth="1"/>
    <col min="9226" max="9226" width="17.125" style="5" customWidth="1"/>
    <col min="9227" max="9227" width="16.125" style="5" customWidth="1"/>
    <col min="9228" max="9228" width="15" style="5" customWidth="1"/>
    <col min="9229" max="9229" width="13" style="5" customWidth="1"/>
    <col min="9230" max="9230" width="9" style="5" customWidth="1"/>
    <col min="9231" max="9231" width="8.875" style="5" customWidth="1"/>
    <col min="9232" max="9232" width="15.625" style="5" customWidth="1"/>
    <col min="9233" max="9233" width="13.5" style="5" customWidth="1"/>
    <col min="9234" max="9234" width="13.375" style="5" customWidth="1"/>
    <col min="9235" max="9235" width="3.625" style="5" customWidth="1"/>
    <col min="9236" max="9236" width="3.125" style="5" customWidth="1"/>
    <col min="9237" max="9472" width="10.625" style="5"/>
    <col min="9473" max="9473" width="1.5" style="5" customWidth="1"/>
    <col min="9474" max="9474" width="10" style="5" customWidth="1"/>
    <col min="9475" max="9475" width="8.625" style="5" customWidth="1"/>
    <col min="9476" max="9476" width="16.375" style="5" customWidth="1"/>
    <col min="9477" max="9477" width="14.625" style="5" customWidth="1"/>
    <col min="9478" max="9478" width="15.5" style="5" customWidth="1"/>
    <col min="9479" max="9479" width="12" style="5" customWidth="1"/>
    <col min="9480" max="9480" width="11" style="5" customWidth="1"/>
    <col min="9481" max="9481" width="10.75" style="5" customWidth="1"/>
    <col min="9482" max="9482" width="17.125" style="5" customWidth="1"/>
    <col min="9483" max="9483" width="16.125" style="5" customWidth="1"/>
    <col min="9484" max="9484" width="15" style="5" customWidth="1"/>
    <col min="9485" max="9485" width="13" style="5" customWidth="1"/>
    <col min="9486" max="9486" width="9" style="5" customWidth="1"/>
    <col min="9487" max="9487" width="8.875" style="5" customWidth="1"/>
    <col min="9488" max="9488" width="15.625" style="5" customWidth="1"/>
    <col min="9489" max="9489" width="13.5" style="5" customWidth="1"/>
    <col min="9490" max="9490" width="13.375" style="5" customWidth="1"/>
    <col min="9491" max="9491" width="3.625" style="5" customWidth="1"/>
    <col min="9492" max="9492" width="3.125" style="5" customWidth="1"/>
    <col min="9493" max="9728" width="10.625" style="5"/>
    <col min="9729" max="9729" width="1.5" style="5" customWidth="1"/>
    <col min="9730" max="9730" width="10" style="5" customWidth="1"/>
    <col min="9731" max="9731" width="8.625" style="5" customWidth="1"/>
    <col min="9732" max="9732" width="16.375" style="5" customWidth="1"/>
    <col min="9733" max="9733" width="14.625" style="5" customWidth="1"/>
    <col min="9734" max="9734" width="15.5" style="5" customWidth="1"/>
    <col min="9735" max="9735" width="12" style="5" customWidth="1"/>
    <col min="9736" max="9736" width="11" style="5" customWidth="1"/>
    <col min="9737" max="9737" width="10.75" style="5" customWidth="1"/>
    <col min="9738" max="9738" width="17.125" style="5" customWidth="1"/>
    <col min="9739" max="9739" width="16.125" style="5" customWidth="1"/>
    <col min="9740" max="9740" width="15" style="5" customWidth="1"/>
    <col min="9741" max="9741" width="13" style="5" customWidth="1"/>
    <col min="9742" max="9742" width="9" style="5" customWidth="1"/>
    <col min="9743" max="9743" width="8.875" style="5" customWidth="1"/>
    <col min="9744" max="9744" width="15.625" style="5" customWidth="1"/>
    <col min="9745" max="9745" width="13.5" style="5" customWidth="1"/>
    <col min="9746" max="9746" width="13.375" style="5" customWidth="1"/>
    <col min="9747" max="9747" width="3.625" style="5" customWidth="1"/>
    <col min="9748" max="9748" width="3.125" style="5" customWidth="1"/>
    <col min="9749" max="9984" width="10.625" style="5"/>
    <col min="9985" max="9985" width="1.5" style="5" customWidth="1"/>
    <col min="9986" max="9986" width="10" style="5" customWidth="1"/>
    <col min="9987" max="9987" width="8.625" style="5" customWidth="1"/>
    <col min="9988" max="9988" width="16.375" style="5" customWidth="1"/>
    <col min="9989" max="9989" width="14.625" style="5" customWidth="1"/>
    <col min="9990" max="9990" width="15.5" style="5" customWidth="1"/>
    <col min="9991" max="9991" width="12" style="5" customWidth="1"/>
    <col min="9992" max="9992" width="11" style="5" customWidth="1"/>
    <col min="9993" max="9993" width="10.75" style="5" customWidth="1"/>
    <col min="9994" max="9994" width="17.125" style="5" customWidth="1"/>
    <col min="9995" max="9995" width="16.125" style="5" customWidth="1"/>
    <col min="9996" max="9996" width="15" style="5" customWidth="1"/>
    <col min="9997" max="9997" width="13" style="5" customWidth="1"/>
    <col min="9998" max="9998" width="9" style="5" customWidth="1"/>
    <col min="9999" max="9999" width="8.875" style="5" customWidth="1"/>
    <col min="10000" max="10000" width="15.625" style="5" customWidth="1"/>
    <col min="10001" max="10001" width="13.5" style="5" customWidth="1"/>
    <col min="10002" max="10002" width="13.375" style="5" customWidth="1"/>
    <col min="10003" max="10003" width="3.625" style="5" customWidth="1"/>
    <col min="10004" max="10004" width="3.125" style="5" customWidth="1"/>
    <col min="10005" max="10240" width="10.625" style="5"/>
    <col min="10241" max="10241" width="1.5" style="5" customWidth="1"/>
    <col min="10242" max="10242" width="10" style="5" customWidth="1"/>
    <col min="10243" max="10243" width="8.625" style="5" customWidth="1"/>
    <col min="10244" max="10244" width="16.375" style="5" customWidth="1"/>
    <col min="10245" max="10245" width="14.625" style="5" customWidth="1"/>
    <col min="10246" max="10246" width="15.5" style="5" customWidth="1"/>
    <col min="10247" max="10247" width="12" style="5" customWidth="1"/>
    <col min="10248" max="10248" width="11" style="5" customWidth="1"/>
    <col min="10249" max="10249" width="10.75" style="5" customWidth="1"/>
    <col min="10250" max="10250" width="17.125" style="5" customWidth="1"/>
    <col min="10251" max="10251" width="16.125" style="5" customWidth="1"/>
    <col min="10252" max="10252" width="15" style="5" customWidth="1"/>
    <col min="10253" max="10253" width="13" style="5" customWidth="1"/>
    <col min="10254" max="10254" width="9" style="5" customWidth="1"/>
    <col min="10255" max="10255" width="8.875" style="5" customWidth="1"/>
    <col min="10256" max="10256" width="15.625" style="5" customWidth="1"/>
    <col min="10257" max="10257" width="13.5" style="5" customWidth="1"/>
    <col min="10258" max="10258" width="13.375" style="5" customWidth="1"/>
    <col min="10259" max="10259" width="3.625" style="5" customWidth="1"/>
    <col min="10260" max="10260" width="3.125" style="5" customWidth="1"/>
    <col min="10261" max="10496" width="10.625" style="5"/>
    <col min="10497" max="10497" width="1.5" style="5" customWidth="1"/>
    <col min="10498" max="10498" width="10" style="5" customWidth="1"/>
    <col min="10499" max="10499" width="8.625" style="5" customWidth="1"/>
    <col min="10500" max="10500" width="16.375" style="5" customWidth="1"/>
    <col min="10501" max="10501" width="14.625" style="5" customWidth="1"/>
    <col min="10502" max="10502" width="15.5" style="5" customWidth="1"/>
    <col min="10503" max="10503" width="12" style="5" customWidth="1"/>
    <col min="10504" max="10504" width="11" style="5" customWidth="1"/>
    <col min="10505" max="10505" width="10.75" style="5" customWidth="1"/>
    <col min="10506" max="10506" width="17.125" style="5" customWidth="1"/>
    <col min="10507" max="10507" width="16.125" style="5" customWidth="1"/>
    <col min="10508" max="10508" width="15" style="5" customWidth="1"/>
    <col min="10509" max="10509" width="13" style="5" customWidth="1"/>
    <col min="10510" max="10510" width="9" style="5" customWidth="1"/>
    <col min="10511" max="10511" width="8.875" style="5" customWidth="1"/>
    <col min="10512" max="10512" width="15.625" style="5" customWidth="1"/>
    <col min="10513" max="10513" width="13.5" style="5" customWidth="1"/>
    <col min="10514" max="10514" width="13.375" style="5" customWidth="1"/>
    <col min="10515" max="10515" width="3.625" style="5" customWidth="1"/>
    <col min="10516" max="10516" width="3.125" style="5" customWidth="1"/>
    <col min="10517" max="10752" width="10.625" style="5"/>
    <col min="10753" max="10753" width="1.5" style="5" customWidth="1"/>
    <col min="10754" max="10754" width="10" style="5" customWidth="1"/>
    <col min="10755" max="10755" width="8.625" style="5" customWidth="1"/>
    <col min="10756" max="10756" width="16.375" style="5" customWidth="1"/>
    <col min="10757" max="10757" width="14.625" style="5" customWidth="1"/>
    <col min="10758" max="10758" width="15.5" style="5" customWidth="1"/>
    <col min="10759" max="10759" width="12" style="5" customWidth="1"/>
    <col min="10760" max="10760" width="11" style="5" customWidth="1"/>
    <col min="10761" max="10761" width="10.75" style="5" customWidth="1"/>
    <col min="10762" max="10762" width="17.125" style="5" customWidth="1"/>
    <col min="10763" max="10763" width="16.125" style="5" customWidth="1"/>
    <col min="10764" max="10764" width="15" style="5" customWidth="1"/>
    <col min="10765" max="10765" width="13" style="5" customWidth="1"/>
    <col min="10766" max="10766" width="9" style="5" customWidth="1"/>
    <col min="10767" max="10767" width="8.875" style="5" customWidth="1"/>
    <col min="10768" max="10768" width="15.625" style="5" customWidth="1"/>
    <col min="10769" max="10769" width="13.5" style="5" customWidth="1"/>
    <col min="10770" max="10770" width="13.375" style="5" customWidth="1"/>
    <col min="10771" max="10771" width="3.625" style="5" customWidth="1"/>
    <col min="10772" max="10772" width="3.125" style="5" customWidth="1"/>
    <col min="10773" max="11008" width="10.625" style="5"/>
    <col min="11009" max="11009" width="1.5" style="5" customWidth="1"/>
    <col min="11010" max="11010" width="10" style="5" customWidth="1"/>
    <col min="11011" max="11011" width="8.625" style="5" customWidth="1"/>
    <col min="11012" max="11012" width="16.375" style="5" customWidth="1"/>
    <col min="11013" max="11013" width="14.625" style="5" customWidth="1"/>
    <col min="11014" max="11014" width="15.5" style="5" customWidth="1"/>
    <col min="11015" max="11015" width="12" style="5" customWidth="1"/>
    <col min="11016" max="11016" width="11" style="5" customWidth="1"/>
    <col min="11017" max="11017" width="10.75" style="5" customWidth="1"/>
    <col min="11018" max="11018" width="17.125" style="5" customWidth="1"/>
    <col min="11019" max="11019" width="16.125" style="5" customWidth="1"/>
    <col min="11020" max="11020" width="15" style="5" customWidth="1"/>
    <col min="11021" max="11021" width="13" style="5" customWidth="1"/>
    <col min="11022" max="11022" width="9" style="5" customWidth="1"/>
    <col min="11023" max="11023" width="8.875" style="5" customWidth="1"/>
    <col min="11024" max="11024" width="15.625" style="5" customWidth="1"/>
    <col min="11025" max="11025" width="13.5" style="5" customWidth="1"/>
    <col min="11026" max="11026" width="13.375" style="5" customWidth="1"/>
    <col min="11027" max="11027" width="3.625" style="5" customWidth="1"/>
    <col min="11028" max="11028" width="3.125" style="5" customWidth="1"/>
    <col min="11029" max="11264" width="10.625" style="5"/>
    <col min="11265" max="11265" width="1.5" style="5" customWidth="1"/>
    <col min="11266" max="11266" width="10" style="5" customWidth="1"/>
    <col min="11267" max="11267" width="8.625" style="5" customWidth="1"/>
    <col min="11268" max="11268" width="16.375" style="5" customWidth="1"/>
    <col min="11269" max="11269" width="14.625" style="5" customWidth="1"/>
    <col min="11270" max="11270" width="15.5" style="5" customWidth="1"/>
    <col min="11271" max="11271" width="12" style="5" customWidth="1"/>
    <col min="11272" max="11272" width="11" style="5" customWidth="1"/>
    <col min="11273" max="11273" width="10.75" style="5" customWidth="1"/>
    <col min="11274" max="11274" width="17.125" style="5" customWidth="1"/>
    <col min="11275" max="11275" width="16.125" style="5" customWidth="1"/>
    <col min="11276" max="11276" width="15" style="5" customWidth="1"/>
    <col min="11277" max="11277" width="13" style="5" customWidth="1"/>
    <col min="11278" max="11278" width="9" style="5" customWidth="1"/>
    <col min="11279" max="11279" width="8.875" style="5" customWidth="1"/>
    <col min="11280" max="11280" width="15.625" style="5" customWidth="1"/>
    <col min="11281" max="11281" width="13.5" style="5" customWidth="1"/>
    <col min="11282" max="11282" width="13.375" style="5" customWidth="1"/>
    <col min="11283" max="11283" width="3.625" style="5" customWidth="1"/>
    <col min="11284" max="11284" width="3.125" style="5" customWidth="1"/>
    <col min="11285" max="11520" width="10.625" style="5"/>
    <col min="11521" max="11521" width="1.5" style="5" customWidth="1"/>
    <col min="11522" max="11522" width="10" style="5" customWidth="1"/>
    <col min="11523" max="11523" width="8.625" style="5" customWidth="1"/>
    <col min="11524" max="11524" width="16.375" style="5" customWidth="1"/>
    <col min="11525" max="11525" width="14.625" style="5" customWidth="1"/>
    <col min="11526" max="11526" width="15.5" style="5" customWidth="1"/>
    <col min="11527" max="11527" width="12" style="5" customWidth="1"/>
    <col min="11528" max="11528" width="11" style="5" customWidth="1"/>
    <col min="11529" max="11529" width="10.75" style="5" customWidth="1"/>
    <col min="11530" max="11530" width="17.125" style="5" customWidth="1"/>
    <col min="11531" max="11531" width="16.125" style="5" customWidth="1"/>
    <col min="11532" max="11532" width="15" style="5" customWidth="1"/>
    <col min="11533" max="11533" width="13" style="5" customWidth="1"/>
    <col min="11534" max="11534" width="9" style="5" customWidth="1"/>
    <col min="11535" max="11535" width="8.875" style="5" customWidth="1"/>
    <col min="11536" max="11536" width="15.625" style="5" customWidth="1"/>
    <col min="11537" max="11537" width="13.5" style="5" customWidth="1"/>
    <col min="11538" max="11538" width="13.375" style="5" customWidth="1"/>
    <col min="11539" max="11539" width="3.625" style="5" customWidth="1"/>
    <col min="11540" max="11540" width="3.125" style="5" customWidth="1"/>
    <col min="11541" max="11776" width="10.625" style="5"/>
    <col min="11777" max="11777" width="1.5" style="5" customWidth="1"/>
    <col min="11778" max="11778" width="10" style="5" customWidth="1"/>
    <col min="11779" max="11779" width="8.625" style="5" customWidth="1"/>
    <col min="11780" max="11780" width="16.375" style="5" customWidth="1"/>
    <col min="11781" max="11781" width="14.625" style="5" customWidth="1"/>
    <col min="11782" max="11782" width="15.5" style="5" customWidth="1"/>
    <col min="11783" max="11783" width="12" style="5" customWidth="1"/>
    <col min="11784" max="11784" width="11" style="5" customWidth="1"/>
    <col min="11785" max="11785" width="10.75" style="5" customWidth="1"/>
    <col min="11786" max="11786" width="17.125" style="5" customWidth="1"/>
    <col min="11787" max="11787" width="16.125" style="5" customWidth="1"/>
    <col min="11788" max="11788" width="15" style="5" customWidth="1"/>
    <col min="11789" max="11789" width="13" style="5" customWidth="1"/>
    <col min="11790" max="11790" width="9" style="5" customWidth="1"/>
    <col min="11791" max="11791" width="8.875" style="5" customWidth="1"/>
    <col min="11792" max="11792" width="15.625" style="5" customWidth="1"/>
    <col min="11793" max="11793" width="13.5" style="5" customWidth="1"/>
    <col min="11794" max="11794" width="13.375" style="5" customWidth="1"/>
    <col min="11795" max="11795" width="3.625" style="5" customWidth="1"/>
    <col min="11796" max="11796" width="3.125" style="5" customWidth="1"/>
    <col min="11797" max="12032" width="10.625" style="5"/>
    <col min="12033" max="12033" width="1.5" style="5" customWidth="1"/>
    <col min="12034" max="12034" width="10" style="5" customWidth="1"/>
    <col min="12035" max="12035" width="8.625" style="5" customWidth="1"/>
    <col min="12036" max="12036" width="16.375" style="5" customWidth="1"/>
    <col min="12037" max="12037" width="14.625" style="5" customWidth="1"/>
    <col min="12038" max="12038" width="15.5" style="5" customWidth="1"/>
    <col min="12039" max="12039" width="12" style="5" customWidth="1"/>
    <col min="12040" max="12040" width="11" style="5" customWidth="1"/>
    <col min="12041" max="12041" width="10.75" style="5" customWidth="1"/>
    <col min="12042" max="12042" width="17.125" style="5" customWidth="1"/>
    <col min="12043" max="12043" width="16.125" style="5" customWidth="1"/>
    <col min="12044" max="12044" width="15" style="5" customWidth="1"/>
    <col min="12045" max="12045" width="13" style="5" customWidth="1"/>
    <col min="12046" max="12046" width="9" style="5" customWidth="1"/>
    <col min="12047" max="12047" width="8.875" style="5" customWidth="1"/>
    <col min="12048" max="12048" width="15.625" style="5" customWidth="1"/>
    <col min="12049" max="12049" width="13.5" style="5" customWidth="1"/>
    <col min="12050" max="12050" width="13.375" style="5" customWidth="1"/>
    <col min="12051" max="12051" width="3.625" style="5" customWidth="1"/>
    <col min="12052" max="12052" width="3.125" style="5" customWidth="1"/>
    <col min="12053" max="12288" width="10.625" style="5"/>
    <col min="12289" max="12289" width="1.5" style="5" customWidth="1"/>
    <col min="12290" max="12290" width="10" style="5" customWidth="1"/>
    <col min="12291" max="12291" width="8.625" style="5" customWidth="1"/>
    <col min="12292" max="12292" width="16.375" style="5" customWidth="1"/>
    <col min="12293" max="12293" width="14.625" style="5" customWidth="1"/>
    <col min="12294" max="12294" width="15.5" style="5" customWidth="1"/>
    <col min="12295" max="12295" width="12" style="5" customWidth="1"/>
    <col min="12296" max="12296" width="11" style="5" customWidth="1"/>
    <col min="12297" max="12297" width="10.75" style="5" customWidth="1"/>
    <col min="12298" max="12298" width="17.125" style="5" customWidth="1"/>
    <col min="12299" max="12299" width="16.125" style="5" customWidth="1"/>
    <col min="12300" max="12300" width="15" style="5" customWidth="1"/>
    <col min="12301" max="12301" width="13" style="5" customWidth="1"/>
    <col min="12302" max="12302" width="9" style="5" customWidth="1"/>
    <col min="12303" max="12303" width="8.875" style="5" customWidth="1"/>
    <col min="12304" max="12304" width="15.625" style="5" customWidth="1"/>
    <col min="12305" max="12305" width="13.5" style="5" customWidth="1"/>
    <col min="12306" max="12306" width="13.375" style="5" customWidth="1"/>
    <col min="12307" max="12307" width="3.625" style="5" customWidth="1"/>
    <col min="12308" max="12308" width="3.125" style="5" customWidth="1"/>
    <col min="12309" max="12544" width="10.625" style="5"/>
    <col min="12545" max="12545" width="1.5" style="5" customWidth="1"/>
    <col min="12546" max="12546" width="10" style="5" customWidth="1"/>
    <col min="12547" max="12547" width="8.625" style="5" customWidth="1"/>
    <col min="12548" max="12548" width="16.375" style="5" customWidth="1"/>
    <col min="12549" max="12549" width="14.625" style="5" customWidth="1"/>
    <col min="12550" max="12550" width="15.5" style="5" customWidth="1"/>
    <col min="12551" max="12551" width="12" style="5" customWidth="1"/>
    <col min="12552" max="12552" width="11" style="5" customWidth="1"/>
    <col min="12553" max="12553" width="10.75" style="5" customWidth="1"/>
    <col min="12554" max="12554" width="17.125" style="5" customWidth="1"/>
    <col min="12555" max="12555" width="16.125" style="5" customWidth="1"/>
    <col min="12556" max="12556" width="15" style="5" customWidth="1"/>
    <col min="12557" max="12557" width="13" style="5" customWidth="1"/>
    <col min="12558" max="12558" width="9" style="5" customWidth="1"/>
    <col min="12559" max="12559" width="8.875" style="5" customWidth="1"/>
    <col min="12560" max="12560" width="15.625" style="5" customWidth="1"/>
    <col min="12561" max="12561" width="13.5" style="5" customWidth="1"/>
    <col min="12562" max="12562" width="13.375" style="5" customWidth="1"/>
    <col min="12563" max="12563" width="3.625" style="5" customWidth="1"/>
    <col min="12564" max="12564" width="3.125" style="5" customWidth="1"/>
    <col min="12565" max="12800" width="10.625" style="5"/>
    <col min="12801" max="12801" width="1.5" style="5" customWidth="1"/>
    <col min="12802" max="12802" width="10" style="5" customWidth="1"/>
    <col min="12803" max="12803" width="8.625" style="5" customWidth="1"/>
    <col min="12804" max="12804" width="16.375" style="5" customWidth="1"/>
    <col min="12805" max="12805" width="14.625" style="5" customWidth="1"/>
    <col min="12806" max="12806" width="15.5" style="5" customWidth="1"/>
    <col min="12807" max="12807" width="12" style="5" customWidth="1"/>
    <col min="12808" max="12808" width="11" style="5" customWidth="1"/>
    <col min="12809" max="12809" width="10.75" style="5" customWidth="1"/>
    <col min="12810" max="12810" width="17.125" style="5" customWidth="1"/>
    <col min="12811" max="12811" width="16.125" style="5" customWidth="1"/>
    <col min="12812" max="12812" width="15" style="5" customWidth="1"/>
    <col min="12813" max="12813" width="13" style="5" customWidth="1"/>
    <col min="12814" max="12814" width="9" style="5" customWidth="1"/>
    <col min="12815" max="12815" width="8.875" style="5" customWidth="1"/>
    <col min="12816" max="12816" width="15.625" style="5" customWidth="1"/>
    <col min="12817" max="12817" width="13.5" style="5" customWidth="1"/>
    <col min="12818" max="12818" width="13.375" style="5" customWidth="1"/>
    <col min="12819" max="12819" width="3.625" style="5" customWidth="1"/>
    <col min="12820" max="12820" width="3.125" style="5" customWidth="1"/>
    <col min="12821" max="13056" width="10.625" style="5"/>
    <col min="13057" max="13057" width="1.5" style="5" customWidth="1"/>
    <col min="13058" max="13058" width="10" style="5" customWidth="1"/>
    <col min="13059" max="13059" width="8.625" style="5" customWidth="1"/>
    <col min="13060" max="13060" width="16.375" style="5" customWidth="1"/>
    <col min="13061" max="13061" width="14.625" style="5" customWidth="1"/>
    <col min="13062" max="13062" width="15.5" style="5" customWidth="1"/>
    <col min="13063" max="13063" width="12" style="5" customWidth="1"/>
    <col min="13064" max="13064" width="11" style="5" customWidth="1"/>
    <col min="13065" max="13065" width="10.75" style="5" customWidth="1"/>
    <col min="13066" max="13066" width="17.125" style="5" customWidth="1"/>
    <col min="13067" max="13067" width="16.125" style="5" customWidth="1"/>
    <col min="13068" max="13068" width="15" style="5" customWidth="1"/>
    <col min="13069" max="13069" width="13" style="5" customWidth="1"/>
    <col min="13070" max="13070" width="9" style="5" customWidth="1"/>
    <col min="13071" max="13071" width="8.875" style="5" customWidth="1"/>
    <col min="13072" max="13072" width="15.625" style="5" customWidth="1"/>
    <col min="13073" max="13073" width="13.5" style="5" customWidth="1"/>
    <col min="13074" max="13074" width="13.375" style="5" customWidth="1"/>
    <col min="13075" max="13075" width="3.625" style="5" customWidth="1"/>
    <col min="13076" max="13076" width="3.125" style="5" customWidth="1"/>
    <col min="13077" max="13312" width="10.625" style="5"/>
    <col min="13313" max="13313" width="1.5" style="5" customWidth="1"/>
    <col min="13314" max="13314" width="10" style="5" customWidth="1"/>
    <col min="13315" max="13315" width="8.625" style="5" customWidth="1"/>
    <col min="13316" max="13316" width="16.375" style="5" customWidth="1"/>
    <col min="13317" max="13317" width="14.625" style="5" customWidth="1"/>
    <col min="13318" max="13318" width="15.5" style="5" customWidth="1"/>
    <col min="13319" max="13319" width="12" style="5" customWidth="1"/>
    <col min="13320" max="13320" width="11" style="5" customWidth="1"/>
    <col min="13321" max="13321" width="10.75" style="5" customWidth="1"/>
    <col min="13322" max="13322" width="17.125" style="5" customWidth="1"/>
    <col min="13323" max="13323" width="16.125" style="5" customWidth="1"/>
    <col min="13324" max="13324" width="15" style="5" customWidth="1"/>
    <col min="13325" max="13325" width="13" style="5" customWidth="1"/>
    <col min="13326" max="13326" width="9" style="5" customWidth="1"/>
    <col min="13327" max="13327" width="8.875" style="5" customWidth="1"/>
    <col min="13328" max="13328" width="15.625" style="5" customWidth="1"/>
    <col min="13329" max="13329" width="13.5" style="5" customWidth="1"/>
    <col min="13330" max="13330" width="13.375" style="5" customWidth="1"/>
    <col min="13331" max="13331" width="3.625" style="5" customWidth="1"/>
    <col min="13332" max="13332" width="3.125" style="5" customWidth="1"/>
    <col min="13333" max="13568" width="10.625" style="5"/>
    <col min="13569" max="13569" width="1.5" style="5" customWidth="1"/>
    <col min="13570" max="13570" width="10" style="5" customWidth="1"/>
    <col min="13571" max="13571" width="8.625" style="5" customWidth="1"/>
    <col min="13572" max="13572" width="16.375" style="5" customWidth="1"/>
    <col min="13573" max="13573" width="14.625" style="5" customWidth="1"/>
    <col min="13574" max="13574" width="15.5" style="5" customWidth="1"/>
    <col min="13575" max="13575" width="12" style="5" customWidth="1"/>
    <col min="13576" max="13576" width="11" style="5" customWidth="1"/>
    <col min="13577" max="13577" width="10.75" style="5" customWidth="1"/>
    <col min="13578" max="13578" width="17.125" style="5" customWidth="1"/>
    <col min="13579" max="13579" width="16.125" style="5" customWidth="1"/>
    <col min="13580" max="13580" width="15" style="5" customWidth="1"/>
    <col min="13581" max="13581" width="13" style="5" customWidth="1"/>
    <col min="13582" max="13582" width="9" style="5" customWidth="1"/>
    <col min="13583" max="13583" width="8.875" style="5" customWidth="1"/>
    <col min="13584" max="13584" width="15.625" style="5" customWidth="1"/>
    <col min="13585" max="13585" width="13.5" style="5" customWidth="1"/>
    <col min="13586" max="13586" width="13.375" style="5" customWidth="1"/>
    <col min="13587" max="13587" width="3.625" style="5" customWidth="1"/>
    <col min="13588" max="13588" width="3.125" style="5" customWidth="1"/>
    <col min="13589" max="13824" width="10.625" style="5"/>
    <col min="13825" max="13825" width="1.5" style="5" customWidth="1"/>
    <col min="13826" max="13826" width="10" style="5" customWidth="1"/>
    <col min="13827" max="13827" width="8.625" style="5" customWidth="1"/>
    <col min="13828" max="13828" width="16.375" style="5" customWidth="1"/>
    <col min="13829" max="13829" width="14.625" style="5" customWidth="1"/>
    <col min="13830" max="13830" width="15.5" style="5" customWidth="1"/>
    <col min="13831" max="13831" width="12" style="5" customWidth="1"/>
    <col min="13832" max="13832" width="11" style="5" customWidth="1"/>
    <col min="13833" max="13833" width="10.75" style="5" customWidth="1"/>
    <col min="13834" max="13834" width="17.125" style="5" customWidth="1"/>
    <col min="13835" max="13835" width="16.125" style="5" customWidth="1"/>
    <col min="13836" max="13836" width="15" style="5" customWidth="1"/>
    <col min="13837" max="13837" width="13" style="5" customWidth="1"/>
    <col min="13838" max="13838" width="9" style="5" customWidth="1"/>
    <col min="13839" max="13839" width="8.875" style="5" customWidth="1"/>
    <col min="13840" max="13840" width="15.625" style="5" customWidth="1"/>
    <col min="13841" max="13841" width="13.5" style="5" customWidth="1"/>
    <col min="13842" max="13842" width="13.375" style="5" customWidth="1"/>
    <col min="13843" max="13843" width="3.625" style="5" customWidth="1"/>
    <col min="13844" max="13844" width="3.125" style="5" customWidth="1"/>
    <col min="13845" max="14080" width="10.625" style="5"/>
    <col min="14081" max="14081" width="1.5" style="5" customWidth="1"/>
    <col min="14082" max="14082" width="10" style="5" customWidth="1"/>
    <col min="14083" max="14083" width="8.625" style="5" customWidth="1"/>
    <col min="14084" max="14084" width="16.375" style="5" customWidth="1"/>
    <col min="14085" max="14085" width="14.625" style="5" customWidth="1"/>
    <col min="14086" max="14086" width="15.5" style="5" customWidth="1"/>
    <col min="14087" max="14087" width="12" style="5" customWidth="1"/>
    <col min="14088" max="14088" width="11" style="5" customWidth="1"/>
    <col min="14089" max="14089" width="10.75" style="5" customWidth="1"/>
    <col min="14090" max="14090" width="17.125" style="5" customWidth="1"/>
    <col min="14091" max="14091" width="16.125" style="5" customWidth="1"/>
    <col min="14092" max="14092" width="15" style="5" customWidth="1"/>
    <col min="14093" max="14093" width="13" style="5" customWidth="1"/>
    <col min="14094" max="14094" width="9" style="5" customWidth="1"/>
    <col min="14095" max="14095" width="8.875" style="5" customWidth="1"/>
    <col min="14096" max="14096" width="15.625" style="5" customWidth="1"/>
    <col min="14097" max="14097" width="13.5" style="5" customWidth="1"/>
    <col min="14098" max="14098" width="13.375" style="5" customWidth="1"/>
    <col min="14099" max="14099" width="3.625" style="5" customWidth="1"/>
    <col min="14100" max="14100" width="3.125" style="5" customWidth="1"/>
    <col min="14101" max="14336" width="10.625" style="5"/>
    <col min="14337" max="14337" width="1.5" style="5" customWidth="1"/>
    <col min="14338" max="14338" width="10" style="5" customWidth="1"/>
    <col min="14339" max="14339" width="8.625" style="5" customWidth="1"/>
    <col min="14340" max="14340" width="16.375" style="5" customWidth="1"/>
    <col min="14341" max="14341" width="14.625" style="5" customWidth="1"/>
    <col min="14342" max="14342" width="15.5" style="5" customWidth="1"/>
    <col min="14343" max="14343" width="12" style="5" customWidth="1"/>
    <col min="14344" max="14344" width="11" style="5" customWidth="1"/>
    <col min="14345" max="14345" width="10.75" style="5" customWidth="1"/>
    <col min="14346" max="14346" width="17.125" style="5" customWidth="1"/>
    <col min="14347" max="14347" width="16.125" style="5" customWidth="1"/>
    <col min="14348" max="14348" width="15" style="5" customWidth="1"/>
    <col min="14349" max="14349" width="13" style="5" customWidth="1"/>
    <col min="14350" max="14350" width="9" style="5" customWidth="1"/>
    <col min="14351" max="14351" width="8.875" style="5" customWidth="1"/>
    <col min="14352" max="14352" width="15.625" style="5" customWidth="1"/>
    <col min="14353" max="14353" width="13.5" style="5" customWidth="1"/>
    <col min="14354" max="14354" width="13.375" style="5" customWidth="1"/>
    <col min="14355" max="14355" width="3.625" style="5" customWidth="1"/>
    <col min="14356" max="14356" width="3.125" style="5" customWidth="1"/>
    <col min="14357" max="14592" width="10.625" style="5"/>
    <col min="14593" max="14593" width="1.5" style="5" customWidth="1"/>
    <col min="14594" max="14594" width="10" style="5" customWidth="1"/>
    <col min="14595" max="14595" width="8.625" style="5" customWidth="1"/>
    <col min="14596" max="14596" width="16.375" style="5" customWidth="1"/>
    <col min="14597" max="14597" width="14.625" style="5" customWidth="1"/>
    <col min="14598" max="14598" width="15.5" style="5" customWidth="1"/>
    <col min="14599" max="14599" width="12" style="5" customWidth="1"/>
    <col min="14600" max="14600" width="11" style="5" customWidth="1"/>
    <col min="14601" max="14601" width="10.75" style="5" customWidth="1"/>
    <col min="14602" max="14602" width="17.125" style="5" customWidth="1"/>
    <col min="14603" max="14603" width="16.125" style="5" customWidth="1"/>
    <col min="14604" max="14604" width="15" style="5" customWidth="1"/>
    <col min="14605" max="14605" width="13" style="5" customWidth="1"/>
    <col min="14606" max="14606" width="9" style="5" customWidth="1"/>
    <col min="14607" max="14607" width="8.875" style="5" customWidth="1"/>
    <col min="14608" max="14608" width="15.625" style="5" customWidth="1"/>
    <col min="14609" max="14609" width="13.5" style="5" customWidth="1"/>
    <col min="14610" max="14610" width="13.375" style="5" customWidth="1"/>
    <col min="14611" max="14611" width="3.625" style="5" customWidth="1"/>
    <col min="14612" max="14612" width="3.125" style="5" customWidth="1"/>
    <col min="14613" max="14848" width="10.625" style="5"/>
    <col min="14849" max="14849" width="1.5" style="5" customWidth="1"/>
    <col min="14850" max="14850" width="10" style="5" customWidth="1"/>
    <col min="14851" max="14851" width="8.625" style="5" customWidth="1"/>
    <col min="14852" max="14852" width="16.375" style="5" customWidth="1"/>
    <col min="14853" max="14853" width="14.625" style="5" customWidth="1"/>
    <col min="14854" max="14854" width="15.5" style="5" customWidth="1"/>
    <col min="14855" max="14855" width="12" style="5" customWidth="1"/>
    <col min="14856" max="14856" width="11" style="5" customWidth="1"/>
    <col min="14857" max="14857" width="10.75" style="5" customWidth="1"/>
    <col min="14858" max="14858" width="17.125" style="5" customWidth="1"/>
    <col min="14859" max="14859" width="16.125" style="5" customWidth="1"/>
    <col min="14860" max="14860" width="15" style="5" customWidth="1"/>
    <col min="14861" max="14861" width="13" style="5" customWidth="1"/>
    <col min="14862" max="14862" width="9" style="5" customWidth="1"/>
    <col min="14863" max="14863" width="8.875" style="5" customWidth="1"/>
    <col min="14864" max="14864" width="15.625" style="5" customWidth="1"/>
    <col min="14865" max="14865" width="13.5" style="5" customWidth="1"/>
    <col min="14866" max="14866" width="13.375" style="5" customWidth="1"/>
    <col min="14867" max="14867" width="3.625" style="5" customWidth="1"/>
    <col min="14868" max="14868" width="3.125" style="5" customWidth="1"/>
    <col min="14869" max="15104" width="10.625" style="5"/>
    <col min="15105" max="15105" width="1.5" style="5" customWidth="1"/>
    <col min="15106" max="15106" width="10" style="5" customWidth="1"/>
    <col min="15107" max="15107" width="8.625" style="5" customWidth="1"/>
    <col min="15108" max="15108" width="16.375" style="5" customWidth="1"/>
    <col min="15109" max="15109" width="14.625" style="5" customWidth="1"/>
    <col min="15110" max="15110" width="15.5" style="5" customWidth="1"/>
    <col min="15111" max="15111" width="12" style="5" customWidth="1"/>
    <col min="15112" max="15112" width="11" style="5" customWidth="1"/>
    <col min="15113" max="15113" width="10.75" style="5" customWidth="1"/>
    <col min="15114" max="15114" width="17.125" style="5" customWidth="1"/>
    <col min="15115" max="15115" width="16.125" style="5" customWidth="1"/>
    <col min="15116" max="15116" width="15" style="5" customWidth="1"/>
    <col min="15117" max="15117" width="13" style="5" customWidth="1"/>
    <col min="15118" max="15118" width="9" style="5" customWidth="1"/>
    <col min="15119" max="15119" width="8.875" style="5" customWidth="1"/>
    <col min="15120" max="15120" width="15.625" style="5" customWidth="1"/>
    <col min="15121" max="15121" width="13.5" style="5" customWidth="1"/>
    <col min="15122" max="15122" width="13.375" style="5" customWidth="1"/>
    <col min="15123" max="15123" width="3.625" style="5" customWidth="1"/>
    <col min="15124" max="15124" width="3.125" style="5" customWidth="1"/>
    <col min="15125" max="15360" width="10.625" style="5"/>
    <col min="15361" max="15361" width="1.5" style="5" customWidth="1"/>
    <col min="15362" max="15362" width="10" style="5" customWidth="1"/>
    <col min="15363" max="15363" width="8.625" style="5" customWidth="1"/>
    <col min="15364" max="15364" width="16.375" style="5" customWidth="1"/>
    <col min="15365" max="15365" width="14.625" style="5" customWidth="1"/>
    <col min="15366" max="15366" width="15.5" style="5" customWidth="1"/>
    <col min="15367" max="15367" width="12" style="5" customWidth="1"/>
    <col min="15368" max="15368" width="11" style="5" customWidth="1"/>
    <col min="15369" max="15369" width="10.75" style="5" customWidth="1"/>
    <col min="15370" max="15370" width="17.125" style="5" customWidth="1"/>
    <col min="15371" max="15371" width="16.125" style="5" customWidth="1"/>
    <col min="15372" max="15372" width="15" style="5" customWidth="1"/>
    <col min="15373" max="15373" width="13" style="5" customWidth="1"/>
    <col min="15374" max="15374" width="9" style="5" customWidth="1"/>
    <col min="15375" max="15375" width="8.875" style="5" customWidth="1"/>
    <col min="15376" max="15376" width="15.625" style="5" customWidth="1"/>
    <col min="15377" max="15377" width="13.5" style="5" customWidth="1"/>
    <col min="15378" max="15378" width="13.375" style="5" customWidth="1"/>
    <col min="15379" max="15379" width="3.625" style="5" customWidth="1"/>
    <col min="15380" max="15380" width="3.125" style="5" customWidth="1"/>
    <col min="15381" max="15616" width="10.625" style="5"/>
    <col min="15617" max="15617" width="1.5" style="5" customWidth="1"/>
    <col min="15618" max="15618" width="10" style="5" customWidth="1"/>
    <col min="15619" max="15619" width="8.625" style="5" customWidth="1"/>
    <col min="15620" max="15620" width="16.375" style="5" customWidth="1"/>
    <col min="15621" max="15621" width="14.625" style="5" customWidth="1"/>
    <col min="15622" max="15622" width="15.5" style="5" customWidth="1"/>
    <col min="15623" max="15623" width="12" style="5" customWidth="1"/>
    <col min="15624" max="15624" width="11" style="5" customWidth="1"/>
    <col min="15625" max="15625" width="10.75" style="5" customWidth="1"/>
    <col min="15626" max="15626" width="17.125" style="5" customWidth="1"/>
    <col min="15627" max="15627" width="16.125" style="5" customWidth="1"/>
    <col min="15628" max="15628" width="15" style="5" customWidth="1"/>
    <col min="15629" max="15629" width="13" style="5" customWidth="1"/>
    <col min="15630" max="15630" width="9" style="5" customWidth="1"/>
    <col min="15631" max="15631" width="8.875" style="5" customWidth="1"/>
    <col min="15632" max="15632" width="15.625" style="5" customWidth="1"/>
    <col min="15633" max="15633" width="13.5" style="5" customWidth="1"/>
    <col min="15634" max="15634" width="13.375" style="5" customWidth="1"/>
    <col min="15635" max="15635" width="3.625" style="5" customWidth="1"/>
    <col min="15636" max="15636" width="3.125" style="5" customWidth="1"/>
    <col min="15637" max="15872" width="10.625" style="5"/>
    <col min="15873" max="15873" width="1.5" style="5" customWidth="1"/>
    <col min="15874" max="15874" width="10" style="5" customWidth="1"/>
    <col min="15875" max="15875" width="8.625" style="5" customWidth="1"/>
    <col min="15876" max="15876" width="16.375" style="5" customWidth="1"/>
    <col min="15877" max="15877" width="14.625" style="5" customWidth="1"/>
    <col min="15878" max="15878" width="15.5" style="5" customWidth="1"/>
    <col min="15879" max="15879" width="12" style="5" customWidth="1"/>
    <col min="15880" max="15880" width="11" style="5" customWidth="1"/>
    <col min="15881" max="15881" width="10.75" style="5" customWidth="1"/>
    <col min="15882" max="15882" width="17.125" style="5" customWidth="1"/>
    <col min="15883" max="15883" width="16.125" style="5" customWidth="1"/>
    <col min="15884" max="15884" width="15" style="5" customWidth="1"/>
    <col min="15885" max="15885" width="13" style="5" customWidth="1"/>
    <col min="15886" max="15886" width="9" style="5" customWidth="1"/>
    <col min="15887" max="15887" width="8.875" style="5" customWidth="1"/>
    <col min="15888" max="15888" width="15.625" style="5" customWidth="1"/>
    <col min="15889" max="15889" width="13.5" style="5" customWidth="1"/>
    <col min="15890" max="15890" width="13.375" style="5" customWidth="1"/>
    <col min="15891" max="15891" width="3.625" style="5" customWidth="1"/>
    <col min="15892" max="15892" width="3.125" style="5" customWidth="1"/>
    <col min="15893" max="16128" width="10.625" style="5"/>
    <col min="16129" max="16129" width="1.5" style="5" customWidth="1"/>
    <col min="16130" max="16130" width="10" style="5" customWidth="1"/>
    <col min="16131" max="16131" width="8.625" style="5" customWidth="1"/>
    <col min="16132" max="16132" width="16.375" style="5" customWidth="1"/>
    <col min="16133" max="16133" width="14.625" style="5" customWidth="1"/>
    <col min="16134" max="16134" width="15.5" style="5" customWidth="1"/>
    <col min="16135" max="16135" width="12" style="5" customWidth="1"/>
    <col min="16136" max="16136" width="11" style="5" customWidth="1"/>
    <col min="16137" max="16137" width="10.75" style="5" customWidth="1"/>
    <col min="16138" max="16138" width="17.125" style="5" customWidth="1"/>
    <col min="16139" max="16139" width="16.125" style="5" customWidth="1"/>
    <col min="16140" max="16140" width="15" style="5" customWidth="1"/>
    <col min="16141" max="16141" width="13" style="5" customWidth="1"/>
    <col min="16142" max="16142" width="9" style="5" customWidth="1"/>
    <col min="16143" max="16143" width="8.875" style="5" customWidth="1"/>
    <col min="16144" max="16144" width="15.625" style="5" customWidth="1"/>
    <col min="16145" max="16145" width="13.5" style="5" customWidth="1"/>
    <col min="16146" max="16146" width="13.375" style="5" customWidth="1"/>
    <col min="16147" max="16147" width="3.625" style="5" customWidth="1"/>
    <col min="16148" max="16148" width="3.125" style="5" customWidth="1"/>
    <col min="16149" max="16384" width="10.625" style="5"/>
  </cols>
  <sheetData>
    <row r="1" spans="2:38" ht="24" customHeight="1" thickBo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2:38" ht="20.100000000000001" customHeight="1">
      <c r="B2" s="321" t="s">
        <v>1</v>
      </c>
      <c r="C2" s="324" t="s">
        <v>2</v>
      </c>
      <c r="D2" s="327" t="s">
        <v>3</v>
      </c>
      <c r="E2" s="328"/>
      <c r="F2" s="328"/>
      <c r="G2" s="328"/>
      <c r="H2" s="328"/>
      <c r="I2" s="329"/>
      <c r="J2" s="330" t="s">
        <v>4</v>
      </c>
      <c r="K2" s="328" t="s">
        <v>5</v>
      </c>
      <c r="L2" s="328"/>
      <c r="M2" s="328"/>
      <c r="N2" s="328"/>
      <c r="O2" s="328"/>
      <c r="P2" s="328"/>
      <c r="Q2" s="328"/>
      <c r="R2" s="331"/>
      <c r="S2" s="332" t="s">
        <v>6</v>
      </c>
    </row>
    <row r="3" spans="2:38" ht="20.100000000000001" customHeight="1">
      <c r="B3" s="322"/>
      <c r="C3" s="325"/>
      <c r="D3" s="320" t="s">
        <v>7</v>
      </c>
      <c r="E3" s="335"/>
      <c r="F3" s="335"/>
      <c r="G3" s="335"/>
      <c r="H3" s="335"/>
      <c r="I3" s="336"/>
      <c r="J3" s="317" t="s">
        <v>8</v>
      </c>
      <c r="K3" s="335"/>
      <c r="L3" s="319"/>
      <c r="M3" s="320" t="s">
        <v>9</v>
      </c>
      <c r="N3" s="318"/>
      <c r="O3" s="318"/>
      <c r="P3" s="318"/>
      <c r="Q3" s="318"/>
      <c r="R3" s="337"/>
      <c r="S3" s="333"/>
    </row>
    <row r="4" spans="2:38" ht="20.100000000000001" customHeight="1">
      <c r="B4" s="322"/>
      <c r="C4" s="325"/>
      <c r="D4" s="320" t="s">
        <v>10</v>
      </c>
      <c r="E4" s="318"/>
      <c r="F4" s="319"/>
      <c r="G4" s="320" t="s">
        <v>11</v>
      </c>
      <c r="H4" s="318"/>
      <c r="I4" s="336"/>
      <c r="J4" s="317" t="s">
        <v>12</v>
      </c>
      <c r="K4" s="318"/>
      <c r="L4" s="319"/>
      <c r="M4" s="320" t="s">
        <v>13</v>
      </c>
      <c r="N4" s="318"/>
      <c r="O4" s="319"/>
      <c r="P4" s="320" t="s">
        <v>14</v>
      </c>
      <c r="Q4" s="318"/>
      <c r="R4" s="319"/>
      <c r="S4" s="333"/>
    </row>
    <row r="5" spans="2:38" ht="20.100000000000001" customHeight="1">
      <c r="B5" s="322"/>
      <c r="C5" s="325"/>
      <c r="D5" s="6" t="s">
        <v>15</v>
      </c>
      <c r="E5" s="6" t="s">
        <v>16</v>
      </c>
      <c r="F5" s="6" t="s">
        <v>17</v>
      </c>
      <c r="G5" s="6" t="s">
        <v>15</v>
      </c>
      <c r="H5" s="6" t="s">
        <v>16</v>
      </c>
      <c r="I5" s="7" t="s">
        <v>17</v>
      </c>
      <c r="J5" s="8" t="s">
        <v>15</v>
      </c>
      <c r="K5" s="9" t="s">
        <v>16</v>
      </c>
      <c r="L5" s="10" t="s">
        <v>17</v>
      </c>
      <c r="M5" s="11" t="s">
        <v>15</v>
      </c>
      <c r="N5" s="6" t="s">
        <v>16</v>
      </c>
      <c r="O5" s="6" t="s">
        <v>17</v>
      </c>
      <c r="P5" s="6" t="s">
        <v>15</v>
      </c>
      <c r="Q5" s="6" t="s">
        <v>16</v>
      </c>
      <c r="R5" s="6" t="s">
        <v>17</v>
      </c>
      <c r="S5" s="333"/>
    </row>
    <row r="6" spans="2:38" ht="20.100000000000001" customHeight="1">
      <c r="B6" s="323"/>
      <c r="C6" s="326"/>
      <c r="D6" s="261" t="s">
        <v>18</v>
      </c>
      <c r="E6" s="261" t="s">
        <v>18</v>
      </c>
      <c r="F6" s="261" t="s">
        <v>18</v>
      </c>
      <c r="G6" s="261" t="s">
        <v>18</v>
      </c>
      <c r="H6" s="261" t="s">
        <v>18</v>
      </c>
      <c r="I6" s="13" t="s">
        <v>19</v>
      </c>
      <c r="J6" s="198" t="s">
        <v>18</v>
      </c>
      <c r="K6" s="261" t="s">
        <v>18</v>
      </c>
      <c r="L6" s="15" t="s">
        <v>19</v>
      </c>
      <c r="M6" s="262" t="s">
        <v>18</v>
      </c>
      <c r="N6" s="261" t="s">
        <v>18</v>
      </c>
      <c r="O6" s="261" t="s">
        <v>18</v>
      </c>
      <c r="P6" s="261" t="s">
        <v>18</v>
      </c>
      <c r="Q6" s="15" t="s">
        <v>18</v>
      </c>
      <c r="R6" s="15" t="s">
        <v>18</v>
      </c>
      <c r="S6" s="333"/>
    </row>
    <row r="7" spans="2:38" ht="15.95" customHeight="1">
      <c r="B7" s="17"/>
      <c r="C7" s="224"/>
      <c r="D7" s="19"/>
      <c r="E7" s="19"/>
      <c r="F7" s="19"/>
      <c r="G7" s="19"/>
      <c r="H7" s="19"/>
      <c r="I7" s="20"/>
      <c r="J7" s="21"/>
      <c r="K7" s="19"/>
      <c r="L7" s="22"/>
      <c r="M7" s="468"/>
      <c r="N7" s="19"/>
      <c r="O7" s="19"/>
      <c r="P7" s="22"/>
      <c r="Q7" s="24"/>
      <c r="R7" s="25"/>
      <c r="S7" s="333"/>
      <c r="T7" s="17"/>
    </row>
    <row r="8" spans="2:38" ht="30" customHeight="1">
      <c r="B8" s="26" t="s">
        <v>20</v>
      </c>
      <c r="C8" s="224" t="s">
        <v>21</v>
      </c>
      <c r="D8" s="27">
        <v>19267489939</v>
      </c>
      <c r="E8" s="27">
        <v>1454258192</v>
      </c>
      <c r="F8" s="27">
        <v>3720156162</v>
      </c>
      <c r="G8" s="27">
        <v>26467380</v>
      </c>
      <c r="H8" s="27">
        <v>4570184</v>
      </c>
      <c r="I8" s="28">
        <v>4481961</v>
      </c>
      <c r="J8" s="29">
        <v>21002153597</v>
      </c>
      <c r="K8" s="30">
        <v>1603645276</v>
      </c>
      <c r="L8" s="27">
        <v>4054250923</v>
      </c>
      <c r="M8" s="31">
        <v>11793510</v>
      </c>
      <c r="N8" s="30">
        <v>150072</v>
      </c>
      <c r="O8" s="27">
        <v>192188</v>
      </c>
      <c r="P8" s="32">
        <v>1230315746</v>
      </c>
      <c r="Q8" s="27">
        <v>113767810</v>
      </c>
      <c r="R8" s="27">
        <v>256926362</v>
      </c>
      <c r="S8" s="333"/>
      <c r="T8" s="17"/>
    </row>
    <row r="9" spans="2:38" ht="30" customHeight="1">
      <c r="B9" s="26" t="s">
        <v>22</v>
      </c>
      <c r="C9" s="224" t="s">
        <v>21</v>
      </c>
      <c r="D9" s="27">
        <v>19222049088</v>
      </c>
      <c r="E9" s="27">
        <v>1410127522</v>
      </c>
      <c r="F9" s="27">
        <v>3791206151</v>
      </c>
      <c r="G9" s="27">
        <v>4718986</v>
      </c>
      <c r="H9" s="27">
        <v>854858</v>
      </c>
      <c r="I9" s="28">
        <v>756471</v>
      </c>
      <c r="J9" s="29">
        <v>21015749980</v>
      </c>
      <c r="K9" s="30">
        <v>1562191830</v>
      </c>
      <c r="L9" s="27">
        <v>4131930622</v>
      </c>
      <c r="M9" s="31">
        <v>11551921</v>
      </c>
      <c r="N9" s="30">
        <v>150072</v>
      </c>
      <c r="O9" s="27">
        <v>192188</v>
      </c>
      <c r="P9" s="32">
        <v>1220706115</v>
      </c>
      <c r="Q9" s="27">
        <v>92979349</v>
      </c>
      <c r="R9" s="27">
        <v>242790749</v>
      </c>
      <c r="S9" s="333"/>
      <c r="T9" s="17"/>
    </row>
    <row r="10" spans="2:38" ht="30" customHeight="1">
      <c r="B10" s="26" t="s">
        <v>23</v>
      </c>
      <c r="C10" s="224" t="s">
        <v>21</v>
      </c>
      <c r="D10" s="33">
        <f t="shared" ref="D10:R10" si="0">SUM(D11:D12)</f>
        <v>18741009820</v>
      </c>
      <c r="E10" s="33">
        <f t="shared" si="0"/>
        <v>1401721343</v>
      </c>
      <c r="F10" s="33">
        <f t="shared" si="0"/>
        <v>3764105375</v>
      </c>
      <c r="G10" s="33">
        <f t="shared" si="0"/>
        <v>2646377</v>
      </c>
      <c r="H10" s="33">
        <f t="shared" si="0"/>
        <v>450370</v>
      </c>
      <c r="I10" s="34">
        <f t="shared" si="0"/>
        <v>422623</v>
      </c>
      <c r="J10" s="35">
        <f>SUM(J11:J12)</f>
        <v>20603482079</v>
      </c>
      <c r="K10" s="33">
        <f t="shared" si="0"/>
        <v>1563453713</v>
      </c>
      <c r="L10" s="36">
        <f t="shared" si="0"/>
        <v>4132876348</v>
      </c>
      <c r="M10" s="37">
        <f t="shared" si="0"/>
        <v>11525746</v>
      </c>
      <c r="N10" s="33">
        <f t="shared" si="0"/>
        <v>342260</v>
      </c>
      <c r="O10" s="33">
        <f t="shared" si="0"/>
        <v>0</v>
      </c>
      <c r="P10" s="36">
        <f t="shared" si="0"/>
        <v>1191979479</v>
      </c>
      <c r="Q10" s="37">
        <f t="shared" si="0"/>
        <v>105811912</v>
      </c>
      <c r="R10" s="37">
        <f t="shared" si="0"/>
        <v>228678478</v>
      </c>
      <c r="S10" s="333"/>
      <c r="T10" s="17"/>
    </row>
    <row r="11" spans="2:38" ht="30" customHeight="1">
      <c r="B11" s="26" t="s">
        <v>24</v>
      </c>
      <c r="C11" s="224" t="s">
        <v>12</v>
      </c>
      <c r="D11" s="33">
        <f t="shared" ref="D11:I11" si="1">SUM(D13:D32)</f>
        <v>18741009820</v>
      </c>
      <c r="E11" s="33">
        <f t="shared" si="1"/>
        <v>1401721343</v>
      </c>
      <c r="F11" s="33">
        <f t="shared" si="1"/>
        <v>3764105375</v>
      </c>
      <c r="G11" s="33">
        <f t="shared" si="1"/>
        <v>2646377</v>
      </c>
      <c r="H11" s="33">
        <f t="shared" si="1"/>
        <v>450370</v>
      </c>
      <c r="I11" s="34">
        <f t="shared" si="1"/>
        <v>422623</v>
      </c>
      <c r="J11" s="35">
        <f>D11+G11</f>
        <v>18743656197</v>
      </c>
      <c r="K11" s="33">
        <f>E11+H11</f>
        <v>1402171713</v>
      </c>
      <c r="L11" s="36">
        <f>F11+I11</f>
        <v>3764527998</v>
      </c>
      <c r="M11" s="38" t="s">
        <v>25</v>
      </c>
      <c r="N11" s="39" t="s">
        <v>25</v>
      </c>
      <c r="O11" s="39" t="s">
        <v>25</v>
      </c>
      <c r="P11" s="40" t="s">
        <v>25</v>
      </c>
      <c r="Q11" s="39" t="s">
        <v>25</v>
      </c>
      <c r="R11" s="40" t="s">
        <v>25</v>
      </c>
      <c r="S11" s="333"/>
      <c r="T11" s="17"/>
    </row>
    <row r="12" spans="2:38" ht="30" customHeight="1">
      <c r="B12" s="198" t="s">
        <v>26</v>
      </c>
      <c r="C12" s="261" t="s">
        <v>12</v>
      </c>
      <c r="D12" s="41" t="s">
        <v>27</v>
      </c>
      <c r="E12" s="41" t="s">
        <v>25</v>
      </c>
      <c r="F12" s="41" t="s">
        <v>25</v>
      </c>
      <c r="G12" s="41" t="s">
        <v>25</v>
      </c>
      <c r="H12" s="41" t="s">
        <v>25</v>
      </c>
      <c r="I12" s="42" t="s">
        <v>25</v>
      </c>
      <c r="J12" s="43">
        <f>SUM(J33:J35)</f>
        <v>1859825882</v>
      </c>
      <c r="K12" s="44">
        <f>SUM(K33:K35)</f>
        <v>161282000</v>
      </c>
      <c r="L12" s="45">
        <f>SUM(L33:L35)</f>
        <v>368348350</v>
      </c>
      <c r="M12" s="46">
        <f t="shared" ref="M12:R12" si="2">SUM(M33:M35)</f>
        <v>11525746</v>
      </c>
      <c r="N12" s="44">
        <f t="shared" si="2"/>
        <v>342260</v>
      </c>
      <c r="O12" s="44">
        <f t="shared" si="2"/>
        <v>0</v>
      </c>
      <c r="P12" s="44">
        <f t="shared" si="2"/>
        <v>1191979479</v>
      </c>
      <c r="Q12" s="44">
        <f>SUM(Q33:Q35)</f>
        <v>105811912</v>
      </c>
      <c r="R12" s="45">
        <f t="shared" si="2"/>
        <v>228678478</v>
      </c>
      <c r="S12" s="334"/>
      <c r="T12" s="17"/>
    </row>
    <row r="13" spans="2:38" ht="30" customHeight="1">
      <c r="B13" s="47">
        <v>41001</v>
      </c>
      <c r="C13" s="104" t="s">
        <v>28</v>
      </c>
      <c r="D13" s="49">
        <v>5353629409</v>
      </c>
      <c r="E13" s="49">
        <v>421290002</v>
      </c>
      <c r="F13" s="49">
        <v>1110643435</v>
      </c>
      <c r="G13" s="49">
        <v>357093</v>
      </c>
      <c r="H13" s="50">
        <v>71487</v>
      </c>
      <c r="I13" s="51">
        <v>59361</v>
      </c>
      <c r="J13" s="52">
        <v>5353986502</v>
      </c>
      <c r="K13" s="53">
        <v>421361489</v>
      </c>
      <c r="L13" s="54">
        <v>1110702796</v>
      </c>
      <c r="M13" s="55" t="s">
        <v>25</v>
      </c>
      <c r="N13" s="56" t="s">
        <v>25</v>
      </c>
      <c r="O13" s="57" t="s">
        <v>25</v>
      </c>
      <c r="P13" s="55" t="s">
        <v>25</v>
      </c>
      <c r="Q13" s="56" t="s">
        <v>25</v>
      </c>
      <c r="R13" s="57" t="s">
        <v>25</v>
      </c>
      <c r="S13" s="58" t="s">
        <v>29</v>
      </c>
      <c r="T13" s="17"/>
      <c r="V13" s="59"/>
      <c r="W13" s="59"/>
      <c r="X13" s="60"/>
      <c r="Y13" s="61"/>
      <c r="Z13" s="61"/>
      <c r="AA13" s="60"/>
      <c r="AB13" s="61"/>
      <c r="AC13" s="61"/>
      <c r="AD13" s="62"/>
      <c r="AE13" s="63"/>
      <c r="AF13" s="63"/>
      <c r="AG13" s="62"/>
      <c r="AH13" s="63"/>
      <c r="AI13" s="63"/>
      <c r="AJ13" s="62"/>
      <c r="AK13" s="63"/>
      <c r="AL13" s="63"/>
    </row>
    <row r="14" spans="2:38" ht="30" customHeight="1">
      <c r="B14" s="17">
        <v>41002</v>
      </c>
      <c r="C14" s="64" t="s">
        <v>30</v>
      </c>
      <c r="D14" s="65">
        <v>2890797956</v>
      </c>
      <c r="E14" s="65">
        <v>246222998</v>
      </c>
      <c r="F14" s="65">
        <v>574677882</v>
      </c>
      <c r="G14" s="65">
        <v>46607</v>
      </c>
      <c r="H14" s="66">
        <v>8461</v>
      </c>
      <c r="I14" s="67">
        <v>7812</v>
      </c>
      <c r="J14" s="68">
        <v>2890844563</v>
      </c>
      <c r="K14" s="69">
        <v>246231459</v>
      </c>
      <c r="L14" s="32">
        <v>574685694</v>
      </c>
      <c r="M14" s="70" t="s">
        <v>25</v>
      </c>
      <c r="N14" s="30" t="s">
        <v>25</v>
      </c>
      <c r="O14" s="27" t="s">
        <v>25</v>
      </c>
      <c r="P14" s="70" t="s">
        <v>25</v>
      </c>
      <c r="Q14" s="30" t="s">
        <v>25</v>
      </c>
      <c r="R14" s="27" t="s">
        <v>25</v>
      </c>
      <c r="S14" s="58" t="s">
        <v>31</v>
      </c>
      <c r="T14" s="17"/>
    </row>
    <row r="15" spans="2:38" ht="30" customHeight="1">
      <c r="B15" s="17">
        <v>41003</v>
      </c>
      <c r="C15" s="224" t="s">
        <v>32</v>
      </c>
      <c r="D15" s="65">
        <v>1393766174</v>
      </c>
      <c r="E15" s="65">
        <v>93510620</v>
      </c>
      <c r="F15" s="65">
        <v>296364564</v>
      </c>
      <c r="G15" s="65">
        <v>233651</v>
      </c>
      <c r="H15" s="66">
        <v>37534</v>
      </c>
      <c r="I15" s="67">
        <v>41082</v>
      </c>
      <c r="J15" s="68">
        <v>1393999825</v>
      </c>
      <c r="K15" s="69">
        <v>93548154</v>
      </c>
      <c r="L15" s="32">
        <v>296405646</v>
      </c>
      <c r="M15" s="70" t="s">
        <v>25</v>
      </c>
      <c r="N15" s="30" t="s">
        <v>25</v>
      </c>
      <c r="O15" s="27" t="s">
        <v>25</v>
      </c>
      <c r="P15" s="70" t="s">
        <v>25</v>
      </c>
      <c r="Q15" s="30" t="s">
        <v>25</v>
      </c>
      <c r="R15" s="27" t="s">
        <v>25</v>
      </c>
      <c r="S15" s="58" t="s">
        <v>33</v>
      </c>
      <c r="T15" s="17"/>
    </row>
    <row r="16" spans="2:38" ht="30" customHeight="1">
      <c r="B16" s="17">
        <v>41004</v>
      </c>
      <c r="C16" s="64" t="s">
        <v>34</v>
      </c>
      <c r="D16" s="65">
        <v>380126217</v>
      </c>
      <c r="E16" s="65">
        <v>21983348</v>
      </c>
      <c r="F16" s="65">
        <v>76332866</v>
      </c>
      <c r="G16" s="65">
        <v>0</v>
      </c>
      <c r="H16" s="66">
        <v>0</v>
      </c>
      <c r="I16" s="67">
        <v>0</v>
      </c>
      <c r="J16" s="68">
        <v>380126217</v>
      </c>
      <c r="K16" s="69">
        <v>21983348</v>
      </c>
      <c r="L16" s="32">
        <v>76332866</v>
      </c>
      <c r="M16" s="70" t="s">
        <v>25</v>
      </c>
      <c r="N16" s="30" t="s">
        <v>25</v>
      </c>
      <c r="O16" s="27" t="s">
        <v>25</v>
      </c>
      <c r="P16" s="70" t="s">
        <v>25</v>
      </c>
      <c r="Q16" s="30" t="s">
        <v>25</v>
      </c>
      <c r="R16" s="27" t="s">
        <v>25</v>
      </c>
      <c r="S16" s="58" t="s">
        <v>35</v>
      </c>
      <c r="T16" s="17"/>
    </row>
    <row r="17" spans="2:20" ht="30" customHeight="1">
      <c r="B17" s="17">
        <v>41005</v>
      </c>
      <c r="C17" s="224" t="s">
        <v>36</v>
      </c>
      <c r="D17" s="65">
        <v>1210557543</v>
      </c>
      <c r="E17" s="65">
        <v>92554688</v>
      </c>
      <c r="F17" s="65">
        <v>241906554</v>
      </c>
      <c r="G17" s="65">
        <v>77485</v>
      </c>
      <c r="H17" s="66">
        <v>14752</v>
      </c>
      <c r="I17" s="67">
        <v>12567</v>
      </c>
      <c r="J17" s="29">
        <v>1210635028</v>
      </c>
      <c r="K17" s="69">
        <v>92569440</v>
      </c>
      <c r="L17" s="32">
        <v>241919121</v>
      </c>
      <c r="M17" s="70" t="s">
        <v>25</v>
      </c>
      <c r="N17" s="30" t="s">
        <v>25</v>
      </c>
      <c r="O17" s="27" t="s">
        <v>25</v>
      </c>
      <c r="P17" s="70" t="s">
        <v>25</v>
      </c>
      <c r="Q17" s="30" t="s">
        <v>25</v>
      </c>
      <c r="R17" s="27" t="s">
        <v>25</v>
      </c>
      <c r="S17" s="58" t="s">
        <v>37</v>
      </c>
      <c r="T17" s="17"/>
    </row>
    <row r="18" spans="2:20" ht="30" customHeight="1">
      <c r="B18" s="17">
        <v>41006</v>
      </c>
      <c r="C18" s="64" t="s">
        <v>38</v>
      </c>
      <c r="D18" s="65">
        <v>1069247932</v>
      </c>
      <c r="E18" s="65">
        <v>72859593</v>
      </c>
      <c r="F18" s="65">
        <v>215477384</v>
      </c>
      <c r="G18" s="65">
        <v>6142</v>
      </c>
      <c r="H18" s="66">
        <v>2353</v>
      </c>
      <c r="I18" s="67">
        <v>859</v>
      </c>
      <c r="J18" s="68">
        <v>1069254074</v>
      </c>
      <c r="K18" s="69">
        <v>72861946</v>
      </c>
      <c r="L18" s="32">
        <v>215478243</v>
      </c>
      <c r="M18" s="70" t="s">
        <v>25</v>
      </c>
      <c r="N18" s="30" t="s">
        <v>25</v>
      </c>
      <c r="O18" s="27" t="s">
        <v>25</v>
      </c>
      <c r="P18" s="70" t="s">
        <v>25</v>
      </c>
      <c r="Q18" s="30" t="s">
        <v>25</v>
      </c>
      <c r="R18" s="27" t="s">
        <v>25</v>
      </c>
      <c r="S18" s="58" t="s">
        <v>39</v>
      </c>
      <c r="T18" s="17"/>
    </row>
    <row r="19" spans="2:20" ht="30" customHeight="1">
      <c r="B19" s="17">
        <v>41007</v>
      </c>
      <c r="C19" s="224" t="s">
        <v>40</v>
      </c>
      <c r="D19" s="65">
        <v>755337130</v>
      </c>
      <c r="E19" s="65">
        <v>67114411</v>
      </c>
      <c r="F19" s="65">
        <v>115258365</v>
      </c>
      <c r="G19" s="65">
        <v>513328</v>
      </c>
      <c r="H19" s="66">
        <v>97190</v>
      </c>
      <c r="I19" s="67">
        <v>69424</v>
      </c>
      <c r="J19" s="68">
        <v>755850458</v>
      </c>
      <c r="K19" s="69">
        <v>67211601</v>
      </c>
      <c r="L19" s="32">
        <v>115327789</v>
      </c>
      <c r="M19" s="70" t="s">
        <v>25</v>
      </c>
      <c r="N19" s="30" t="s">
        <v>25</v>
      </c>
      <c r="O19" s="27" t="s">
        <v>25</v>
      </c>
      <c r="P19" s="70" t="s">
        <v>25</v>
      </c>
      <c r="Q19" s="30" t="s">
        <v>25</v>
      </c>
      <c r="R19" s="27" t="s">
        <v>25</v>
      </c>
      <c r="S19" s="58" t="s">
        <v>41</v>
      </c>
      <c r="T19" s="17"/>
    </row>
    <row r="20" spans="2:20" ht="30" customHeight="1">
      <c r="B20" s="17">
        <v>41025</v>
      </c>
      <c r="C20" s="64" t="s">
        <v>42</v>
      </c>
      <c r="D20" s="65">
        <v>992495793</v>
      </c>
      <c r="E20" s="65">
        <v>64065253</v>
      </c>
      <c r="F20" s="65">
        <v>195042944</v>
      </c>
      <c r="G20" s="65">
        <v>171274</v>
      </c>
      <c r="H20" s="66">
        <v>27651</v>
      </c>
      <c r="I20" s="67">
        <v>28828</v>
      </c>
      <c r="J20" s="68">
        <v>992667067</v>
      </c>
      <c r="K20" s="69">
        <v>64092904</v>
      </c>
      <c r="L20" s="32">
        <v>195071772</v>
      </c>
      <c r="M20" s="70" t="s">
        <v>25</v>
      </c>
      <c r="N20" s="30" t="s">
        <v>25</v>
      </c>
      <c r="O20" s="27" t="s">
        <v>25</v>
      </c>
      <c r="P20" s="70" t="s">
        <v>25</v>
      </c>
      <c r="Q20" s="30" t="s">
        <v>25</v>
      </c>
      <c r="R20" s="27" t="s">
        <v>25</v>
      </c>
      <c r="S20" s="58" t="s">
        <v>43</v>
      </c>
      <c r="T20" s="17"/>
    </row>
    <row r="21" spans="2:20" ht="30" customHeight="1">
      <c r="B21" s="17">
        <v>41048</v>
      </c>
      <c r="C21" s="224" t="s">
        <v>44</v>
      </c>
      <c r="D21" s="65">
        <v>613419808</v>
      </c>
      <c r="E21" s="65">
        <v>44621119</v>
      </c>
      <c r="F21" s="65">
        <v>122902240</v>
      </c>
      <c r="G21" s="65">
        <v>36851</v>
      </c>
      <c r="H21" s="66">
        <v>6027</v>
      </c>
      <c r="I21" s="67">
        <v>5433</v>
      </c>
      <c r="J21" s="68">
        <v>613456659</v>
      </c>
      <c r="K21" s="69">
        <v>44627146</v>
      </c>
      <c r="L21" s="32">
        <v>122907673</v>
      </c>
      <c r="M21" s="70" t="s">
        <v>25</v>
      </c>
      <c r="N21" s="30" t="s">
        <v>25</v>
      </c>
      <c r="O21" s="27" t="s">
        <v>25</v>
      </c>
      <c r="P21" s="70" t="s">
        <v>25</v>
      </c>
      <c r="Q21" s="30" t="s">
        <v>25</v>
      </c>
      <c r="R21" s="27" t="s">
        <v>25</v>
      </c>
      <c r="S21" s="58" t="s">
        <v>45</v>
      </c>
      <c r="T21" s="17"/>
    </row>
    <row r="22" spans="2:20" ht="30" customHeight="1">
      <c r="B22" s="17">
        <v>41014</v>
      </c>
      <c r="C22" s="64" t="s">
        <v>46</v>
      </c>
      <c r="D22" s="65">
        <v>666107876</v>
      </c>
      <c r="E22" s="65">
        <v>42937672</v>
      </c>
      <c r="F22" s="65">
        <v>126228490</v>
      </c>
      <c r="G22" s="65">
        <v>287527</v>
      </c>
      <c r="H22" s="66">
        <v>45714</v>
      </c>
      <c r="I22" s="67">
        <v>48335</v>
      </c>
      <c r="J22" s="68">
        <v>666395403</v>
      </c>
      <c r="K22" s="69">
        <v>42983386</v>
      </c>
      <c r="L22" s="32">
        <v>126276825</v>
      </c>
      <c r="M22" s="70" t="s">
        <v>25</v>
      </c>
      <c r="N22" s="30" t="s">
        <v>25</v>
      </c>
      <c r="O22" s="27" t="s">
        <v>25</v>
      </c>
      <c r="P22" s="70" t="s">
        <v>25</v>
      </c>
      <c r="Q22" s="30" t="s">
        <v>25</v>
      </c>
      <c r="R22" s="27" t="s">
        <v>25</v>
      </c>
      <c r="S22" s="58" t="s">
        <v>47</v>
      </c>
      <c r="T22" s="17"/>
    </row>
    <row r="23" spans="2:20" ht="30" customHeight="1">
      <c r="B23" s="17">
        <v>41016</v>
      </c>
      <c r="C23" s="64" t="s">
        <v>48</v>
      </c>
      <c r="D23" s="65">
        <v>268299739</v>
      </c>
      <c r="E23" s="65">
        <v>13782688</v>
      </c>
      <c r="F23" s="65">
        <v>45670774</v>
      </c>
      <c r="G23" s="65">
        <v>409548</v>
      </c>
      <c r="H23" s="66">
        <v>47548</v>
      </c>
      <c r="I23" s="67">
        <v>64306</v>
      </c>
      <c r="J23" s="68">
        <v>268709287</v>
      </c>
      <c r="K23" s="69">
        <v>13830236</v>
      </c>
      <c r="L23" s="32">
        <v>45735080</v>
      </c>
      <c r="M23" s="70" t="s">
        <v>25</v>
      </c>
      <c r="N23" s="30" t="s">
        <v>25</v>
      </c>
      <c r="O23" s="27" t="s">
        <v>25</v>
      </c>
      <c r="P23" s="70" t="s">
        <v>25</v>
      </c>
      <c r="Q23" s="30" t="s">
        <v>25</v>
      </c>
      <c r="R23" s="27" t="s">
        <v>25</v>
      </c>
      <c r="S23" s="58" t="s">
        <v>49</v>
      </c>
      <c r="T23" s="17"/>
    </row>
    <row r="24" spans="2:20" ht="30" customHeight="1">
      <c r="B24" s="17">
        <v>41020</v>
      </c>
      <c r="C24" s="224" t="s">
        <v>50</v>
      </c>
      <c r="D24" s="65">
        <v>378193679</v>
      </c>
      <c r="E24" s="65">
        <v>18332168</v>
      </c>
      <c r="F24" s="65">
        <v>83843158</v>
      </c>
      <c r="G24" s="65">
        <v>0</v>
      </c>
      <c r="H24" s="66">
        <v>0</v>
      </c>
      <c r="I24" s="67">
        <v>0</v>
      </c>
      <c r="J24" s="68">
        <v>378193679</v>
      </c>
      <c r="K24" s="69">
        <v>18332168</v>
      </c>
      <c r="L24" s="32">
        <v>83843158</v>
      </c>
      <c r="M24" s="70" t="s">
        <v>25</v>
      </c>
      <c r="N24" s="30" t="s">
        <v>25</v>
      </c>
      <c r="O24" s="27" t="s">
        <v>25</v>
      </c>
      <c r="P24" s="70" t="s">
        <v>25</v>
      </c>
      <c r="Q24" s="30" t="s">
        <v>25</v>
      </c>
      <c r="R24" s="27" t="s">
        <v>25</v>
      </c>
      <c r="S24" s="58" t="s">
        <v>51</v>
      </c>
      <c r="T24" s="17"/>
    </row>
    <row r="25" spans="2:20" ht="30" customHeight="1">
      <c r="B25" s="17">
        <v>41024</v>
      </c>
      <c r="C25" s="64" t="s">
        <v>52</v>
      </c>
      <c r="D25" s="65">
        <v>160759787</v>
      </c>
      <c r="E25" s="65">
        <v>10889725</v>
      </c>
      <c r="F25" s="65">
        <v>28393786</v>
      </c>
      <c r="G25" s="65">
        <v>57300</v>
      </c>
      <c r="H25" s="66">
        <v>11038</v>
      </c>
      <c r="I25" s="67">
        <v>8713</v>
      </c>
      <c r="J25" s="68">
        <v>160817087</v>
      </c>
      <c r="K25" s="69">
        <v>10900763</v>
      </c>
      <c r="L25" s="32">
        <v>28402499</v>
      </c>
      <c r="M25" s="70" t="s">
        <v>25</v>
      </c>
      <c r="N25" s="30" t="s">
        <v>25</v>
      </c>
      <c r="O25" s="27" t="s">
        <v>25</v>
      </c>
      <c r="P25" s="70" t="s">
        <v>25</v>
      </c>
      <c r="Q25" s="30" t="s">
        <v>25</v>
      </c>
      <c r="R25" s="27" t="s">
        <v>25</v>
      </c>
      <c r="S25" s="58" t="s">
        <v>53</v>
      </c>
      <c r="T25" s="17"/>
    </row>
    <row r="26" spans="2:20" ht="30" customHeight="1">
      <c r="B26" s="17">
        <v>41021</v>
      </c>
      <c r="C26" s="224" t="s">
        <v>54</v>
      </c>
      <c r="D26" s="65">
        <v>566078349</v>
      </c>
      <c r="E26" s="65">
        <v>35237628</v>
      </c>
      <c r="F26" s="65">
        <v>101535335</v>
      </c>
      <c r="G26" s="65">
        <v>305188</v>
      </c>
      <c r="H26" s="66">
        <v>53600</v>
      </c>
      <c r="I26" s="67">
        <v>47599</v>
      </c>
      <c r="J26" s="68">
        <v>566383537</v>
      </c>
      <c r="K26" s="69">
        <v>35291228</v>
      </c>
      <c r="L26" s="32">
        <v>101582934</v>
      </c>
      <c r="M26" s="70" t="s">
        <v>25</v>
      </c>
      <c r="N26" s="30" t="s">
        <v>25</v>
      </c>
      <c r="O26" s="27" t="s">
        <v>25</v>
      </c>
      <c r="P26" s="70" t="s">
        <v>25</v>
      </c>
      <c r="Q26" s="30" t="s">
        <v>25</v>
      </c>
      <c r="R26" s="27" t="s">
        <v>25</v>
      </c>
      <c r="S26" s="58" t="s">
        <v>55</v>
      </c>
      <c r="T26" s="17"/>
    </row>
    <row r="27" spans="2:20" ht="30" customHeight="1">
      <c r="B27" s="17">
        <v>41035</v>
      </c>
      <c r="C27" s="64" t="s">
        <v>56</v>
      </c>
      <c r="D27" s="65">
        <v>189832154</v>
      </c>
      <c r="E27" s="65">
        <v>17631577</v>
      </c>
      <c r="F27" s="65">
        <v>40806083</v>
      </c>
      <c r="G27" s="65">
        <v>0</v>
      </c>
      <c r="H27" s="66">
        <v>0</v>
      </c>
      <c r="I27" s="67">
        <v>0</v>
      </c>
      <c r="J27" s="68">
        <v>189832154</v>
      </c>
      <c r="K27" s="69">
        <v>17631577</v>
      </c>
      <c r="L27" s="32">
        <v>40806083</v>
      </c>
      <c r="M27" s="70" t="s">
        <v>25</v>
      </c>
      <c r="N27" s="30" t="s">
        <v>25</v>
      </c>
      <c r="O27" s="27" t="s">
        <v>25</v>
      </c>
      <c r="P27" s="70" t="s">
        <v>25</v>
      </c>
      <c r="Q27" s="30" t="s">
        <v>25</v>
      </c>
      <c r="R27" s="27" t="s">
        <v>25</v>
      </c>
      <c r="S27" s="58" t="s">
        <v>57</v>
      </c>
      <c r="T27" s="17"/>
    </row>
    <row r="28" spans="2:20" ht="30" customHeight="1">
      <c r="B28" s="17">
        <v>41038</v>
      </c>
      <c r="C28" s="224" t="s">
        <v>58</v>
      </c>
      <c r="D28" s="65">
        <v>369424739</v>
      </c>
      <c r="E28" s="65">
        <v>22591404</v>
      </c>
      <c r="F28" s="65">
        <v>86451015</v>
      </c>
      <c r="G28" s="65">
        <v>0</v>
      </c>
      <c r="H28" s="66">
        <v>0</v>
      </c>
      <c r="I28" s="67">
        <v>0</v>
      </c>
      <c r="J28" s="68">
        <v>369424739</v>
      </c>
      <c r="K28" s="69">
        <v>22591404</v>
      </c>
      <c r="L28" s="32">
        <v>86451015</v>
      </c>
      <c r="M28" s="70" t="s">
        <v>25</v>
      </c>
      <c r="N28" s="30" t="s">
        <v>25</v>
      </c>
      <c r="O28" s="27" t="s">
        <v>25</v>
      </c>
      <c r="P28" s="70" t="s">
        <v>25</v>
      </c>
      <c r="Q28" s="30" t="s">
        <v>25</v>
      </c>
      <c r="R28" s="27" t="s">
        <v>25</v>
      </c>
      <c r="S28" s="58" t="s">
        <v>59</v>
      </c>
      <c r="T28" s="17"/>
    </row>
    <row r="29" spans="2:20" ht="30" customHeight="1">
      <c r="B29" s="17">
        <v>41042</v>
      </c>
      <c r="C29" s="64" t="s">
        <v>60</v>
      </c>
      <c r="D29" s="65">
        <v>138686829</v>
      </c>
      <c r="E29" s="65">
        <v>7497509</v>
      </c>
      <c r="F29" s="65">
        <v>24607380</v>
      </c>
      <c r="G29" s="65">
        <v>115167</v>
      </c>
      <c r="H29" s="66">
        <v>20666</v>
      </c>
      <c r="I29" s="67">
        <v>22870</v>
      </c>
      <c r="J29" s="68">
        <v>138801996</v>
      </c>
      <c r="K29" s="69">
        <v>7518175</v>
      </c>
      <c r="L29" s="32">
        <v>24630250</v>
      </c>
      <c r="M29" s="70" t="s">
        <v>25</v>
      </c>
      <c r="N29" s="30" t="s">
        <v>25</v>
      </c>
      <c r="O29" s="27" t="s">
        <v>25</v>
      </c>
      <c r="P29" s="70" t="s">
        <v>25</v>
      </c>
      <c r="Q29" s="30" t="s">
        <v>25</v>
      </c>
      <c r="R29" s="27" t="s">
        <v>25</v>
      </c>
      <c r="S29" s="58" t="s">
        <v>61</v>
      </c>
      <c r="T29" s="17"/>
    </row>
    <row r="30" spans="2:20" ht="30" customHeight="1">
      <c r="B30" s="17">
        <v>41043</v>
      </c>
      <c r="C30" s="224" t="s">
        <v>62</v>
      </c>
      <c r="D30" s="65">
        <v>241610778</v>
      </c>
      <c r="E30" s="65">
        <v>16554259</v>
      </c>
      <c r="F30" s="65">
        <v>50828916</v>
      </c>
      <c r="G30" s="65">
        <v>16978</v>
      </c>
      <c r="H30" s="66">
        <v>3316</v>
      </c>
      <c r="I30" s="67">
        <v>3278</v>
      </c>
      <c r="J30" s="68">
        <v>241627756</v>
      </c>
      <c r="K30" s="69">
        <v>16557575</v>
      </c>
      <c r="L30" s="32">
        <v>50832194</v>
      </c>
      <c r="M30" s="70" t="s">
        <v>25</v>
      </c>
      <c r="N30" s="30" t="s">
        <v>25</v>
      </c>
      <c r="O30" s="27" t="s">
        <v>25</v>
      </c>
      <c r="P30" s="70" t="s">
        <v>25</v>
      </c>
      <c r="Q30" s="30" t="s">
        <v>25</v>
      </c>
      <c r="R30" s="27" t="s">
        <v>25</v>
      </c>
      <c r="S30" s="58" t="s">
        <v>63</v>
      </c>
      <c r="T30" s="17"/>
    </row>
    <row r="31" spans="2:20" ht="30" customHeight="1">
      <c r="B31" s="17">
        <v>41044</v>
      </c>
      <c r="C31" s="64" t="s">
        <v>64</v>
      </c>
      <c r="D31" s="65">
        <v>823890260</v>
      </c>
      <c r="E31" s="65">
        <v>67984042</v>
      </c>
      <c r="F31" s="65">
        <v>167930761</v>
      </c>
      <c r="G31" s="65">
        <v>12238</v>
      </c>
      <c r="H31" s="66">
        <v>3033</v>
      </c>
      <c r="I31" s="67">
        <v>2156</v>
      </c>
      <c r="J31" s="68">
        <v>823902498</v>
      </c>
      <c r="K31" s="69">
        <v>67987075</v>
      </c>
      <c r="L31" s="32">
        <v>167932917</v>
      </c>
      <c r="M31" s="70" t="s">
        <v>25</v>
      </c>
      <c r="N31" s="30" t="s">
        <v>25</v>
      </c>
      <c r="O31" s="27" t="s">
        <v>25</v>
      </c>
      <c r="P31" s="70" t="s">
        <v>25</v>
      </c>
      <c r="Q31" s="30" t="s">
        <v>25</v>
      </c>
      <c r="R31" s="27" t="s">
        <v>25</v>
      </c>
      <c r="S31" s="58" t="s">
        <v>65</v>
      </c>
      <c r="T31" s="17"/>
    </row>
    <row r="32" spans="2:20" ht="30" customHeight="1">
      <c r="B32" s="71">
        <v>41047</v>
      </c>
      <c r="C32" s="72" t="s">
        <v>66</v>
      </c>
      <c r="D32" s="65">
        <v>278747668</v>
      </c>
      <c r="E32" s="65">
        <v>24060639</v>
      </c>
      <c r="F32" s="65">
        <v>59203443</v>
      </c>
      <c r="G32" s="65">
        <v>0</v>
      </c>
      <c r="H32" s="66">
        <v>0</v>
      </c>
      <c r="I32" s="73">
        <v>0</v>
      </c>
      <c r="J32" s="74">
        <v>278747668</v>
      </c>
      <c r="K32" s="75">
        <v>24060639</v>
      </c>
      <c r="L32" s="76">
        <v>59203443</v>
      </c>
      <c r="M32" s="77" t="s">
        <v>25</v>
      </c>
      <c r="N32" s="78" t="s">
        <v>25</v>
      </c>
      <c r="O32" s="79" t="s">
        <v>25</v>
      </c>
      <c r="P32" s="77" t="s">
        <v>25</v>
      </c>
      <c r="Q32" s="78" t="s">
        <v>25</v>
      </c>
      <c r="R32" s="79" t="s">
        <v>25</v>
      </c>
      <c r="S32" s="80" t="s">
        <v>67</v>
      </c>
      <c r="T32" s="17"/>
    </row>
    <row r="33" spans="2:20" ht="30" customHeight="1">
      <c r="B33" s="81">
        <v>41301</v>
      </c>
      <c r="C33" s="82" t="s">
        <v>68</v>
      </c>
      <c r="D33" s="83" t="s">
        <v>25</v>
      </c>
      <c r="E33" s="83" t="s">
        <v>25</v>
      </c>
      <c r="F33" s="83" t="s">
        <v>25</v>
      </c>
      <c r="G33" s="83" t="s">
        <v>25</v>
      </c>
      <c r="H33" s="83" t="s">
        <v>25</v>
      </c>
      <c r="I33" s="84" t="s">
        <v>25</v>
      </c>
      <c r="J33" s="85">
        <v>500837600</v>
      </c>
      <c r="K33" s="69">
        <v>42335200</v>
      </c>
      <c r="L33" s="32">
        <v>85765500</v>
      </c>
      <c r="M33" s="86">
        <v>1904447</v>
      </c>
      <c r="N33" s="469">
        <v>75036</v>
      </c>
      <c r="O33" s="27">
        <v>0</v>
      </c>
      <c r="P33" s="86">
        <v>63397319</v>
      </c>
      <c r="Q33" s="88">
        <v>3686025</v>
      </c>
      <c r="R33" s="86">
        <v>7891538</v>
      </c>
      <c r="S33" s="289" t="s">
        <v>69</v>
      </c>
      <c r="T33" s="17"/>
    </row>
    <row r="34" spans="2:20" ht="30" customHeight="1">
      <c r="B34" s="17">
        <v>41302</v>
      </c>
      <c r="C34" s="64" t="s">
        <v>70</v>
      </c>
      <c r="D34" s="30" t="s">
        <v>25</v>
      </c>
      <c r="E34" s="30" t="s">
        <v>25</v>
      </c>
      <c r="F34" s="30" t="s">
        <v>25</v>
      </c>
      <c r="G34" s="30" t="s">
        <v>25</v>
      </c>
      <c r="H34" s="27" t="s">
        <v>25</v>
      </c>
      <c r="I34" s="28" t="s">
        <v>25</v>
      </c>
      <c r="J34" s="29">
        <v>460445532</v>
      </c>
      <c r="K34" s="69">
        <v>45247000</v>
      </c>
      <c r="L34" s="32">
        <v>93439900</v>
      </c>
      <c r="M34" s="88">
        <v>2755996</v>
      </c>
      <c r="N34" s="469">
        <v>75036</v>
      </c>
      <c r="O34" s="27">
        <v>0</v>
      </c>
      <c r="P34" s="88">
        <v>201057320</v>
      </c>
      <c r="Q34" s="88">
        <v>21787752</v>
      </c>
      <c r="R34" s="90">
        <v>40866816</v>
      </c>
      <c r="S34" s="289" t="s">
        <v>71</v>
      </c>
      <c r="T34" s="17"/>
    </row>
    <row r="35" spans="2:20" ht="30" customHeight="1" thickBot="1">
      <c r="B35" s="91">
        <v>41303</v>
      </c>
      <c r="C35" s="92" t="s">
        <v>72</v>
      </c>
      <c r="D35" s="93" t="s">
        <v>25</v>
      </c>
      <c r="E35" s="93" t="s">
        <v>25</v>
      </c>
      <c r="F35" s="93" t="s">
        <v>25</v>
      </c>
      <c r="G35" s="93" t="s">
        <v>27</v>
      </c>
      <c r="H35" s="93" t="s">
        <v>25</v>
      </c>
      <c r="I35" s="94" t="s">
        <v>25</v>
      </c>
      <c r="J35" s="95">
        <v>898542750</v>
      </c>
      <c r="K35" s="96">
        <v>73699800</v>
      </c>
      <c r="L35" s="97">
        <v>189142950</v>
      </c>
      <c r="M35" s="98">
        <v>6865303</v>
      </c>
      <c r="N35" s="98">
        <v>192188</v>
      </c>
      <c r="O35" s="93">
        <v>0</v>
      </c>
      <c r="P35" s="98">
        <v>927524840</v>
      </c>
      <c r="Q35" s="98">
        <v>80338135</v>
      </c>
      <c r="R35" s="98">
        <v>179920124</v>
      </c>
      <c r="S35" s="99" t="s">
        <v>73</v>
      </c>
      <c r="T35" s="17"/>
    </row>
    <row r="36" spans="2:20" ht="15.95" customHeight="1">
      <c r="C36" s="100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0"/>
      <c r="O36" s="100"/>
      <c r="P36" s="101"/>
      <c r="Q36" s="101"/>
      <c r="R36" s="101"/>
      <c r="S36" s="5"/>
    </row>
    <row r="37" spans="2:20" ht="15.95" customHeight="1">
      <c r="D37" s="103"/>
      <c r="N37" s="102"/>
      <c r="O37" s="102"/>
      <c r="S37" s="5"/>
    </row>
    <row r="38" spans="2:20" ht="15.95" customHeight="1">
      <c r="N38" s="102"/>
      <c r="O38" s="102"/>
      <c r="S38" s="5"/>
    </row>
    <row r="39" spans="2:20" ht="15.95" customHeight="1">
      <c r="N39" s="102"/>
      <c r="O39" s="102"/>
      <c r="S39" s="5"/>
    </row>
    <row r="40" spans="2:20" ht="15.95" customHeight="1">
      <c r="N40" s="102"/>
      <c r="O40" s="102"/>
      <c r="S40" s="5"/>
    </row>
    <row r="41" spans="2:20" ht="15.95" customHeight="1">
      <c r="N41" s="102"/>
      <c r="O41" s="102"/>
      <c r="S41" s="5"/>
    </row>
    <row r="42" spans="2:20" ht="15.95" customHeight="1">
      <c r="N42" s="102"/>
      <c r="O42" s="102"/>
      <c r="S42" s="5"/>
    </row>
    <row r="43" spans="2:20" ht="15.95" customHeight="1">
      <c r="N43" s="102"/>
      <c r="O43" s="102"/>
      <c r="S43" s="5"/>
    </row>
    <row r="44" spans="2:20" ht="15.95" customHeight="1">
      <c r="N44" s="102"/>
      <c r="O44" s="102"/>
      <c r="S44" s="5"/>
    </row>
  </sheetData>
  <mergeCells count="13">
    <mergeCell ref="S2:S12"/>
    <mergeCell ref="D3:I3"/>
    <mergeCell ref="J3:L3"/>
    <mergeCell ref="M3:R3"/>
    <mergeCell ref="D4:F4"/>
    <mergeCell ref="G4:I4"/>
    <mergeCell ref="J4:L4"/>
    <mergeCell ref="M4:O4"/>
    <mergeCell ref="P4:R4"/>
    <mergeCell ref="B2:B6"/>
    <mergeCell ref="C2:C6"/>
    <mergeCell ref="D2:I2"/>
    <mergeCell ref="J2:R2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4" orientation="portrait" r:id="rId1"/>
  <headerFooter alignWithMargins="0"/>
  <colBreaks count="1" manualBreakCount="1">
    <brk id="9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B170-0B49-4873-A61C-233B1EB9C335}">
  <sheetPr syncVertical="1" syncRef="D7" transitionEvaluation="1">
    <tabColor theme="4"/>
    <pageSetUpPr fitToPage="1"/>
  </sheetPr>
  <dimension ref="B1:Y56"/>
  <sheetViews>
    <sheetView view="pageBreakPreview" zoomScale="78" zoomScaleNormal="40" zoomScaleSheetLayoutView="78" workbookViewId="0">
      <pane xSplit="3" ySplit="6" topLeftCell="D7" activePane="bottomRight" state="frozen"/>
      <selection activeCell="N37" sqref="N37"/>
      <selection pane="topRight" activeCell="N37" sqref="N37"/>
      <selection pane="bottomLeft" activeCell="N37" sqref="N37"/>
      <selection pane="bottomRight" activeCell="D37" sqref="D37:V39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102" customWidth="1"/>
    <col min="4" max="4" width="11" style="102" customWidth="1"/>
    <col min="5" max="5" width="11.25" style="102" customWidth="1"/>
    <col min="6" max="6" width="11.125" style="102" customWidth="1"/>
    <col min="7" max="7" width="10.375" style="102" customWidth="1"/>
    <col min="8" max="8" width="13" style="102" hidden="1" customWidth="1"/>
    <col min="9" max="9" width="14.125" style="102" hidden="1" customWidth="1"/>
    <col min="10" max="10" width="12.5" style="102" customWidth="1"/>
    <col min="11" max="11" width="11.875" style="5" customWidth="1"/>
    <col min="12" max="12" width="12.125" style="5" customWidth="1"/>
    <col min="13" max="13" width="12.625" style="5" customWidth="1"/>
    <col min="14" max="14" width="12.125" style="5" customWidth="1"/>
    <col min="15" max="15" width="14.875" style="5" customWidth="1"/>
    <col min="16" max="16" width="12.5" style="5" customWidth="1"/>
    <col min="17" max="17" width="14.5" style="5" customWidth="1"/>
    <col min="18" max="18" width="13.625" style="5" customWidth="1"/>
    <col min="19" max="19" width="14.125" style="5" bestFit="1" customWidth="1"/>
    <col min="20" max="20" width="14.5" style="5" customWidth="1"/>
    <col min="21" max="21" width="11.375" style="5" customWidth="1"/>
    <col min="22" max="22" width="5.375" style="5" customWidth="1"/>
    <col min="23" max="23" width="10.625" style="5" customWidth="1"/>
    <col min="24" max="24" width="14.25" style="5" bestFit="1" customWidth="1"/>
    <col min="25" max="244" width="10.625" style="5" customWidth="1"/>
    <col min="245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1" style="5" customWidth="1"/>
    <col min="261" max="261" width="11.25" style="5" customWidth="1"/>
    <col min="262" max="262" width="11.125" style="5" customWidth="1"/>
    <col min="263" max="263" width="10.375" style="5" customWidth="1"/>
    <col min="264" max="265" width="0" style="5" hidden="1" customWidth="1"/>
    <col min="266" max="266" width="12.5" style="5" customWidth="1"/>
    <col min="267" max="267" width="11.875" style="5" customWidth="1"/>
    <col min="268" max="268" width="12.125" style="5" customWidth="1"/>
    <col min="269" max="269" width="12.625" style="5" customWidth="1"/>
    <col min="270" max="270" width="12.125" style="5" customWidth="1"/>
    <col min="271" max="271" width="14.875" style="5" customWidth="1"/>
    <col min="272" max="272" width="12.5" style="5" customWidth="1"/>
    <col min="273" max="273" width="14.5" style="5" customWidth="1"/>
    <col min="274" max="274" width="13.625" style="5" customWidth="1"/>
    <col min="275" max="275" width="14.125" style="5" bestFit="1" customWidth="1"/>
    <col min="276" max="276" width="14.5" style="5" customWidth="1"/>
    <col min="277" max="277" width="11.375" style="5" customWidth="1"/>
    <col min="278" max="278" width="5.375" style="5" customWidth="1"/>
    <col min="279" max="279" width="10.625" style="5"/>
    <col min="280" max="280" width="14.25" style="5" bestFit="1" customWidth="1"/>
    <col min="281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1" style="5" customWidth="1"/>
    <col min="517" max="517" width="11.25" style="5" customWidth="1"/>
    <col min="518" max="518" width="11.125" style="5" customWidth="1"/>
    <col min="519" max="519" width="10.375" style="5" customWidth="1"/>
    <col min="520" max="521" width="0" style="5" hidden="1" customWidth="1"/>
    <col min="522" max="522" width="12.5" style="5" customWidth="1"/>
    <col min="523" max="523" width="11.875" style="5" customWidth="1"/>
    <col min="524" max="524" width="12.125" style="5" customWidth="1"/>
    <col min="525" max="525" width="12.625" style="5" customWidth="1"/>
    <col min="526" max="526" width="12.125" style="5" customWidth="1"/>
    <col min="527" max="527" width="14.875" style="5" customWidth="1"/>
    <col min="528" max="528" width="12.5" style="5" customWidth="1"/>
    <col min="529" max="529" width="14.5" style="5" customWidth="1"/>
    <col min="530" max="530" width="13.625" style="5" customWidth="1"/>
    <col min="531" max="531" width="14.125" style="5" bestFit="1" customWidth="1"/>
    <col min="532" max="532" width="14.5" style="5" customWidth="1"/>
    <col min="533" max="533" width="11.375" style="5" customWidth="1"/>
    <col min="534" max="534" width="5.375" style="5" customWidth="1"/>
    <col min="535" max="535" width="10.625" style="5"/>
    <col min="536" max="536" width="14.25" style="5" bestFit="1" customWidth="1"/>
    <col min="537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1" style="5" customWidth="1"/>
    <col min="773" max="773" width="11.25" style="5" customWidth="1"/>
    <col min="774" max="774" width="11.125" style="5" customWidth="1"/>
    <col min="775" max="775" width="10.375" style="5" customWidth="1"/>
    <col min="776" max="777" width="0" style="5" hidden="1" customWidth="1"/>
    <col min="778" max="778" width="12.5" style="5" customWidth="1"/>
    <col min="779" max="779" width="11.875" style="5" customWidth="1"/>
    <col min="780" max="780" width="12.125" style="5" customWidth="1"/>
    <col min="781" max="781" width="12.625" style="5" customWidth="1"/>
    <col min="782" max="782" width="12.125" style="5" customWidth="1"/>
    <col min="783" max="783" width="14.875" style="5" customWidth="1"/>
    <col min="784" max="784" width="12.5" style="5" customWidth="1"/>
    <col min="785" max="785" width="14.5" style="5" customWidth="1"/>
    <col min="786" max="786" width="13.625" style="5" customWidth="1"/>
    <col min="787" max="787" width="14.125" style="5" bestFit="1" customWidth="1"/>
    <col min="788" max="788" width="14.5" style="5" customWidth="1"/>
    <col min="789" max="789" width="11.375" style="5" customWidth="1"/>
    <col min="790" max="790" width="5.375" style="5" customWidth="1"/>
    <col min="791" max="791" width="10.625" style="5"/>
    <col min="792" max="792" width="14.25" style="5" bestFit="1" customWidth="1"/>
    <col min="793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1" style="5" customWidth="1"/>
    <col min="1029" max="1029" width="11.25" style="5" customWidth="1"/>
    <col min="1030" max="1030" width="11.125" style="5" customWidth="1"/>
    <col min="1031" max="1031" width="10.375" style="5" customWidth="1"/>
    <col min="1032" max="1033" width="0" style="5" hidden="1" customWidth="1"/>
    <col min="1034" max="1034" width="12.5" style="5" customWidth="1"/>
    <col min="1035" max="1035" width="11.875" style="5" customWidth="1"/>
    <col min="1036" max="1036" width="12.125" style="5" customWidth="1"/>
    <col min="1037" max="1037" width="12.625" style="5" customWidth="1"/>
    <col min="1038" max="1038" width="12.125" style="5" customWidth="1"/>
    <col min="1039" max="1039" width="14.875" style="5" customWidth="1"/>
    <col min="1040" max="1040" width="12.5" style="5" customWidth="1"/>
    <col min="1041" max="1041" width="14.5" style="5" customWidth="1"/>
    <col min="1042" max="1042" width="13.625" style="5" customWidth="1"/>
    <col min="1043" max="1043" width="14.125" style="5" bestFit="1" customWidth="1"/>
    <col min="1044" max="1044" width="14.5" style="5" customWidth="1"/>
    <col min="1045" max="1045" width="11.375" style="5" customWidth="1"/>
    <col min="1046" max="1046" width="5.375" style="5" customWidth="1"/>
    <col min="1047" max="1047" width="10.625" style="5"/>
    <col min="1048" max="1048" width="14.25" style="5" bestFit="1" customWidth="1"/>
    <col min="1049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1" style="5" customWidth="1"/>
    <col min="1285" max="1285" width="11.25" style="5" customWidth="1"/>
    <col min="1286" max="1286" width="11.125" style="5" customWidth="1"/>
    <col min="1287" max="1287" width="10.375" style="5" customWidth="1"/>
    <col min="1288" max="1289" width="0" style="5" hidden="1" customWidth="1"/>
    <col min="1290" max="1290" width="12.5" style="5" customWidth="1"/>
    <col min="1291" max="1291" width="11.875" style="5" customWidth="1"/>
    <col min="1292" max="1292" width="12.125" style="5" customWidth="1"/>
    <col min="1293" max="1293" width="12.625" style="5" customWidth="1"/>
    <col min="1294" max="1294" width="12.125" style="5" customWidth="1"/>
    <col min="1295" max="1295" width="14.875" style="5" customWidth="1"/>
    <col min="1296" max="1296" width="12.5" style="5" customWidth="1"/>
    <col min="1297" max="1297" width="14.5" style="5" customWidth="1"/>
    <col min="1298" max="1298" width="13.625" style="5" customWidth="1"/>
    <col min="1299" max="1299" width="14.125" style="5" bestFit="1" customWidth="1"/>
    <col min="1300" max="1300" width="14.5" style="5" customWidth="1"/>
    <col min="1301" max="1301" width="11.375" style="5" customWidth="1"/>
    <col min="1302" max="1302" width="5.375" style="5" customWidth="1"/>
    <col min="1303" max="1303" width="10.625" style="5"/>
    <col min="1304" max="1304" width="14.25" style="5" bestFit="1" customWidth="1"/>
    <col min="1305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1" style="5" customWidth="1"/>
    <col min="1541" max="1541" width="11.25" style="5" customWidth="1"/>
    <col min="1542" max="1542" width="11.125" style="5" customWidth="1"/>
    <col min="1543" max="1543" width="10.375" style="5" customWidth="1"/>
    <col min="1544" max="1545" width="0" style="5" hidden="1" customWidth="1"/>
    <col min="1546" max="1546" width="12.5" style="5" customWidth="1"/>
    <col min="1547" max="1547" width="11.875" style="5" customWidth="1"/>
    <col min="1548" max="1548" width="12.125" style="5" customWidth="1"/>
    <col min="1549" max="1549" width="12.625" style="5" customWidth="1"/>
    <col min="1550" max="1550" width="12.125" style="5" customWidth="1"/>
    <col min="1551" max="1551" width="14.875" style="5" customWidth="1"/>
    <col min="1552" max="1552" width="12.5" style="5" customWidth="1"/>
    <col min="1553" max="1553" width="14.5" style="5" customWidth="1"/>
    <col min="1554" max="1554" width="13.625" style="5" customWidth="1"/>
    <col min="1555" max="1555" width="14.125" style="5" bestFit="1" customWidth="1"/>
    <col min="1556" max="1556" width="14.5" style="5" customWidth="1"/>
    <col min="1557" max="1557" width="11.375" style="5" customWidth="1"/>
    <col min="1558" max="1558" width="5.375" style="5" customWidth="1"/>
    <col min="1559" max="1559" width="10.625" style="5"/>
    <col min="1560" max="1560" width="14.25" style="5" bestFit="1" customWidth="1"/>
    <col min="1561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1" style="5" customWidth="1"/>
    <col min="1797" max="1797" width="11.25" style="5" customWidth="1"/>
    <col min="1798" max="1798" width="11.125" style="5" customWidth="1"/>
    <col min="1799" max="1799" width="10.375" style="5" customWidth="1"/>
    <col min="1800" max="1801" width="0" style="5" hidden="1" customWidth="1"/>
    <col min="1802" max="1802" width="12.5" style="5" customWidth="1"/>
    <col min="1803" max="1803" width="11.875" style="5" customWidth="1"/>
    <col min="1804" max="1804" width="12.125" style="5" customWidth="1"/>
    <col min="1805" max="1805" width="12.625" style="5" customWidth="1"/>
    <col min="1806" max="1806" width="12.125" style="5" customWidth="1"/>
    <col min="1807" max="1807" width="14.875" style="5" customWidth="1"/>
    <col min="1808" max="1808" width="12.5" style="5" customWidth="1"/>
    <col min="1809" max="1809" width="14.5" style="5" customWidth="1"/>
    <col min="1810" max="1810" width="13.625" style="5" customWidth="1"/>
    <col min="1811" max="1811" width="14.125" style="5" bestFit="1" customWidth="1"/>
    <col min="1812" max="1812" width="14.5" style="5" customWidth="1"/>
    <col min="1813" max="1813" width="11.375" style="5" customWidth="1"/>
    <col min="1814" max="1814" width="5.375" style="5" customWidth="1"/>
    <col min="1815" max="1815" width="10.625" style="5"/>
    <col min="1816" max="1816" width="14.25" style="5" bestFit="1" customWidth="1"/>
    <col min="1817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1" style="5" customWidth="1"/>
    <col min="2053" max="2053" width="11.25" style="5" customWidth="1"/>
    <col min="2054" max="2054" width="11.125" style="5" customWidth="1"/>
    <col min="2055" max="2055" width="10.375" style="5" customWidth="1"/>
    <col min="2056" max="2057" width="0" style="5" hidden="1" customWidth="1"/>
    <col min="2058" max="2058" width="12.5" style="5" customWidth="1"/>
    <col min="2059" max="2059" width="11.875" style="5" customWidth="1"/>
    <col min="2060" max="2060" width="12.125" style="5" customWidth="1"/>
    <col min="2061" max="2061" width="12.625" style="5" customWidth="1"/>
    <col min="2062" max="2062" width="12.125" style="5" customWidth="1"/>
    <col min="2063" max="2063" width="14.875" style="5" customWidth="1"/>
    <col min="2064" max="2064" width="12.5" style="5" customWidth="1"/>
    <col min="2065" max="2065" width="14.5" style="5" customWidth="1"/>
    <col min="2066" max="2066" width="13.625" style="5" customWidth="1"/>
    <col min="2067" max="2067" width="14.125" style="5" bestFit="1" customWidth="1"/>
    <col min="2068" max="2068" width="14.5" style="5" customWidth="1"/>
    <col min="2069" max="2069" width="11.375" style="5" customWidth="1"/>
    <col min="2070" max="2070" width="5.375" style="5" customWidth="1"/>
    <col min="2071" max="2071" width="10.625" style="5"/>
    <col min="2072" max="2072" width="14.25" style="5" bestFit="1" customWidth="1"/>
    <col min="2073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1" style="5" customWidth="1"/>
    <col min="2309" max="2309" width="11.25" style="5" customWidth="1"/>
    <col min="2310" max="2310" width="11.125" style="5" customWidth="1"/>
    <col min="2311" max="2311" width="10.375" style="5" customWidth="1"/>
    <col min="2312" max="2313" width="0" style="5" hidden="1" customWidth="1"/>
    <col min="2314" max="2314" width="12.5" style="5" customWidth="1"/>
    <col min="2315" max="2315" width="11.875" style="5" customWidth="1"/>
    <col min="2316" max="2316" width="12.125" style="5" customWidth="1"/>
    <col min="2317" max="2317" width="12.625" style="5" customWidth="1"/>
    <col min="2318" max="2318" width="12.125" style="5" customWidth="1"/>
    <col min="2319" max="2319" width="14.875" style="5" customWidth="1"/>
    <col min="2320" max="2320" width="12.5" style="5" customWidth="1"/>
    <col min="2321" max="2321" width="14.5" style="5" customWidth="1"/>
    <col min="2322" max="2322" width="13.625" style="5" customWidth="1"/>
    <col min="2323" max="2323" width="14.125" style="5" bestFit="1" customWidth="1"/>
    <col min="2324" max="2324" width="14.5" style="5" customWidth="1"/>
    <col min="2325" max="2325" width="11.375" style="5" customWidth="1"/>
    <col min="2326" max="2326" width="5.375" style="5" customWidth="1"/>
    <col min="2327" max="2327" width="10.625" style="5"/>
    <col min="2328" max="2328" width="14.25" style="5" bestFit="1" customWidth="1"/>
    <col min="2329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1" style="5" customWidth="1"/>
    <col min="2565" max="2565" width="11.25" style="5" customWidth="1"/>
    <col min="2566" max="2566" width="11.125" style="5" customWidth="1"/>
    <col min="2567" max="2567" width="10.375" style="5" customWidth="1"/>
    <col min="2568" max="2569" width="0" style="5" hidden="1" customWidth="1"/>
    <col min="2570" max="2570" width="12.5" style="5" customWidth="1"/>
    <col min="2571" max="2571" width="11.875" style="5" customWidth="1"/>
    <col min="2572" max="2572" width="12.125" style="5" customWidth="1"/>
    <col min="2573" max="2573" width="12.625" style="5" customWidth="1"/>
    <col min="2574" max="2574" width="12.125" style="5" customWidth="1"/>
    <col min="2575" max="2575" width="14.875" style="5" customWidth="1"/>
    <col min="2576" max="2576" width="12.5" style="5" customWidth="1"/>
    <col min="2577" max="2577" width="14.5" style="5" customWidth="1"/>
    <col min="2578" max="2578" width="13.625" style="5" customWidth="1"/>
    <col min="2579" max="2579" width="14.125" style="5" bestFit="1" customWidth="1"/>
    <col min="2580" max="2580" width="14.5" style="5" customWidth="1"/>
    <col min="2581" max="2581" width="11.375" style="5" customWidth="1"/>
    <col min="2582" max="2582" width="5.375" style="5" customWidth="1"/>
    <col min="2583" max="2583" width="10.625" style="5"/>
    <col min="2584" max="2584" width="14.25" style="5" bestFit="1" customWidth="1"/>
    <col min="2585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1" style="5" customWidth="1"/>
    <col min="2821" max="2821" width="11.25" style="5" customWidth="1"/>
    <col min="2822" max="2822" width="11.125" style="5" customWidth="1"/>
    <col min="2823" max="2823" width="10.375" style="5" customWidth="1"/>
    <col min="2824" max="2825" width="0" style="5" hidden="1" customWidth="1"/>
    <col min="2826" max="2826" width="12.5" style="5" customWidth="1"/>
    <col min="2827" max="2827" width="11.875" style="5" customWidth="1"/>
    <col min="2828" max="2828" width="12.125" style="5" customWidth="1"/>
    <col min="2829" max="2829" width="12.625" style="5" customWidth="1"/>
    <col min="2830" max="2830" width="12.125" style="5" customWidth="1"/>
    <col min="2831" max="2831" width="14.875" style="5" customWidth="1"/>
    <col min="2832" max="2832" width="12.5" style="5" customWidth="1"/>
    <col min="2833" max="2833" width="14.5" style="5" customWidth="1"/>
    <col min="2834" max="2834" width="13.625" style="5" customWidth="1"/>
    <col min="2835" max="2835" width="14.125" style="5" bestFit="1" customWidth="1"/>
    <col min="2836" max="2836" width="14.5" style="5" customWidth="1"/>
    <col min="2837" max="2837" width="11.375" style="5" customWidth="1"/>
    <col min="2838" max="2838" width="5.375" style="5" customWidth="1"/>
    <col min="2839" max="2839" width="10.625" style="5"/>
    <col min="2840" max="2840" width="14.25" style="5" bestFit="1" customWidth="1"/>
    <col min="2841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1" style="5" customWidth="1"/>
    <col min="3077" max="3077" width="11.25" style="5" customWidth="1"/>
    <col min="3078" max="3078" width="11.125" style="5" customWidth="1"/>
    <col min="3079" max="3079" width="10.375" style="5" customWidth="1"/>
    <col min="3080" max="3081" width="0" style="5" hidden="1" customWidth="1"/>
    <col min="3082" max="3082" width="12.5" style="5" customWidth="1"/>
    <col min="3083" max="3083" width="11.875" style="5" customWidth="1"/>
    <col min="3084" max="3084" width="12.125" style="5" customWidth="1"/>
    <col min="3085" max="3085" width="12.625" style="5" customWidth="1"/>
    <col min="3086" max="3086" width="12.125" style="5" customWidth="1"/>
    <col min="3087" max="3087" width="14.875" style="5" customWidth="1"/>
    <col min="3088" max="3088" width="12.5" style="5" customWidth="1"/>
    <col min="3089" max="3089" width="14.5" style="5" customWidth="1"/>
    <col min="3090" max="3090" width="13.625" style="5" customWidth="1"/>
    <col min="3091" max="3091" width="14.125" style="5" bestFit="1" customWidth="1"/>
    <col min="3092" max="3092" width="14.5" style="5" customWidth="1"/>
    <col min="3093" max="3093" width="11.375" style="5" customWidth="1"/>
    <col min="3094" max="3094" width="5.375" style="5" customWidth="1"/>
    <col min="3095" max="3095" width="10.625" style="5"/>
    <col min="3096" max="3096" width="14.25" style="5" bestFit="1" customWidth="1"/>
    <col min="3097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1" style="5" customWidth="1"/>
    <col min="3333" max="3333" width="11.25" style="5" customWidth="1"/>
    <col min="3334" max="3334" width="11.125" style="5" customWidth="1"/>
    <col min="3335" max="3335" width="10.375" style="5" customWidth="1"/>
    <col min="3336" max="3337" width="0" style="5" hidden="1" customWidth="1"/>
    <col min="3338" max="3338" width="12.5" style="5" customWidth="1"/>
    <col min="3339" max="3339" width="11.875" style="5" customWidth="1"/>
    <col min="3340" max="3340" width="12.125" style="5" customWidth="1"/>
    <col min="3341" max="3341" width="12.625" style="5" customWidth="1"/>
    <col min="3342" max="3342" width="12.125" style="5" customWidth="1"/>
    <col min="3343" max="3343" width="14.875" style="5" customWidth="1"/>
    <col min="3344" max="3344" width="12.5" style="5" customWidth="1"/>
    <col min="3345" max="3345" width="14.5" style="5" customWidth="1"/>
    <col min="3346" max="3346" width="13.625" style="5" customWidth="1"/>
    <col min="3347" max="3347" width="14.125" style="5" bestFit="1" customWidth="1"/>
    <col min="3348" max="3348" width="14.5" style="5" customWidth="1"/>
    <col min="3349" max="3349" width="11.375" style="5" customWidth="1"/>
    <col min="3350" max="3350" width="5.375" style="5" customWidth="1"/>
    <col min="3351" max="3351" width="10.625" style="5"/>
    <col min="3352" max="3352" width="14.25" style="5" bestFit="1" customWidth="1"/>
    <col min="3353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1" style="5" customWidth="1"/>
    <col min="3589" max="3589" width="11.25" style="5" customWidth="1"/>
    <col min="3590" max="3590" width="11.125" style="5" customWidth="1"/>
    <col min="3591" max="3591" width="10.375" style="5" customWidth="1"/>
    <col min="3592" max="3593" width="0" style="5" hidden="1" customWidth="1"/>
    <col min="3594" max="3594" width="12.5" style="5" customWidth="1"/>
    <col min="3595" max="3595" width="11.875" style="5" customWidth="1"/>
    <col min="3596" max="3596" width="12.125" style="5" customWidth="1"/>
    <col min="3597" max="3597" width="12.625" style="5" customWidth="1"/>
    <col min="3598" max="3598" width="12.125" style="5" customWidth="1"/>
    <col min="3599" max="3599" width="14.875" style="5" customWidth="1"/>
    <col min="3600" max="3600" width="12.5" style="5" customWidth="1"/>
    <col min="3601" max="3601" width="14.5" style="5" customWidth="1"/>
    <col min="3602" max="3602" width="13.625" style="5" customWidth="1"/>
    <col min="3603" max="3603" width="14.125" style="5" bestFit="1" customWidth="1"/>
    <col min="3604" max="3604" width="14.5" style="5" customWidth="1"/>
    <col min="3605" max="3605" width="11.375" style="5" customWidth="1"/>
    <col min="3606" max="3606" width="5.375" style="5" customWidth="1"/>
    <col min="3607" max="3607" width="10.625" style="5"/>
    <col min="3608" max="3608" width="14.25" style="5" bestFit="1" customWidth="1"/>
    <col min="3609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1" style="5" customWidth="1"/>
    <col min="3845" max="3845" width="11.25" style="5" customWidth="1"/>
    <col min="3846" max="3846" width="11.125" style="5" customWidth="1"/>
    <col min="3847" max="3847" width="10.375" style="5" customWidth="1"/>
    <col min="3848" max="3849" width="0" style="5" hidden="1" customWidth="1"/>
    <col min="3850" max="3850" width="12.5" style="5" customWidth="1"/>
    <col min="3851" max="3851" width="11.875" style="5" customWidth="1"/>
    <col min="3852" max="3852" width="12.125" style="5" customWidth="1"/>
    <col min="3853" max="3853" width="12.625" style="5" customWidth="1"/>
    <col min="3854" max="3854" width="12.125" style="5" customWidth="1"/>
    <col min="3855" max="3855" width="14.875" style="5" customWidth="1"/>
    <col min="3856" max="3856" width="12.5" style="5" customWidth="1"/>
    <col min="3857" max="3857" width="14.5" style="5" customWidth="1"/>
    <col min="3858" max="3858" width="13.625" style="5" customWidth="1"/>
    <col min="3859" max="3859" width="14.125" style="5" bestFit="1" customWidth="1"/>
    <col min="3860" max="3860" width="14.5" style="5" customWidth="1"/>
    <col min="3861" max="3861" width="11.375" style="5" customWidth="1"/>
    <col min="3862" max="3862" width="5.375" style="5" customWidth="1"/>
    <col min="3863" max="3863" width="10.625" style="5"/>
    <col min="3864" max="3864" width="14.25" style="5" bestFit="1" customWidth="1"/>
    <col min="3865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1" style="5" customWidth="1"/>
    <col min="4101" max="4101" width="11.25" style="5" customWidth="1"/>
    <col min="4102" max="4102" width="11.125" style="5" customWidth="1"/>
    <col min="4103" max="4103" width="10.375" style="5" customWidth="1"/>
    <col min="4104" max="4105" width="0" style="5" hidden="1" customWidth="1"/>
    <col min="4106" max="4106" width="12.5" style="5" customWidth="1"/>
    <col min="4107" max="4107" width="11.875" style="5" customWidth="1"/>
    <col min="4108" max="4108" width="12.125" style="5" customWidth="1"/>
    <col min="4109" max="4109" width="12.625" style="5" customWidth="1"/>
    <col min="4110" max="4110" width="12.125" style="5" customWidth="1"/>
    <col min="4111" max="4111" width="14.875" style="5" customWidth="1"/>
    <col min="4112" max="4112" width="12.5" style="5" customWidth="1"/>
    <col min="4113" max="4113" width="14.5" style="5" customWidth="1"/>
    <col min="4114" max="4114" width="13.625" style="5" customWidth="1"/>
    <col min="4115" max="4115" width="14.125" style="5" bestFit="1" customWidth="1"/>
    <col min="4116" max="4116" width="14.5" style="5" customWidth="1"/>
    <col min="4117" max="4117" width="11.375" style="5" customWidth="1"/>
    <col min="4118" max="4118" width="5.375" style="5" customWidth="1"/>
    <col min="4119" max="4119" width="10.625" style="5"/>
    <col min="4120" max="4120" width="14.25" style="5" bestFit="1" customWidth="1"/>
    <col min="4121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1" style="5" customWidth="1"/>
    <col min="4357" max="4357" width="11.25" style="5" customWidth="1"/>
    <col min="4358" max="4358" width="11.125" style="5" customWidth="1"/>
    <col min="4359" max="4359" width="10.375" style="5" customWidth="1"/>
    <col min="4360" max="4361" width="0" style="5" hidden="1" customWidth="1"/>
    <col min="4362" max="4362" width="12.5" style="5" customWidth="1"/>
    <col min="4363" max="4363" width="11.875" style="5" customWidth="1"/>
    <col min="4364" max="4364" width="12.125" style="5" customWidth="1"/>
    <col min="4365" max="4365" width="12.625" style="5" customWidth="1"/>
    <col min="4366" max="4366" width="12.125" style="5" customWidth="1"/>
    <col min="4367" max="4367" width="14.875" style="5" customWidth="1"/>
    <col min="4368" max="4368" width="12.5" style="5" customWidth="1"/>
    <col min="4369" max="4369" width="14.5" style="5" customWidth="1"/>
    <col min="4370" max="4370" width="13.625" style="5" customWidth="1"/>
    <col min="4371" max="4371" width="14.125" style="5" bestFit="1" customWidth="1"/>
    <col min="4372" max="4372" width="14.5" style="5" customWidth="1"/>
    <col min="4373" max="4373" width="11.375" style="5" customWidth="1"/>
    <col min="4374" max="4374" width="5.375" style="5" customWidth="1"/>
    <col min="4375" max="4375" width="10.625" style="5"/>
    <col min="4376" max="4376" width="14.25" style="5" bestFit="1" customWidth="1"/>
    <col min="4377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1" style="5" customWidth="1"/>
    <col min="4613" max="4613" width="11.25" style="5" customWidth="1"/>
    <col min="4614" max="4614" width="11.125" style="5" customWidth="1"/>
    <col min="4615" max="4615" width="10.375" style="5" customWidth="1"/>
    <col min="4616" max="4617" width="0" style="5" hidden="1" customWidth="1"/>
    <col min="4618" max="4618" width="12.5" style="5" customWidth="1"/>
    <col min="4619" max="4619" width="11.875" style="5" customWidth="1"/>
    <col min="4620" max="4620" width="12.125" style="5" customWidth="1"/>
    <col min="4621" max="4621" width="12.625" style="5" customWidth="1"/>
    <col min="4622" max="4622" width="12.125" style="5" customWidth="1"/>
    <col min="4623" max="4623" width="14.875" style="5" customWidth="1"/>
    <col min="4624" max="4624" width="12.5" style="5" customWidth="1"/>
    <col min="4625" max="4625" width="14.5" style="5" customWidth="1"/>
    <col min="4626" max="4626" width="13.625" style="5" customWidth="1"/>
    <col min="4627" max="4627" width="14.125" style="5" bestFit="1" customWidth="1"/>
    <col min="4628" max="4628" width="14.5" style="5" customWidth="1"/>
    <col min="4629" max="4629" width="11.375" style="5" customWidth="1"/>
    <col min="4630" max="4630" width="5.375" style="5" customWidth="1"/>
    <col min="4631" max="4631" width="10.625" style="5"/>
    <col min="4632" max="4632" width="14.25" style="5" bestFit="1" customWidth="1"/>
    <col min="4633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1" style="5" customWidth="1"/>
    <col min="4869" max="4869" width="11.25" style="5" customWidth="1"/>
    <col min="4870" max="4870" width="11.125" style="5" customWidth="1"/>
    <col min="4871" max="4871" width="10.375" style="5" customWidth="1"/>
    <col min="4872" max="4873" width="0" style="5" hidden="1" customWidth="1"/>
    <col min="4874" max="4874" width="12.5" style="5" customWidth="1"/>
    <col min="4875" max="4875" width="11.875" style="5" customWidth="1"/>
    <col min="4876" max="4876" width="12.125" style="5" customWidth="1"/>
    <col min="4877" max="4877" width="12.625" style="5" customWidth="1"/>
    <col min="4878" max="4878" width="12.125" style="5" customWidth="1"/>
    <col min="4879" max="4879" width="14.875" style="5" customWidth="1"/>
    <col min="4880" max="4880" width="12.5" style="5" customWidth="1"/>
    <col min="4881" max="4881" width="14.5" style="5" customWidth="1"/>
    <col min="4882" max="4882" width="13.625" style="5" customWidth="1"/>
    <col min="4883" max="4883" width="14.125" style="5" bestFit="1" customWidth="1"/>
    <col min="4884" max="4884" width="14.5" style="5" customWidth="1"/>
    <col min="4885" max="4885" width="11.375" style="5" customWidth="1"/>
    <col min="4886" max="4886" width="5.375" style="5" customWidth="1"/>
    <col min="4887" max="4887" width="10.625" style="5"/>
    <col min="4888" max="4888" width="14.25" style="5" bestFit="1" customWidth="1"/>
    <col min="4889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1" style="5" customWidth="1"/>
    <col min="5125" max="5125" width="11.25" style="5" customWidth="1"/>
    <col min="5126" max="5126" width="11.125" style="5" customWidth="1"/>
    <col min="5127" max="5127" width="10.375" style="5" customWidth="1"/>
    <col min="5128" max="5129" width="0" style="5" hidden="1" customWidth="1"/>
    <col min="5130" max="5130" width="12.5" style="5" customWidth="1"/>
    <col min="5131" max="5131" width="11.875" style="5" customWidth="1"/>
    <col min="5132" max="5132" width="12.125" style="5" customWidth="1"/>
    <col min="5133" max="5133" width="12.625" style="5" customWidth="1"/>
    <col min="5134" max="5134" width="12.125" style="5" customWidth="1"/>
    <col min="5135" max="5135" width="14.875" style="5" customWidth="1"/>
    <col min="5136" max="5136" width="12.5" style="5" customWidth="1"/>
    <col min="5137" max="5137" width="14.5" style="5" customWidth="1"/>
    <col min="5138" max="5138" width="13.625" style="5" customWidth="1"/>
    <col min="5139" max="5139" width="14.125" style="5" bestFit="1" customWidth="1"/>
    <col min="5140" max="5140" width="14.5" style="5" customWidth="1"/>
    <col min="5141" max="5141" width="11.375" style="5" customWidth="1"/>
    <col min="5142" max="5142" width="5.375" style="5" customWidth="1"/>
    <col min="5143" max="5143" width="10.625" style="5"/>
    <col min="5144" max="5144" width="14.25" style="5" bestFit="1" customWidth="1"/>
    <col min="5145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1" style="5" customWidth="1"/>
    <col min="5381" max="5381" width="11.25" style="5" customWidth="1"/>
    <col min="5382" max="5382" width="11.125" style="5" customWidth="1"/>
    <col min="5383" max="5383" width="10.375" style="5" customWidth="1"/>
    <col min="5384" max="5385" width="0" style="5" hidden="1" customWidth="1"/>
    <col min="5386" max="5386" width="12.5" style="5" customWidth="1"/>
    <col min="5387" max="5387" width="11.875" style="5" customWidth="1"/>
    <col min="5388" max="5388" width="12.125" style="5" customWidth="1"/>
    <col min="5389" max="5389" width="12.625" style="5" customWidth="1"/>
    <col min="5390" max="5390" width="12.125" style="5" customWidth="1"/>
    <col min="5391" max="5391" width="14.875" style="5" customWidth="1"/>
    <col min="5392" max="5392" width="12.5" style="5" customWidth="1"/>
    <col min="5393" max="5393" width="14.5" style="5" customWidth="1"/>
    <col min="5394" max="5394" width="13.625" style="5" customWidth="1"/>
    <col min="5395" max="5395" width="14.125" style="5" bestFit="1" customWidth="1"/>
    <col min="5396" max="5396" width="14.5" style="5" customWidth="1"/>
    <col min="5397" max="5397" width="11.375" style="5" customWidth="1"/>
    <col min="5398" max="5398" width="5.375" style="5" customWidth="1"/>
    <col min="5399" max="5399" width="10.625" style="5"/>
    <col min="5400" max="5400" width="14.25" style="5" bestFit="1" customWidth="1"/>
    <col min="5401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1" style="5" customWidth="1"/>
    <col min="5637" max="5637" width="11.25" style="5" customWidth="1"/>
    <col min="5638" max="5638" width="11.125" style="5" customWidth="1"/>
    <col min="5639" max="5639" width="10.375" style="5" customWidth="1"/>
    <col min="5640" max="5641" width="0" style="5" hidden="1" customWidth="1"/>
    <col min="5642" max="5642" width="12.5" style="5" customWidth="1"/>
    <col min="5643" max="5643" width="11.875" style="5" customWidth="1"/>
    <col min="5644" max="5644" width="12.125" style="5" customWidth="1"/>
    <col min="5645" max="5645" width="12.625" style="5" customWidth="1"/>
    <col min="5646" max="5646" width="12.125" style="5" customWidth="1"/>
    <col min="5647" max="5647" width="14.875" style="5" customWidth="1"/>
    <col min="5648" max="5648" width="12.5" style="5" customWidth="1"/>
    <col min="5649" max="5649" width="14.5" style="5" customWidth="1"/>
    <col min="5650" max="5650" width="13.625" style="5" customWidth="1"/>
    <col min="5651" max="5651" width="14.125" style="5" bestFit="1" customWidth="1"/>
    <col min="5652" max="5652" width="14.5" style="5" customWidth="1"/>
    <col min="5653" max="5653" width="11.375" style="5" customWidth="1"/>
    <col min="5654" max="5654" width="5.375" style="5" customWidth="1"/>
    <col min="5655" max="5655" width="10.625" style="5"/>
    <col min="5656" max="5656" width="14.25" style="5" bestFit="1" customWidth="1"/>
    <col min="5657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1" style="5" customWidth="1"/>
    <col min="5893" max="5893" width="11.25" style="5" customWidth="1"/>
    <col min="5894" max="5894" width="11.125" style="5" customWidth="1"/>
    <col min="5895" max="5895" width="10.375" style="5" customWidth="1"/>
    <col min="5896" max="5897" width="0" style="5" hidden="1" customWidth="1"/>
    <col min="5898" max="5898" width="12.5" style="5" customWidth="1"/>
    <col min="5899" max="5899" width="11.875" style="5" customWidth="1"/>
    <col min="5900" max="5900" width="12.125" style="5" customWidth="1"/>
    <col min="5901" max="5901" width="12.625" style="5" customWidth="1"/>
    <col min="5902" max="5902" width="12.125" style="5" customWidth="1"/>
    <col min="5903" max="5903" width="14.875" style="5" customWidth="1"/>
    <col min="5904" max="5904" width="12.5" style="5" customWidth="1"/>
    <col min="5905" max="5905" width="14.5" style="5" customWidth="1"/>
    <col min="5906" max="5906" width="13.625" style="5" customWidth="1"/>
    <col min="5907" max="5907" width="14.125" style="5" bestFit="1" customWidth="1"/>
    <col min="5908" max="5908" width="14.5" style="5" customWidth="1"/>
    <col min="5909" max="5909" width="11.375" style="5" customWidth="1"/>
    <col min="5910" max="5910" width="5.375" style="5" customWidth="1"/>
    <col min="5911" max="5911" width="10.625" style="5"/>
    <col min="5912" max="5912" width="14.25" style="5" bestFit="1" customWidth="1"/>
    <col min="5913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1" style="5" customWidth="1"/>
    <col min="6149" max="6149" width="11.25" style="5" customWidth="1"/>
    <col min="6150" max="6150" width="11.125" style="5" customWidth="1"/>
    <col min="6151" max="6151" width="10.375" style="5" customWidth="1"/>
    <col min="6152" max="6153" width="0" style="5" hidden="1" customWidth="1"/>
    <col min="6154" max="6154" width="12.5" style="5" customWidth="1"/>
    <col min="6155" max="6155" width="11.875" style="5" customWidth="1"/>
    <col min="6156" max="6156" width="12.125" style="5" customWidth="1"/>
    <col min="6157" max="6157" width="12.625" style="5" customWidth="1"/>
    <col min="6158" max="6158" width="12.125" style="5" customWidth="1"/>
    <col min="6159" max="6159" width="14.875" style="5" customWidth="1"/>
    <col min="6160" max="6160" width="12.5" style="5" customWidth="1"/>
    <col min="6161" max="6161" width="14.5" style="5" customWidth="1"/>
    <col min="6162" max="6162" width="13.625" style="5" customWidth="1"/>
    <col min="6163" max="6163" width="14.125" style="5" bestFit="1" customWidth="1"/>
    <col min="6164" max="6164" width="14.5" style="5" customWidth="1"/>
    <col min="6165" max="6165" width="11.375" style="5" customWidth="1"/>
    <col min="6166" max="6166" width="5.375" style="5" customWidth="1"/>
    <col min="6167" max="6167" width="10.625" style="5"/>
    <col min="6168" max="6168" width="14.25" style="5" bestFit="1" customWidth="1"/>
    <col min="6169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1" style="5" customWidth="1"/>
    <col min="6405" max="6405" width="11.25" style="5" customWidth="1"/>
    <col min="6406" max="6406" width="11.125" style="5" customWidth="1"/>
    <col min="6407" max="6407" width="10.375" style="5" customWidth="1"/>
    <col min="6408" max="6409" width="0" style="5" hidden="1" customWidth="1"/>
    <col min="6410" max="6410" width="12.5" style="5" customWidth="1"/>
    <col min="6411" max="6411" width="11.875" style="5" customWidth="1"/>
    <col min="6412" max="6412" width="12.125" style="5" customWidth="1"/>
    <col min="6413" max="6413" width="12.625" style="5" customWidth="1"/>
    <col min="6414" max="6414" width="12.125" style="5" customWidth="1"/>
    <col min="6415" max="6415" width="14.875" style="5" customWidth="1"/>
    <col min="6416" max="6416" width="12.5" style="5" customWidth="1"/>
    <col min="6417" max="6417" width="14.5" style="5" customWidth="1"/>
    <col min="6418" max="6418" width="13.625" style="5" customWidth="1"/>
    <col min="6419" max="6419" width="14.125" style="5" bestFit="1" customWidth="1"/>
    <col min="6420" max="6420" width="14.5" style="5" customWidth="1"/>
    <col min="6421" max="6421" width="11.375" style="5" customWidth="1"/>
    <col min="6422" max="6422" width="5.375" style="5" customWidth="1"/>
    <col min="6423" max="6423" width="10.625" style="5"/>
    <col min="6424" max="6424" width="14.25" style="5" bestFit="1" customWidth="1"/>
    <col min="6425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1" style="5" customWidth="1"/>
    <col min="6661" max="6661" width="11.25" style="5" customWidth="1"/>
    <col min="6662" max="6662" width="11.125" style="5" customWidth="1"/>
    <col min="6663" max="6663" width="10.375" style="5" customWidth="1"/>
    <col min="6664" max="6665" width="0" style="5" hidden="1" customWidth="1"/>
    <col min="6666" max="6666" width="12.5" style="5" customWidth="1"/>
    <col min="6667" max="6667" width="11.875" style="5" customWidth="1"/>
    <col min="6668" max="6668" width="12.125" style="5" customWidth="1"/>
    <col min="6669" max="6669" width="12.625" style="5" customWidth="1"/>
    <col min="6670" max="6670" width="12.125" style="5" customWidth="1"/>
    <col min="6671" max="6671" width="14.875" style="5" customWidth="1"/>
    <col min="6672" max="6672" width="12.5" style="5" customWidth="1"/>
    <col min="6673" max="6673" width="14.5" style="5" customWidth="1"/>
    <col min="6674" max="6674" width="13.625" style="5" customWidth="1"/>
    <col min="6675" max="6675" width="14.125" style="5" bestFit="1" customWidth="1"/>
    <col min="6676" max="6676" width="14.5" style="5" customWidth="1"/>
    <col min="6677" max="6677" width="11.375" style="5" customWidth="1"/>
    <col min="6678" max="6678" width="5.375" style="5" customWidth="1"/>
    <col min="6679" max="6679" width="10.625" style="5"/>
    <col min="6680" max="6680" width="14.25" style="5" bestFit="1" customWidth="1"/>
    <col min="6681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1" style="5" customWidth="1"/>
    <col min="6917" max="6917" width="11.25" style="5" customWidth="1"/>
    <col min="6918" max="6918" width="11.125" style="5" customWidth="1"/>
    <col min="6919" max="6919" width="10.375" style="5" customWidth="1"/>
    <col min="6920" max="6921" width="0" style="5" hidden="1" customWidth="1"/>
    <col min="6922" max="6922" width="12.5" style="5" customWidth="1"/>
    <col min="6923" max="6923" width="11.875" style="5" customWidth="1"/>
    <col min="6924" max="6924" width="12.125" style="5" customWidth="1"/>
    <col min="6925" max="6925" width="12.625" style="5" customWidth="1"/>
    <col min="6926" max="6926" width="12.125" style="5" customWidth="1"/>
    <col min="6927" max="6927" width="14.875" style="5" customWidth="1"/>
    <col min="6928" max="6928" width="12.5" style="5" customWidth="1"/>
    <col min="6929" max="6929" width="14.5" style="5" customWidth="1"/>
    <col min="6930" max="6930" width="13.625" style="5" customWidth="1"/>
    <col min="6931" max="6931" width="14.125" style="5" bestFit="1" customWidth="1"/>
    <col min="6932" max="6932" width="14.5" style="5" customWidth="1"/>
    <col min="6933" max="6933" width="11.375" style="5" customWidth="1"/>
    <col min="6934" max="6934" width="5.375" style="5" customWidth="1"/>
    <col min="6935" max="6935" width="10.625" style="5"/>
    <col min="6936" max="6936" width="14.25" style="5" bestFit="1" customWidth="1"/>
    <col min="6937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1" style="5" customWidth="1"/>
    <col min="7173" max="7173" width="11.25" style="5" customWidth="1"/>
    <col min="7174" max="7174" width="11.125" style="5" customWidth="1"/>
    <col min="7175" max="7175" width="10.375" style="5" customWidth="1"/>
    <col min="7176" max="7177" width="0" style="5" hidden="1" customWidth="1"/>
    <col min="7178" max="7178" width="12.5" style="5" customWidth="1"/>
    <col min="7179" max="7179" width="11.875" style="5" customWidth="1"/>
    <col min="7180" max="7180" width="12.125" style="5" customWidth="1"/>
    <col min="7181" max="7181" width="12.625" style="5" customWidth="1"/>
    <col min="7182" max="7182" width="12.125" style="5" customWidth="1"/>
    <col min="7183" max="7183" width="14.875" style="5" customWidth="1"/>
    <col min="7184" max="7184" width="12.5" style="5" customWidth="1"/>
    <col min="7185" max="7185" width="14.5" style="5" customWidth="1"/>
    <col min="7186" max="7186" width="13.625" style="5" customWidth="1"/>
    <col min="7187" max="7187" width="14.125" style="5" bestFit="1" customWidth="1"/>
    <col min="7188" max="7188" width="14.5" style="5" customWidth="1"/>
    <col min="7189" max="7189" width="11.375" style="5" customWidth="1"/>
    <col min="7190" max="7190" width="5.375" style="5" customWidth="1"/>
    <col min="7191" max="7191" width="10.625" style="5"/>
    <col min="7192" max="7192" width="14.25" style="5" bestFit="1" customWidth="1"/>
    <col min="7193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1" style="5" customWidth="1"/>
    <col min="7429" max="7429" width="11.25" style="5" customWidth="1"/>
    <col min="7430" max="7430" width="11.125" style="5" customWidth="1"/>
    <col min="7431" max="7431" width="10.375" style="5" customWidth="1"/>
    <col min="7432" max="7433" width="0" style="5" hidden="1" customWidth="1"/>
    <col min="7434" max="7434" width="12.5" style="5" customWidth="1"/>
    <col min="7435" max="7435" width="11.875" style="5" customWidth="1"/>
    <col min="7436" max="7436" width="12.125" style="5" customWidth="1"/>
    <col min="7437" max="7437" width="12.625" style="5" customWidth="1"/>
    <col min="7438" max="7438" width="12.125" style="5" customWidth="1"/>
    <col min="7439" max="7439" width="14.875" style="5" customWidth="1"/>
    <col min="7440" max="7440" width="12.5" style="5" customWidth="1"/>
    <col min="7441" max="7441" width="14.5" style="5" customWidth="1"/>
    <col min="7442" max="7442" width="13.625" style="5" customWidth="1"/>
    <col min="7443" max="7443" width="14.125" style="5" bestFit="1" customWidth="1"/>
    <col min="7444" max="7444" width="14.5" style="5" customWidth="1"/>
    <col min="7445" max="7445" width="11.375" style="5" customWidth="1"/>
    <col min="7446" max="7446" width="5.375" style="5" customWidth="1"/>
    <col min="7447" max="7447" width="10.625" style="5"/>
    <col min="7448" max="7448" width="14.25" style="5" bestFit="1" customWidth="1"/>
    <col min="7449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1" style="5" customWidth="1"/>
    <col min="7685" max="7685" width="11.25" style="5" customWidth="1"/>
    <col min="7686" max="7686" width="11.125" style="5" customWidth="1"/>
    <col min="7687" max="7687" width="10.375" style="5" customWidth="1"/>
    <col min="7688" max="7689" width="0" style="5" hidden="1" customWidth="1"/>
    <col min="7690" max="7690" width="12.5" style="5" customWidth="1"/>
    <col min="7691" max="7691" width="11.875" style="5" customWidth="1"/>
    <col min="7692" max="7692" width="12.125" style="5" customWidth="1"/>
    <col min="7693" max="7693" width="12.625" style="5" customWidth="1"/>
    <col min="7694" max="7694" width="12.125" style="5" customWidth="1"/>
    <col min="7695" max="7695" width="14.875" style="5" customWidth="1"/>
    <col min="7696" max="7696" width="12.5" style="5" customWidth="1"/>
    <col min="7697" max="7697" width="14.5" style="5" customWidth="1"/>
    <col min="7698" max="7698" width="13.625" style="5" customWidth="1"/>
    <col min="7699" max="7699" width="14.125" style="5" bestFit="1" customWidth="1"/>
    <col min="7700" max="7700" width="14.5" style="5" customWidth="1"/>
    <col min="7701" max="7701" width="11.375" style="5" customWidth="1"/>
    <col min="7702" max="7702" width="5.375" style="5" customWidth="1"/>
    <col min="7703" max="7703" width="10.625" style="5"/>
    <col min="7704" max="7704" width="14.25" style="5" bestFit="1" customWidth="1"/>
    <col min="7705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1" style="5" customWidth="1"/>
    <col min="7941" max="7941" width="11.25" style="5" customWidth="1"/>
    <col min="7942" max="7942" width="11.125" style="5" customWidth="1"/>
    <col min="7943" max="7943" width="10.375" style="5" customWidth="1"/>
    <col min="7944" max="7945" width="0" style="5" hidden="1" customWidth="1"/>
    <col min="7946" max="7946" width="12.5" style="5" customWidth="1"/>
    <col min="7947" max="7947" width="11.875" style="5" customWidth="1"/>
    <col min="7948" max="7948" width="12.125" style="5" customWidth="1"/>
    <col min="7949" max="7949" width="12.625" style="5" customWidth="1"/>
    <col min="7950" max="7950" width="12.125" style="5" customWidth="1"/>
    <col min="7951" max="7951" width="14.875" style="5" customWidth="1"/>
    <col min="7952" max="7952" width="12.5" style="5" customWidth="1"/>
    <col min="7953" max="7953" width="14.5" style="5" customWidth="1"/>
    <col min="7954" max="7954" width="13.625" style="5" customWidth="1"/>
    <col min="7955" max="7955" width="14.125" style="5" bestFit="1" customWidth="1"/>
    <col min="7956" max="7956" width="14.5" style="5" customWidth="1"/>
    <col min="7957" max="7957" width="11.375" style="5" customWidth="1"/>
    <col min="7958" max="7958" width="5.375" style="5" customWidth="1"/>
    <col min="7959" max="7959" width="10.625" style="5"/>
    <col min="7960" max="7960" width="14.25" style="5" bestFit="1" customWidth="1"/>
    <col min="7961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1" style="5" customWidth="1"/>
    <col min="8197" max="8197" width="11.25" style="5" customWidth="1"/>
    <col min="8198" max="8198" width="11.125" style="5" customWidth="1"/>
    <col min="8199" max="8199" width="10.375" style="5" customWidth="1"/>
    <col min="8200" max="8201" width="0" style="5" hidden="1" customWidth="1"/>
    <col min="8202" max="8202" width="12.5" style="5" customWidth="1"/>
    <col min="8203" max="8203" width="11.875" style="5" customWidth="1"/>
    <col min="8204" max="8204" width="12.125" style="5" customWidth="1"/>
    <col min="8205" max="8205" width="12.625" style="5" customWidth="1"/>
    <col min="8206" max="8206" width="12.125" style="5" customWidth="1"/>
    <col min="8207" max="8207" width="14.875" style="5" customWidth="1"/>
    <col min="8208" max="8208" width="12.5" style="5" customWidth="1"/>
    <col min="8209" max="8209" width="14.5" style="5" customWidth="1"/>
    <col min="8210" max="8210" width="13.625" style="5" customWidth="1"/>
    <col min="8211" max="8211" width="14.125" style="5" bestFit="1" customWidth="1"/>
    <col min="8212" max="8212" width="14.5" style="5" customWidth="1"/>
    <col min="8213" max="8213" width="11.375" style="5" customWidth="1"/>
    <col min="8214" max="8214" width="5.375" style="5" customWidth="1"/>
    <col min="8215" max="8215" width="10.625" style="5"/>
    <col min="8216" max="8216" width="14.25" style="5" bestFit="1" customWidth="1"/>
    <col min="8217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1" style="5" customWidth="1"/>
    <col min="8453" max="8453" width="11.25" style="5" customWidth="1"/>
    <col min="8454" max="8454" width="11.125" style="5" customWidth="1"/>
    <col min="8455" max="8455" width="10.375" style="5" customWidth="1"/>
    <col min="8456" max="8457" width="0" style="5" hidden="1" customWidth="1"/>
    <col min="8458" max="8458" width="12.5" style="5" customWidth="1"/>
    <col min="8459" max="8459" width="11.875" style="5" customWidth="1"/>
    <col min="8460" max="8460" width="12.125" style="5" customWidth="1"/>
    <col min="8461" max="8461" width="12.625" style="5" customWidth="1"/>
    <col min="8462" max="8462" width="12.125" style="5" customWidth="1"/>
    <col min="8463" max="8463" width="14.875" style="5" customWidth="1"/>
    <col min="8464" max="8464" width="12.5" style="5" customWidth="1"/>
    <col min="8465" max="8465" width="14.5" style="5" customWidth="1"/>
    <col min="8466" max="8466" width="13.625" style="5" customWidth="1"/>
    <col min="8467" max="8467" width="14.125" style="5" bestFit="1" customWidth="1"/>
    <col min="8468" max="8468" width="14.5" style="5" customWidth="1"/>
    <col min="8469" max="8469" width="11.375" style="5" customWidth="1"/>
    <col min="8470" max="8470" width="5.375" style="5" customWidth="1"/>
    <col min="8471" max="8471" width="10.625" style="5"/>
    <col min="8472" max="8472" width="14.25" style="5" bestFit="1" customWidth="1"/>
    <col min="8473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1" style="5" customWidth="1"/>
    <col min="8709" max="8709" width="11.25" style="5" customWidth="1"/>
    <col min="8710" max="8710" width="11.125" style="5" customWidth="1"/>
    <col min="8711" max="8711" width="10.375" style="5" customWidth="1"/>
    <col min="8712" max="8713" width="0" style="5" hidden="1" customWidth="1"/>
    <col min="8714" max="8714" width="12.5" style="5" customWidth="1"/>
    <col min="8715" max="8715" width="11.875" style="5" customWidth="1"/>
    <col min="8716" max="8716" width="12.125" style="5" customWidth="1"/>
    <col min="8717" max="8717" width="12.625" style="5" customWidth="1"/>
    <col min="8718" max="8718" width="12.125" style="5" customWidth="1"/>
    <col min="8719" max="8719" width="14.875" style="5" customWidth="1"/>
    <col min="8720" max="8720" width="12.5" style="5" customWidth="1"/>
    <col min="8721" max="8721" width="14.5" style="5" customWidth="1"/>
    <col min="8722" max="8722" width="13.625" style="5" customWidth="1"/>
    <col min="8723" max="8723" width="14.125" style="5" bestFit="1" customWidth="1"/>
    <col min="8724" max="8724" width="14.5" style="5" customWidth="1"/>
    <col min="8725" max="8725" width="11.375" style="5" customWidth="1"/>
    <col min="8726" max="8726" width="5.375" style="5" customWidth="1"/>
    <col min="8727" max="8727" width="10.625" style="5"/>
    <col min="8728" max="8728" width="14.25" style="5" bestFit="1" customWidth="1"/>
    <col min="8729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1" style="5" customWidth="1"/>
    <col min="8965" max="8965" width="11.25" style="5" customWidth="1"/>
    <col min="8966" max="8966" width="11.125" style="5" customWidth="1"/>
    <col min="8967" max="8967" width="10.375" style="5" customWidth="1"/>
    <col min="8968" max="8969" width="0" style="5" hidden="1" customWidth="1"/>
    <col min="8970" max="8970" width="12.5" style="5" customWidth="1"/>
    <col min="8971" max="8971" width="11.875" style="5" customWidth="1"/>
    <col min="8972" max="8972" width="12.125" style="5" customWidth="1"/>
    <col min="8973" max="8973" width="12.625" style="5" customWidth="1"/>
    <col min="8974" max="8974" width="12.125" style="5" customWidth="1"/>
    <col min="8975" max="8975" width="14.875" style="5" customWidth="1"/>
    <col min="8976" max="8976" width="12.5" style="5" customWidth="1"/>
    <col min="8977" max="8977" width="14.5" style="5" customWidth="1"/>
    <col min="8978" max="8978" width="13.625" style="5" customWidth="1"/>
    <col min="8979" max="8979" width="14.125" style="5" bestFit="1" customWidth="1"/>
    <col min="8980" max="8980" width="14.5" style="5" customWidth="1"/>
    <col min="8981" max="8981" width="11.375" style="5" customWidth="1"/>
    <col min="8982" max="8982" width="5.375" style="5" customWidth="1"/>
    <col min="8983" max="8983" width="10.625" style="5"/>
    <col min="8984" max="8984" width="14.25" style="5" bestFit="1" customWidth="1"/>
    <col min="8985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1" style="5" customWidth="1"/>
    <col min="9221" max="9221" width="11.25" style="5" customWidth="1"/>
    <col min="9222" max="9222" width="11.125" style="5" customWidth="1"/>
    <col min="9223" max="9223" width="10.375" style="5" customWidth="1"/>
    <col min="9224" max="9225" width="0" style="5" hidden="1" customWidth="1"/>
    <col min="9226" max="9226" width="12.5" style="5" customWidth="1"/>
    <col min="9227" max="9227" width="11.875" style="5" customWidth="1"/>
    <col min="9228" max="9228" width="12.125" style="5" customWidth="1"/>
    <col min="9229" max="9229" width="12.625" style="5" customWidth="1"/>
    <col min="9230" max="9230" width="12.125" style="5" customWidth="1"/>
    <col min="9231" max="9231" width="14.875" style="5" customWidth="1"/>
    <col min="9232" max="9232" width="12.5" style="5" customWidth="1"/>
    <col min="9233" max="9233" width="14.5" style="5" customWidth="1"/>
    <col min="9234" max="9234" width="13.625" style="5" customWidth="1"/>
    <col min="9235" max="9235" width="14.125" style="5" bestFit="1" customWidth="1"/>
    <col min="9236" max="9236" width="14.5" style="5" customWidth="1"/>
    <col min="9237" max="9237" width="11.375" style="5" customWidth="1"/>
    <col min="9238" max="9238" width="5.375" style="5" customWidth="1"/>
    <col min="9239" max="9239" width="10.625" style="5"/>
    <col min="9240" max="9240" width="14.25" style="5" bestFit="1" customWidth="1"/>
    <col min="9241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1" style="5" customWidth="1"/>
    <col min="9477" max="9477" width="11.25" style="5" customWidth="1"/>
    <col min="9478" max="9478" width="11.125" style="5" customWidth="1"/>
    <col min="9479" max="9479" width="10.375" style="5" customWidth="1"/>
    <col min="9480" max="9481" width="0" style="5" hidden="1" customWidth="1"/>
    <col min="9482" max="9482" width="12.5" style="5" customWidth="1"/>
    <col min="9483" max="9483" width="11.875" style="5" customWidth="1"/>
    <col min="9484" max="9484" width="12.125" style="5" customWidth="1"/>
    <col min="9485" max="9485" width="12.625" style="5" customWidth="1"/>
    <col min="9486" max="9486" width="12.125" style="5" customWidth="1"/>
    <col min="9487" max="9487" width="14.875" style="5" customWidth="1"/>
    <col min="9488" max="9488" width="12.5" style="5" customWidth="1"/>
    <col min="9489" max="9489" width="14.5" style="5" customWidth="1"/>
    <col min="9490" max="9490" width="13.625" style="5" customWidth="1"/>
    <col min="9491" max="9491" width="14.125" style="5" bestFit="1" customWidth="1"/>
    <col min="9492" max="9492" width="14.5" style="5" customWidth="1"/>
    <col min="9493" max="9493" width="11.375" style="5" customWidth="1"/>
    <col min="9494" max="9494" width="5.375" style="5" customWidth="1"/>
    <col min="9495" max="9495" width="10.625" style="5"/>
    <col min="9496" max="9496" width="14.25" style="5" bestFit="1" customWidth="1"/>
    <col min="9497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1" style="5" customWidth="1"/>
    <col min="9733" max="9733" width="11.25" style="5" customWidth="1"/>
    <col min="9734" max="9734" width="11.125" style="5" customWidth="1"/>
    <col min="9735" max="9735" width="10.375" style="5" customWidth="1"/>
    <col min="9736" max="9737" width="0" style="5" hidden="1" customWidth="1"/>
    <col min="9738" max="9738" width="12.5" style="5" customWidth="1"/>
    <col min="9739" max="9739" width="11.875" style="5" customWidth="1"/>
    <col min="9740" max="9740" width="12.125" style="5" customWidth="1"/>
    <col min="9741" max="9741" width="12.625" style="5" customWidth="1"/>
    <col min="9742" max="9742" width="12.125" style="5" customWidth="1"/>
    <col min="9743" max="9743" width="14.875" style="5" customWidth="1"/>
    <col min="9744" max="9744" width="12.5" style="5" customWidth="1"/>
    <col min="9745" max="9745" width="14.5" style="5" customWidth="1"/>
    <col min="9746" max="9746" width="13.625" style="5" customWidth="1"/>
    <col min="9747" max="9747" width="14.125" style="5" bestFit="1" customWidth="1"/>
    <col min="9748" max="9748" width="14.5" style="5" customWidth="1"/>
    <col min="9749" max="9749" width="11.375" style="5" customWidth="1"/>
    <col min="9750" max="9750" width="5.375" style="5" customWidth="1"/>
    <col min="9751" max="9751" width="10.625" style="5"/>
    <col min="9752" max="9752" width="14.25" style="5" bestFit="1" customWidth="1"/>
    <col min="9753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1" style="5" customWidth="1"/>
    <col min="9989" max="9989" width="11.25" style="5" customWidth="1"/>
    <col min="9990" max="9990" width="11.125" style="5" customWidth="1"/>
    <col min="9991" max="9991" width="10.375" style="5" customWidth="1"/>
    <col min="9992" max="9993" width="0" style="5" hidden="1" customWidth="1"/>
    <col min="9994" max="9994" width="12.5" style="5" customWidth="1"/>
    <col min="9995" max="9995" width="11.875" style="5" customWidth="1"/>
    <col min="9996" max="9996" width="12.125" style="5" customWidth="1"/>
    <col min="9997" max="9997" width="12.625" style="5" customWidth="1"/>
    <col min="9998" max="9998" width="12.125" style="5" customWidth="1"/>
    <col min="9999" max="9999" width="14.875" style="5" customWidth="1"/>
    <col min="10000" max="10000" width="12.5" style="5" customWidth="1"/>
    <col min="10001" max="10001" width="14.5" style="5" customWidth="1"/>
    <col min="10002" max="10002" width="13.625" style="5" customWidth="1"/>
    <col min="10003" max="10003" width="14.125" style="5" bestFit="1" customWidth="1"/>
    <col min="10004" max="10004" width="14.5" style="5" customWidth="1"/>
    <col min="10005" max="10005" width="11.375" style="5" customWidth="1"/>
    <col min="10006" max="10006" width="5.375" style="5" customWidth="1"/>
    <col min="10007" max="10007" width="10.625" style="5"/>
    <col min="10008" max="10008" width="14.25" style="5" bestFit="1" customWidth="1"/>
    <col min="10009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1" style="5" customWidth="1"/>
    <col min="10245" max="10245" width="11.25" style="5" customWidth="1"/>
    <col min="10246" max="10246" width="11.125" style="5" customWidth="1"/>
    <col min="10247" max="10247" width="10.375" style="5" customWidth="1"/>
    <col min="10248" max="10249" width="0" style="5" hidden="1" customWidth="1"/>
    <col min="10250" max="10250" width="12.5" style="5" customWidth="1"/>
    <col min="10251" max="10251" width="11.875" style="5" customWidth="1"/>
    <col min="10252" max="10252" width="12.125" style="5" customWidth="1"/>
    <col min="10253" max="10253" width="12.625" style="5" customWidth="1"/>
    <col min="10254" max="10254" width="12.125" style="5" customWidth="1"/>
    <col min="10255" max="10255" width="14.875" style="5" customWidth="1"/>
    <col min="10256" max="10256" width="12.5" style="5" customWidth="1"/>
    <col min="10257" max="10257" width="14.5" style="5" customWidth="1"/>
    <col min="10258" max="10258" width="13.625" style="5" customWidth="1"/>
    <col min="10259" max="10259" width="14.125" style="5" bestFit="1" customWidth="1"/>
    <col min="10260" max="10260" width="14.5" style="5" customWidth="1"/>
    <col min="10261" max="10261" width="11.375" style="5" customWidth="1"/>
    <col min="10262" max="10262" width="5.375" style="5" customWidth="1"/>
    <col min="10263" max="10263" width="10.625" style="5"/>
    <col min="10264" max="10264" width="14.25" style="5" bestFit="1" customWidth="1"/>
    <col min="10265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1" style="5" customWidth="1"/>
    <col min="10501" max="10501" width="11.25" style="5" customWidth="1"/>
    <col min="10502" max="10502" width="11.125" style="5" customWidth="1"/>
    <col min="10503" max="10503" width="10.375" style="5" customWidth="1"/>
    <col min="10504" max="10505" width="0" style="5" hidden="1" customWidth="1"/>
    <col min="10506" max="10506" width="12.5" style="5" customWidth="1"/>
    <col min="10507" max="10507" width="11.875" style="5" customWidth="1"/>
    <col min="10508" max="10508" width="12.125" style="5" customWidth="1"/>
    <col min="10509" max="10509" width="12.625" style="5" customWidth="1"/>
    <col min="10510" max="10510" width="12.125" style="5" customWidth="1"/>
    <col min="10511" max="10511" width="14.875" style="5" customWidth="1"/>
    <col min="10512" max="10512" width="12.5" style="5" customWidth="1"/>
    <col min="10513" max="10513" width="14.5" style="5" customWidth="1"/>
    <col min="10514" max="10514" width="13.625" style="5" customWidth="1"/>
    <col min="10515" max="10515" width="14.125" style="5" bestFit="1" customWidth="1"/>
    <col min="10516" max="10516" width="14.5" style="5" customWidth="1"/>
    <col min="10517" max="10517" width="11.375" style="5" customWidth="1"/>
    <col min="10518" max="10518" width="5.375" style="5" customWidth="1"/>
    <col min="10519" max="10519" width="10.625" style="5"/>
    <col min="10520" max="10520" width="14.25" style="5" bestFit="1" customWidth="1"/>
    <col min="10521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1" style="5" customWidth="1"/>
    <col min="10757" max="10757" width="11.25" style="5" customWidth="1"/>
    <col min="10758" max="10758" width="11.125" style="5" customWidth="1"/>
    <col min="10759" max="10759" width="10.375" style="5" customWidth="1"/>
    <col min="10760" max="10761" width="0" style="5" hidden="1" customWidth="1"/>
    <col min="10762" max="10762" width="12.5" style="5" customWidth="1"/>
    <col min="10763" max="10763" width="11.875" style="5" customWidth="1"/>
    <col min="10764" max="10764" width="12.125" style="5" customWidth="1"/>
    <col min="10765" max="10765" width="12.625" style="5" customWidth="1"/>
    <col min="10766" max="10766" width="12.125" style="5" customWidth="1"/>
    <col min="10767" max="10767" width="14.875" style="5" customWidth="1"/>
    <col min="10768" max="10768" width="12.5" style="5" customWidth="1"/>
    <col min="10769" max="10769" width="14.5" style="5" customWidth="1"/>
    <col min="10770" max="10770" width="13.625" style="5" customWidth="1"/>
    <col min="10771" max="10771" width="14.125" style="5" bestFit="1" customWidth="1"/>
    <col min="10772" max="10772" width="14.5" style="5" customWidth="1"/>
    <col min="10773" max="10773" width="11.375" style="5" customWidth="1"/>
    <col min="10774" max="10774" width="5.375" style="5" customWidth="1"/>
    <col min="10775" max="10775" width="10.625" style="5"/>
    <col min="10776" max="10776" width="14.25" style="5" bestFit="1" customWidth="1"/>
    <col min="10777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1" style="5" customWidth="1"/>
    <col min="11013" max="11013" width="11.25" style="5" customWidth="1"/>
    <col min="11014" max="11014" width="11.125" style="5" customWidth="1"/>
    <col min="11015" max="11015" width="10.375" style="5" customWidth="1"/>
    <col min="11016" max="11017" width="0" style="5" hidden="1" customWidth="1"/>
    <col min="11018" max="11018" width="12.5" style="5" customWidth="1"/>
    <col min="11019" max="11019" width="11.875" style="5" customWidth="1"/>
    <col min="11020" max="11020" width="12.125" style="5" customWidth="1"/>
    <col min="11021" max="11021" width="12.625" style="5" customWidth="1"/>
    <col min="11022" max="11022" width="12.125" style="5" customWidth="1"/>
    <col min="11023" max="11023" width="14.875" style="5" customWidth="1"/>
    <col min="11024" max="11024" width="12.5" style="5" customWidth="1"/>
    <col min="11025" max="11025" width="14.5" style="5" customWidth="1"/>
    <col min="11026" max="11026" width="13.625" style="5" customWidth="1"/>
    <col min="11027" max="11027" width="14.125" style="5" bestFit="1" customWidth="1"/>
    <col min="11028" max="11028" width="14.5" style="5" customWidth="1"/>
    <col min="11029" max="11029" width="11.375" style="5" customWidth="1"/>
    <col min="11030" max="11030" width="5.375" style="5" customWidth="1"/>
    <col min="11031" max="11031" width="10.625" style="5"/>
    <col min="11032" max="11032" width="14.25" style="5" bestFit="1" customWidth="1"/>
    <col min="11033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1" style="5" customWidth="1"/>
    <col min="11269" max="11269" width="11.25" style="5" customWidth="1"/>
    <col min="11270" max="11270" width="11.125" style="5" customWidth="1"/>
    <col min="11271" max="11271" width="10.375" style="5" customWidth="1"/>
    <col min="11272" max="11273" width="0" style="5" hidden="1" customWidth="1"/>
    <col min="11274" max="11274" width="12.5" style="5" customWidth="1"/>
    <col min="11275" max="11275" width="11.875" style="5" customWidth="1"/>
    <col min="11276" max="11276" width="12.125" style="5" customWidth="1"/>
    <col min="11277" max="11277" width="12.625" style="5" customWidth="1"/>
    <col min="11278" max="11278" width="12.125" style="5" customWidth="1"/>
    <col min="11279" max="11279" width="14.875" style="5" customWidth="1"/>
    <col min="11280" max="11280" width="12.5" style="5" customWidth="1"/>
    <col min="11281" max="11281" width="14.5" style="5" customWidth="1"/>
    <col min="11282" max="11282" width="13.625" style="5" customWidth="1"/>
    <col min="11283" max="11283" width="14.125" style="5" bestFit="1" customWidth="1"/>
    <col min="11284" max="11284" width="14.5" style="5" customWidth="1"/>
    <col min="11285" max="11285" width="11.375" style="5" customWidth="1"/>
    <col min="11286" max="11286" width="5.375" style="5" customWidth="1"/>
    <col min="11287" max="11287" width="10.625" style="5"/>
    <col min="11288" max="11288" width="14.25" style="5" bestFit="1" customWidth="1"/>
    <col min="11289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1" style="5" customWidth="1"/>
    <col min="11525" max="11525" width="11.25" style="5" customWidth="1"/>
    <col min="11526" max="11526" width="11.125" style="5" customWidth="1"/>
    <col min="11527" max="11527" width="10.375" style="5" customWidth="1"/>
    <col min="11528" max="11529" width="0" style="5" hidden="1" customWidth="1"/>
    <col min="11530" max="11530" width="12.5" style="5" customWidth="1"/>
    <col min="11531" max="11531" width="11.875" style="5" customWidth="1"/>
    <col min="11532" max="11532" width="12.125" style="5" customWidth="1"/>
    <col min="11533" max="11533" width="12.625" style="5" customWidth="1"/>
    <col min="11534" max="11534" width="12.125" style="5" customWidth="1"/>
    <col min="11535" max="11535" width="14.875" style="5" customWidth="1"/>
    <col min="11536" max="11536" width="12.5" style="5" customWidth="1"/>
    <col min="11537" max="11537" width="14.5" style="5" customWidth="1"/>
    <col min="11538" max="11538" width="13.625" style="5" customWidth="1"/>
    <col min="11539" max="11539" width="14.125" style="5" bestFit="1" customWidth="1"/>
    <col min="11540" max="11540" width="14.5" style="5" customWidth="1"/>
    <col min="11541" max="11541" width="11.375" style="5" customWidth="1"/>
    <col min="11542" max="11542" width="5.375" style="5" customWidth="1"/>
    <col min="11543" max="11543" width="10.625" style="5"/>
    <col min="11544" max="11544" width="14.25" style="5" bestFit="1" customWidth="1"/>
    <col min="11545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1" style="5" customWidth="1"/>
    <col min="11781" max="11781" width="11.25" style="5" customWidth="1"/>
    <col min="11782" max="11782" width="11.125" style="5" customWidth="1"/>
    <col min="11783" max="11783" width="10.375" style="5" customWidth="1"/>
    <col min="11784" max="11785" width="0" style="5" hidden="1" customWidth="1"/>
    <col min="11786" max="11786" width="12.5" style="5" customWidth="1"/>
    <col min="11787" max="11787" width="11.875" style="5" customWidth="1"/>
    <col min="11788" max="11788" width="12.125" style="5" customWidth="1"/>
    <col min="11789" max="11789" width="12.625" style="5" customWidth="1"/>
    <col min="11790" max="11790" width="12.125" style="5" customWidth="1"/>
    <col min="11791" max="11791" width="14.875" style="5" customWidth="1"/>
    <col min="11792" max="11792" width="12.5" style="5" customWidth="1"/>
    <col min="11793" max="11793" width="14.5" style="5" customWidth="1"/>
    <col min="11794" max="11794" width="13.625" style="5" customWidth="1"/>
    <col min="11795" max="11795" width="14.125" style="5" bestFit="1" customWidth="1"/>
    <col min="11796" max="11796" width="14.5" style="5" customWidth="1"/>
    <col min="11797" max="11797" width="11.375" style="5" customWidth="1"/>
    <col min="11798" max="11798" width="5.375" style="5" customWidth="1"/>
    <col min="11799" max="11799" width="10.625" style="5"/>
    <col min="11800" max="11800" width="14.25" style="5" bestFit="1" customWidth="1"/>
    <col min="11801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1" style="5" customWidth="1"/>
    <col min="12037" max="12037" width="11.25" style="5" customWidth="1"/>
    <col min="12038" max="12038" width="11.125" style="5" customWidth="1"/>
    <col min="12039" max="12039" width="10.375" style="5" customWidth="1"/>
    <col min="12040" max="12041" width="0" style="5" hidden="1" customWidth="1"/>
    <col min="12042" max="12042" width="12.5" style="5" customWidth="1"/>
    <col min="12043" max="12043" width="11.875" style="5" customWidth="1"/>
    <col min="12044" max="12044" width="12.125" style="5" customWidth="1"/>
    <col min="12045" max="12045" width="12.625" style="5" customWidth="1"/>
    <col min="12046" max="12046" width="12.125" style="5" customWidth="1"/>
    <col min="12047" max="12047" width="14.875" style="5" customWidth="1"/>
    <col min="12048" max="12048" width="12.5" style="5" customWidth="1"/>
    <col min="12049" max="12049" width="14.5" style="5" customWidth="1"/>
    <col min="12050" max="12050" width="13.625" style="5" customWidth="1"/>
    <col min="12051" max="12051" width="14.125" style="5" bestFit="1" customWidth="1"/>
    <col min="12052" max="12052" width="14.5" style="5" customWidth="1"/>
    <col min="12053" max="12053" width="11.375" style="5" customWidth="1"/>
    <col min="12054" max="12054" width="5.375" style="5" customWidth="1"/>
    <col min="12055" max="12055" width="10.625" style="5"/>
    <col min="12056" max="12056" width="14.25" style="5" bestFit="1" customWidth="1"/>
    <col min="12057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1" style="5" customWidth="1"/>
    <col min="12293" max="12293" width="11.25" style="5" customWidth="1"/>
    <col min="12294" max="12294" width="11.125" style="5" customWidth="1"/>
    <col min="12295" max="12295" width="10.375" style="5" customWidth="1"/>
    <col min="12296" max="12297" width="0" style="5" hidden="1" customWidth="1"/>
    <col min="12298" max="12298" width="12.5" style="5" customWidth="1"/>
    <col min="12299" max="12299" width="11.875" style="5" customWidth="1"/>
    <col min="12300" max="12300" width="12.125" style="5" customWidth="1"/>
    <col min="12301" max="12301" width="12.625" style="5" customWidth="1"/>
    <col min="12302" max="12302" width="12.125" style="5" customWidth="1"/>
    <col min="12303" max="12303" width="14.875" style="5" customWidth="1"/>
    <col min="12304" max="12304" width="12.5" style="5" customWidth="1"/>
    <col min="12305" max="12305" width="14.5" style="5" customWidth="1"/>
    <col min="12306" max="12306" width="13.625" style="5" customWidth="1"/>
    <col min="12307" max="12307" width="14.125" style="5" bestFit="1" customWidth="1"/>
    <col min="12308" max="12308" width="14.5" style="5" customWidth="1"/>
    <col min="12309" max="12309" width="11.375" style="5" customWidth="1"/>
    <col min="12310" max="12310" width="5.375" style="5" customWidth="1"/>
    <col min="12311" max="12311" width="10.625" style="5"/>
    <col min="12312" max="12312" width="14.25" style="5" bestFit="1" customWidth="1"/>
    <col min="12313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1" style="5" customWidth="1"/>
    <col min="12549" max="12549" width="11.25" style="5" customWidth="1"/>
    <col min="12550" max="12550" width="11.125" style="5" customWidth="1"/>
    <col min="12551" max="12551" width="10.375" style="5" customWidth="1"/>
    <col min="12552" max="12553" width="0" style="5" hidden="1" customWidth="1"/>
    <col min="12554" max="12554" width="12.5" style="5" customWidth="1"/>
    <col min="12555" max="12555" width="11.875" style="5" customWidth="1"/>
    <col min="12556" max="12556" width="12.125" style="5" customWidth="1"/>
    <col min="12557" max="12557" width="12.625" style="5" customWidth="1"/>
    <col min="12558" max="12558" width="12.125" style="5" customWidth="1"/>
    <col min="12559" max="12559" width="14.875" style="5" customWidth="1"/>
    <col min="12560" max="12560" width="12.5" style="5" customWidth="1"/>
    <col min="12561" max="12561" width="14.5" style="5" customWidth="1"/>
    <col min="12562" max="12562" width="13.625" style="5" customWidth="1"/>
    <col min="12563" max="12563" width="14.125" style="5" bestFit="1" customWidth="1"/>
    <col min="12564" max="12564" width="14.5" style="5" customWidth="1"/>
    <col min="12565" max="12565" width="11.375" style="5" customWidth="1"/>
    <col min="12566" max="12566" width="5.375" style="5" customWidth="1"/>
    <col min="12567" max="12567" width="10.625" style="5"/>
    <col min="12568" max="12568" width="14.25" style="5" bestFit="1" customWidth="1"/>
    <col min="12569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1" style="5" customWidth="1"/>
    <col min="12805" max="12805" width="11.25" style="5" customWidth="1"/>
    <col min="12806" max="12806" width="11.125" style="5" customWidth="1"/>
    <col min="12807" max="12807" width="10.375" style="5" customWidth="1"/>
    <col min="12808" max="12809" width="0" style="5" hidden="1" customWidth="1"/>
    <col min="12810" max="12810" width="12.5" style="5" customWidth="1"/>
    <col min="12811" max="12811" width="11.875" style="5" customWidth="1"/>
    <col min="12812" max="12812" width="12.125" style="5" customWidth="1"/>
    <col min="12813" max="12813" width="12.625" style="5" customWidth="1"/>
    <col min="12814" max="12814" width="12.125" style="5" customWidth="1"/>
    <col min="12815" max="12815" width="14.875" style="5" customWidth="1"/>
    <col min="12816" max="12816" width="12.5" style="5" customWidth="1"/>
    <col min="12817" max="12817" width="14.5" style="5" customWidth="1"/>
    <col min="12818" max="12818" width="13.625" style="5" customWidth="1"/>
    <col min="12819" max="12819" width="14.125" style="5" bestFit="1" customWidth="1"/>
    <col min="12820" max="12820" width="14.5" style="5" customWidth="1"/>
    <col min="12821" max="12821" width="11.375" style="5" customWidth="1"/>
    <col min="12822" max="12822" width="5.375" style="5" customWidth="1"/>
    <col min="12823" max="12823" width="10.625" style="5"/>
    <col min="12824" max="12824" width="14.25" style="5" bestFit="1" customWidth="1"/>
    <col min="12825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1" style="5" customWidth="1"/>
    <col min="13061" max="13061" width="11.25" style="5" customWidth="1"/>
    <col min="13062" max="13062" width="11.125" style="5" customWidth="1"/>
    <col min="13063" max="13063" width="10.375" style="5" customWidth="1"/>
    <col min="13064" max="13065" width="0" style="5" hidden="1" customWidth="1"/>
    <col min="13066" max="13066" width="12.5" style="5" customWidth="1"/>
    <col min="13067" max="13067" width="11.875" style="5" customWidth="1"/>
    <col min="13068" max="13068" width="12.125" style="5" customWidth="1"/>
    <col min="13069" max="13069" width="12.625" style="5" customWidth="1"/>
    <col min="13070" max="13070" width="12.125" style="5" customWidth="1"/>
    <col min="13071" max="13071" width="14.875" style="5" customWidth="1"/>
    <col min="13072" max="13072" width="12.5" style="5" customWidth="1"/>
    <col min="13073" max="13073" width="14.5" style="5" customWidth="1"/>
    <col min="13074" max="13074" width="13.625" style="5" customWidth="1"/>
    <col min="13075" max="13075" width="14.125" style="5" bestFit="1" customWidth="1"/>
    <col min="13076" max="13076" width="14.5" style="5" customWidth="1"/>
    <col min="13077" max="13077" width="11.375" style="5" customWidth="1"/>
    <col min="13078" max="13078" width="5.375" style="5" customWidth="1"/>
    <col min="13079" max="13079" width="10.625" style="5"/>
    <col min="13080" max="13080" width="14.25" style="5" bestFit="1" customWidth="1"/>
    <col min="13081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1" style="5" customWidth="1"/>
    <col min="13317" max="13317" width="11.25" style="5" customWidth="1"/>
    <col min="13318" max="13318" width="11.125" style="5" customWidth="1"/>
    <col min="13319" max="13319" width="10.375" style="5" customWidth="1"/>
    <col min="13320" max="13321" width="0" style="5" hidden="1" customWidth="1"/>
    <col min="13322" max="13322" width="12.5" style="5" customWidth="1"/>
    <col min="13323" max="13323" width="11.875" style="5" customWidth="1"/>
    <col min="13324" max="13324" width="12.125" style="5" customWidth="1"/>
    <col min="13325" max="13325" width="12.625" style="5" customWidth="1"/>
    <col min="13326" max="13326" width="12.125" style="5" customWidth="1"/>
    <col min="13327" max="13327" width="14.875" style="5" customWidth="1"/>
    <col min="13328" max="13328" width="12.5" style="5" customWidth="1"/>
    <col min="13329" max="13329" width="14.5" style="5" customWidth="1"/>
    <col min="13330" max="13330" width="13.625" style="5" customWidth="1"/>
    <col min="13331" max="13331" width="14.125" style="5" bestFit="1" customWidth="1"/>
    <col min="13332" max="13332" width="14.5" style="5" customWidth="1"/>
    <col min="13333" max="13333" width="11.375" style="5" customWidth="1"/>
    <col min="13334" max="13334" width="5.375" style="5" customWidth="1"/>
    <col min="13335" max="13335" width="10.625" style="5"/>
    <col min="13336" max="13336" width="14.25" style="5" bestFit="1" customWidth="1"/>
    <col min="13337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1" style="5" customWidth="1"/>
    <col min="13573" max="13573" width="11.25" style="5" customWidth="1"/>
    <col min="13574" max="13574" width="11.125" style="5" customWidth="1"/>
    <col min="13575" max="13575" width="10.375" style="5" customWidth="1"/>
    <col min="13576" max="13577" width="0" style="5" hidden="1" customWidth="1"/>
    <col min="13578" max="13578" width="12.5" style="5" customWidth="1"/>
    <col min="13579" max="13579" width="11.875" style="5" customWidth="1"/>
    <col min="13580" max="13580" width="12.125" style="5" customWidth="1"/>
    <col min="13581" max="13581" width="12.625" style="5" customWidth="1"/>
    <col min="13582" max="13582" width="12.125" style="5" customWidth="1"/>
    <col min="13583" max="13583" width="14.875" style="5" customWidth="1"/>
    <col min="13584" max="13584" width="12.5" style="5" customWidth="1"/>
    <col min="13585" max="13585" width="14.5" style="5" customWidth="1"/>
    <col min="13586" max="13586" width="13.625" style="5" customWidth="1"/>
    <col min="13587" max="13587" width="14.125" style="5" bestFit="1" customWidth="1"/>
    <col min="13588" max="13588" width="14.5" style="5" customWidth="1"/>
    <col min="13589" max="13589" width="11.375" style="5" customWidth="1"/>
    <col min="13590" max="13590" width="5.375" style="5" customWidth="1"/>
    <col min="13591" max="13591" width="10.625" style="5"/>
    <col min="13592" max="13592" width="14.25" style="5" bestFit="1" customWidth="1"/>
    <col min="13593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1" style="5" customWidth="1"/>
    <col min="13829" max="13829" width="11.25" style="5" customWidth="1"/>
    <col min="13830" max="13830" width="11.125" style="5" customWidth="1"/>
    <col min="13831" max="13831" width="10.375" style="5" customWidth="1"/>
    <col min="13832" max="13833" width="0" style="5" hidden="1" customWidth="1"/>
    <col min="13834" max="13834" width="12.5" style="5" customWidth="1"/>
    <col min="13835" max="13835" width="11.875" style="5" customWidth="1"/>
    <col min="13836" max="13836" width="12.125" style="5" customWidth="1"/>
    <col min="13837" max="13837" width="12.625" style="5" customWidth="1"/>
    <col min="13838" max="13838" width="12.125" style="5" customWidth="1"/>
    <col min="13839" max="13839" width="14.875" style="5" customWidth="1"/>
    <col min="13840" max="13840" width="12.5" style="5" customWidth="1"/>
    <col min="13841" max="13841" width="14.5" style="5" customWidth="1"/>
    <col min="13842" max="13842" width="13.625" style="5" customWidth="1"/>
    <col min="13843" max="13843" width="14.125" style="5" bestFit="1" customWidth="1"/>
    <col min="13844" max="13844" width="14.5" style="5" customWidth="1"/>
    <col min="13845" max="13845" width="11.375" style="5" customWidth="1"/>
    <col min="13846" max="13846" width="5.375" style="5" customWidth="1"/>
    <col min="13847" max="13847" width="10.625" style="5"/>
    <col min="13848" max="13848" width="14.25" style="5" bestFit="1" customWidth="1"/>
    <col min="13849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1" style="5" customWidth="1"/>
    <col min="14085" max="14085" width="11.25" style="5" customWidth="1"/>
    <col min="14086" max="14086" width="11.125" style="5" customWidth="1"/>
    <col min="14087" max="14087" width="10.375" style="5" customWidth="1"/>
    <col min="14088" max="14089" width="0" style="5" hidden="1" customWidth="1"/>
    <col min="14090" max="14090" width="12.5" style="5" customWidth="1"/>
    <col min="14091" max="14091" width="11.875" style="5" customWidth="1"/>
    <col min="14092" max="14092" width="12.125" style="5" customWidth="1"/>
    <col min="14093" max="14093" width="12.625" style="5" customWidth="1"/>
    <col min="14094" max="14094" width="12.125" style="5" customWidth="1"/>
    <col min="14095" max="14095" width="14.875" style="5" customWidth="1"/>
    <col min="14096" max="14096" width="12.5" style="5" customWidth="1"/>
    <col min="14097" max="14097" width="14.5" style="5" customWidth="1"/>
    <col min="14098" max="14098" width="13.625" style="5" customWidth="1"/>
    <col min="14099" max="14099" width="14.125" style="5" bestFit="1" customWidth="1"/>
    <col min="14100" max="14100" width="14.5" style="5" customWidth="1"/>
    <col min="14101" max="14101" width="11.375" style="5" customWidth="1"/>
    <col min="14102" max="14102" width="5.375" style="5" customWidth="1"/>
    <col min="14103" max="14103" width="10.625" style="5"/>
    <col min="14104" max="14104" width="14.25" style="5" bestFit="1" customWidth="1"/>
    <col min="14105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1" style="5" customWidth="1"/>
    <col min="14341" max="14341" width="11.25" style="5" customWidth="1"/>
    <col min="14342" max="14342" width="11.125" style="5" customWidth="1"/>
    <col min="14343" max="14343" width="10.375" style="5" customWidth="1"/>
    <col min="14344" max="14345" width="0" style="5" hidden="1" customWidth="1"/>
    <col min="14346" max="14346" width="12.5" style="5" customWidth="1"/>
    <col min="14347" max="14347" width="11.875" style="5" customWidth="1"/>
    <col min="14348" max="14348" width="12.125" style="5" customWidth="1"/>
    <col min="14349" max="14349" width="12.625" style="5" customWidth="1"/>
    <col min="14350" max="14350" width="12.125" style="5" customWidth="1"/>
    <col min="14351" max="14351" width="14.875" style="5" customWidth="1"/>
    <col min="14352" max="14352" width="12.5" style="5" customWidth="1"/>
    <col min="14353" max="14353" width="14.5" style="5" customWidth="1"/>
    <col min="14354" max="14354" width="13.625" style="5" customWidth="1"/>
    <col min="14355" max="14355" width="14.125" style="5" bestFit="1" customWidth="1"/>
    <col min="14356" max="14356" width="14.5" style="5" customWidth="1"/>
    <col min="14357" max="14357" width="11.375" style="5" customWidth="1"/>
    <col min="14358" max="14358" width="5.375" style="5" customWidth="1"/>
    <col min="14359" max="14359" width="10.625" style="5"/>
    <col min="14360" max="14360" width="14.25" style="5" bestFit="1" customWidth="1"/>
    <col min="14361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1" style="5" customWidth="1"/>
    <col min="14597" max="14597" width="11.25" style="5" customWidth="1"/>
    <col min="14598" max="14598" width="11.125" style="5" customWidth="1"/>
    <col min="14599" max="14599" width="10.375" style="5" customWidth="1"/>
    <col min="14600" max="14601" width="0" style="5" hidden="1" customWidth="1"/>
    <col min="14602" max="14602" width="12.5" style="5" customWidth="1"/>
    <col min="14603" max="14603" width="11.875" style="5" customWidth="1"/>
    <col min="14604" max="14604" width="12.125" style="5" customWidth="1"/>
    <col min="14605" max="14605" width="12.625" style="5" customWidth="1"/>
    <col min="14606" max="14606" width="12.125" style="5" customWidth="1"/>
    <col min="14607" max="14607" width="14.875" style="5" customWidth="1"/>
    <col min="14608" max="14608" width="12.5" style="5" customWidth="1"/>
    <col min="14609" max="14609" width="14.5" style="5" customWidth="1"/>
    <col min="14610" max="14610" width="13.625" style="5" customWidth="1"/>
    <col min="14611" max="14611" width="14.125" style="5" bestFit="1" customWidth="1"/>
    <col min="14612" max="14612" width="14.5" style="5" customWidth="1"/>
    <col min="14613" max="14613" width="11.375" style="5" customWidth="1"/>
    <col min="14614" max="14614" width="5.375" style="5" customWidth="1"/>
    <col min="14615" max="14615" width="10.625" style="5"/>
    <col min="14616" max="14616" width="14.25" style="5" bestFit="1" customWidth="1"/>
    <col min="14617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1" style="5" customWidth="1"/>
    <col min="14853" max="14853" width="11.25" style="5" customWidth="1"/>
    <col min="14854" max="14854" width="11.125" style="5" customWidth="1"/>
    <col min="14855" max="14855" width="10.375" style="5" customWidth="1"/>
    <col min="14856" max="14857" width="0" style="5" hidden="1" customWidth="1"/>
    <col min="14858" max="14858" width="12.5" style="5" customWidth="1"/>
    <col min="14859" max="14859" width="11.875" style="5" customWidth="1"/>
    <col min="14860" max="14860" width="12.125" style="5" customWidth="1"/>
    <col min="14861" max="14861" width="12.625" style="5" customWidth="1"/>
    <col min="14862" max="14862" width="12.125" style="5" customWidth="1"/>
    <col min="14863" max="14863" width="14.875" style="5" customWidth="1"/>
    <col min="14864" max="14864" width="12.5" style="5" customWidth="1"/>
    <col min="14865" max="14865" width="14.5" style="5" customWidth="1"/>
    <col min="14866" max="14866" width="13.625" style="5" customWidth="1"/>
    <col min="14867" max="14867" width="14.125" style="5" bestFit="1" customWidth="1"/>
    <col min="14868" max="14868" width="14.5" style="5" customWidth="1"/>
    <col min="14869" max="14869" width="11.375" style="5" customWidth="1"/>
    <col min="14870" max="14870" width="5.375" style="5" customWidth="1"/>
    <col min="14871" max="14871" width="10.625" style="5"/>
    <col min="14872" max="14872" width="14.25" style="5" bestFit="1" customWidth="1"/>
    <col min="14873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1" style="5" customWidth="1"/>
    <col min="15109" max="15109" width="11.25" style="5" customWidth="1"/>
    <col min="15110" max="15110" width="11.125" style="5" customWidth="1"/>
    <col min="15111" max="15111" width="10.375" style="5" customWidth="1"/>
    <col min="15112" max="15113" width="0" style="5" hidden="1" customWidth="1"/>
    <col min="15114" max="15114" width="12.5" style="5" customWidth="1"/>
    <col min="15115" max="15115" width="11.875" style="5" customWidth="1"/>
    <col min="15116" max="15116" width="12.125" style="5" customWidth="1"/>
    <col min="15117" max="15117" width="12.625" style="5" customWidth="1"/>
    <col min="15118" max="15118" width="12.125" style="5" customWidth="1"/>
    <col min="15119" max="15119" width="14.875" style="5" customWidth="1"/>
    <col min="15120" max="15120" width="12.5" style="5" customWidth="1"/>
    <col min="15121" max="15121" width="14.5" style="5" customWidth="1"/>
    <col min="15122" max="15122" width="13.625" style="5" customWidth="1"/>
    <col min="15123" max="15123" width="14.125" style="5" bestFit="1" customWidth="1"/>
    <col min="15124" max="15124" width="14.5" style="5" customWidth="1"/>
    <col min="15125" max="15125" width="11.375" style="5" customWidth="1"/>
    <col min="15126" max="15126" width="5.375" style="5" customWidth="1"/>
    <col min="15127" max="15127" width="10.625" style="5"/>
    <col min="15128" max="15128" width="14.25" style="5" bestFit="1" customWidth="1"/>
    <col min="15129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1" style="5" customWidth="1"/>
    <col min="15365" max="15365" width="11.25" style="5" customWidth="1"/>
    <col min="15366" max="15366" width="11.125" style="5" customWidth="1"/>
    <col min="15367" max="15367" width="10.375" style="5" customWidth="1"/>
    <col min="15368" max="15369" width="0" style="5" hidden="1" customWidth="1"/>
    <col min="15370" max="15370" width="12.5" style="5" customWidth="1"/>
    <col min="15371" max="15371" width="11.875" style="5" customWidth="1"/>
    <col min="15372" max="15372" width="12.125" style="5" customWidth="1"/>
    <col min="15373" max="15373" width="12.625" style="5" customWidth="1"/>
    <col min="15374" max="15374" width="12.125" style="5" customWidth="1"/>
    <col min="15375" max="15375" width="14.875" style="5" customWidth="1"/>
    <col min="15376" max="15376" width="12.5" style="5" customWidth="1"/>
    <col min="15377" max="15377" width="14.5" style="5" customWidth="1"/>
    <col min="15378" max="15378" width="13.625" style="5" customWidth="1"/>
    <col min="15379" max="15379" width="14.125" style="5" bestFit="1" customWidth="1"/>
    <col min="15380" max="15380" width="14.5" style="5" customWidth="1"/>
    <col min="15381" max="15381" width="11.375" style="5" customWidth="1"/>
    <col min="15382" max="15382" width="5.375" style="5" customWidth="1"/>
    <col min="15383" max="15383" width="10.625" style="5"/>
    <col min="15384" max="15384" width="14.25" style="5" bestFit="1" customWidth="1"/>
    <col min="15385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1" style="5" customWidth="1"/>
    <col min="15621" max="15621" width="11.25" style="5" customWidth="1"/>
    <col min="15622" max="15622" width="11.125" style="5" customWidth="1"/>
    <col min="15623" max="15623" width="10.375" style="5" customWidth="1"/>
    <col min="15624" max="15625" width="0" style="5" hidden="1" customWidth="1"/>
    <col min="15626" max="15626" width="12.5" style="5" customWidth="1"/>
    <col min="15627" max="15627" width="11.875" style="5" customWidth="1"/>
    <col min="15628" max="15628" width="12.125" style="5" customWidth="1"/>
    <col min="15629" max="15629" width="12.625" style="5" customWidth="1"/>
    <col min="15630" max="15630" width="12.125" style="5" customWidth="1"/>
    <col min="15631" max="15631" width="14.875" style="5" customWidth="1"/>
    <col min="15632" max="15632" width="12.5" style="5" customWidth="1"/>
    <col min="15633" max="15633" width="14.5" style="5" customWidth="1"/>
    <col min="15634" max="15634" width="13.625" style="5" customWidth="1"/>
    <col min="15635" max="15635" width="14.125" style="5" bestFit="1" customWidth="1"/>
    <col min="15636" max="15636" width="14.5" style="5" customWidth="1"/>
    <col min="15637" max="15637" width="11.375" style="5" customWidth="1"/>
    <col min="15638" max="15638" width="5.375" style="5" customWidth="1"/>
    <col min="15639" max="15639" width="10.625" style="5"/>
    <col min="15640" max="15640" width="14.25" style="5" bestFit="1" customWidth="1"/>
    <col min="15641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1" style="5" customWidth="1"/>
    <col min="15877" max="15877" width="11.25" style="5" customWidth="1"/>
    <col min="15878" max="15878" width="11.125" style="5" customWidth="1"/>
    <col min="15879" max="15879" width="10.375" style="5" customWidth="1"/>
    <col min="15880" max="15881" width="0" style="5" hidden="1" customWidth="1"/>
    <col min="15882" max="15882" width="12.5" style="5" customWidth="1"/>
    <col min="15883" max="15883" width="11.875" style="5" customWidth="1"/>
    <col min="15884" max="15884" width="12.125" style="5" customWidth="1"/>
    <col min="15885" max="15885" width="12.625" style="5" customWidth="1"/>
    <col min="15886" max="15886" width="12.125" style="5" customWidth="1"/>
    <col min="15887" max="15887" width="14.875" style="5" customWidth="1"/>
    <col min="15888" max="15888" width="12.5" style="5" customWidth="1"/>
    <col min="15889" max="15889" width="14.5" style="5" customWidth="1"/>
    <col min="15890" max="15890" width="13.625" style="5" customWidth="1"/>
    <col min="15891" max="15891" width="14.125" style="5" bestFit="1" customWidth="1"/>
    <col min="15892" max="15892" width="14.5" style="5" customWidth="1"/>
    <col min="15893" max="15893" width="11.375" style="5" customWidth="1"/>
    <col min="15894" max="15894" width="5.375" style="5" customWidth="1"/>
    <col min="15895" max="15895" width="10.625" style="5"/>
    <col min="15896" max="15896" width="14.25" style="5" bestFit="1" customWidth="1"/>
    <col min="15897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1" style="5" customWidth="1"/>
    <col min="16133" max="16133" width="11.25" style="5" customWidth="1"/>
    <col min="16134" max="16134" width="11.125" style="5" customWidth="1"/>
    <col min="16135" max="16135" width="10.375" style="5" customWidth="1"/>
    <col min="16136" max="16137" width="0" style="5" hidden="1" customWidth="1"/>
    <col min="16138" max="16138" width="12.5" style="5" customWidth="1"/>
    <col min="16139" max="16139" width="11.875" style="5" customWidth="1"/>
    <col min="16140" max="16140" width="12.125" style="5" customWidth="1"/>
    <col min="16141" max="16141" width="12.625" style="5" customWidth="1"/>
    <col min="16142" max="16142" width="12.125" style="5" customWidth="1"/>
    <col min="16143" max="16143" width="14.875" style="5" customWidth="1"/>
    <col min="16144" max="16144" width="12.5" style="5" customWidth="1"/>
    <col min="16145" max="16145" width="14.5" style="5" customWidth="1"/>
    <col min="16146" max="16146" width="13.625" style="5" customWidth="1"/>
    <col min="16147" max="16147" width="14.125" style="5" bestFit="1" customWidth="1"/>
    <col min="16148" max="16148" width="14.5" style="5" customWidth="1"/>
    <col min="16149" max="16149" width="11.375" style="5" customWidth="1"/>
    <col min="16150" max="16150" width="5.375" style="5" customWidth="1"/>
    <col min="16151" max="16151" width="10.625" style="5"/>
    <col min="16152" max="16152" width="14.25" style="5" bestFit="1" customWidth="1"/>
    <col min="16153" max="16384" width="10.625" style="5"/>
  </cols>
  <sheetData>
    <row r="1" spans="2:25" ht="24" customHeight="1" thickBot="1">
      <c r="B1" s="1" t="s">
        <v>74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02"/>
    </row>
    <row r="2" spans="2:25" ht="20.100000000000001" customHeight="1">
      <c r="B2" s="321" t="s">
        <v>1</v>
      </c>
      <c r="C2" s="352" t="s">
        <v>75</v>
      </c>
      <c r="D2" s="327" t="s">
        <v>3</v>
      </c>
      <c r="E2" s="355"/>
      <c r="F2" s="355"/>
      <c r="G2" s="355"/>
      <c r="H2" s="355"/>
      <c r="I2" s="355"/>
      <c r="J2" s="355"/>
      <c r="K2" s="355"/>
      <c r="L2" s="356"/>
      <c r="M2" s="330" t="s">
        <v>76</v>
      </c>
      <c r="N2" s="355"/>
      <c r="O2" s="355"/>
      <c r="P2" s="355"/>
      <c r="Q2" s="355"/>
      <c r="R2" s="355"/>
      <c r="S2" s="355"/>
      <c r="T2" s="355"/>
      <c r="U2" s="357"/>
      <c r="V2" s="358" t="s">
        <v>6</v>
      </c>
    </row>
    <row r="3" spans="2:25" ht="20.100000000000001" customHeight="1">
      <c r="B3" s="322"/>
      <c r="C3" s="353"/>
      <c r="D3" s="320" t="s">
        <v>9</v>
      </c>
      <c r="E3" s="318"/>
      <c r="F3" s="318"/>
      <c r="G3" s="318"/>
      <c r="H3" s="318"/>
      <c r="I3" s="318"/>
      <c r="J3" s="318"/>
      <c r="K3" s="318"/>
      <c r="L3" s="361"/>
      <c r="M3" s="362" t="s">
        <v>77</v>
      </c>
      <c r="N3" s="338" t="s">
        <v>78</v>
      </c>
      <c r="O3" s="351" t="s">
        <v>79</v>
      </c>
      <c r="P3" s="351"/>
      <c r="Q3" s="351"/>
      <c r="R3" s="351"/>
      <c r="S3" s="351"/>
      <c r="T3" s="351"/>
      <c r="U3" s="365"/>
      <c r="V3" s="359"/>
    </row>
    <row r="4" spans="2:25" ht="20.100000000000001" customHeight="1">
      <c r="B4" s="322"/>
      <c r="C4" s="353"/>
      <c r="D4" s="338" t="s">
        <v>80</v>
      </c>
      <c r="E4" s="338" t="s">
        <v>81</v>
      </c>
      <c r="F4" s="343" t="s">
        <v>82</v>
      </c>
      <c r="G4" s="346" t="s">
        <v>83</v>
      </c>
      <c r="H4" s="105"/>
      <c r="I4" s="106"/>
      <c r="J4" s="318" t="s">
        <v>12</v>
      </c>
      <c r="K4" s="318"/>
      <c r="L4" s="336"/>
      <c r="M4" s="363"/>
      <c r="N4" s="339"/>
      <c r="O4" s="347" t="s">
        <v>84</v>
      </c>
      <c r="P4" s="350" t="s">
        <v>85</v>
      </c>
      <c r="Q4" s="351"/>
      <c r="R4" s="351"/>
      <c r="S4" s="351"/>
      <c r="T4" s="351"/>
      <c r="U4" s="338" t="s">
        <v>86</v>
      </c>
      <c r="V4" s="359"/>
    </row>
    <row r="5" spans="2:25" ht="20.100000000000001" customHeight="1">
      <c r="B5" s="322"/>
      <c r="C5" s="353"/>
      <c r="D5" s="341"/>
      <c r="E5" s="341"/>
      <c r="F5" s="344"/>
      <c r="G5" s="325"/>
      <c r="H5" s="107" t="s">
        <v>87</v>
      </c>
      <c r="I5" s="10" t="s">
        <v>88</v>
      </c>
      <c r="J5" s="108" t="s">
        <v>89</v>
      </c>
      <c r="K5" s="48" t="s">
        <v>87</v>
      </c>
      <c r="L5" s="109" t="s">
        <v>88</v>
      </c>
      <c r="M5" s="363"/>
      <c r="N5" s="339"/>
      <c r="O5" s="348"/>
      <c r="P5" s="9" t="s">
        <v>90</v>
      </c>
      <c r="Q5" s="10" t="s">
        <v>91</v>
      </c>
      <c r="R5" s="110" t="s">
        <v>92</v>
      </c>
      <c r="S5" s="111" t="s">
        <v>93</v>
      </c>
      <c r="T5" s="112" t="s">
        <v>94</v>
      </c>
      <c r="U5" s="339"/>
      <c r="V5" s="359"/>
    </row>
    <row r="6" spans="2:25" ht="19.5" customHeight="1">
      <c r="B6" s="323"/>
      <c r="C6" s="354"/>
      <c r="D6" s="342"/>
      <c r="E6" s="342"/>
      <c r="F6" s="345"/>
      <c r="G6" s="15" t="s">
        <v>18</v>
      </c>
      <c r="H6" s="16" t="s">
        <v>18</v>
      </c>
      <c r="I6" s="15" t="s">
        <v>18</v>
      </c>
      <c r="J6" s="16" t="s">
        <v>18</v>
      </c>
      <c r="K6" s="15" t="s">
        <v>18</v>
      </c>
      <c r="L6" s="13" t="s">
        <v>18</v>
      </c>
      <c r="M6" s="364"/>
      <c r="N6" s="340"/>
      <c r="O6" s="349"/>
      <c r="P6" s="12" t="s">
        <v>95</v>
      </c>
      <c r="Q6" s="113" t="s">
        <v>18</v>
      </c>
      <c r="R6" s="113" t="s">
        <v>95</v>
      </c>
      <c r="S6" s="114" t="s">
        <v>95</v>
      </c>
      <c r="T6" s="115" t="s">
        <v>95</v>
      </c>
      <c r="U6" s="340"/>
      <c r="V6" s="359"/>
    </row>
    <row r="7" spans="2:25" ht="15.95" customHeight="1">
      <c r="B7" s="17"/>
      <c r="C7" s="18"/>
      <c r="D7" s="25"/>
      <c r="E7" s="24"/>
      <c r="F7" s="116"/>
      <c r="G7" s="22"/>
      <c r="H7" s="23"/>
      <c r="I7" s="22"/>
      <c r="J7" s="23"/>
      <c r="K7" s="19"/>
      <c r="L7" s="20"/>
      <c r="M7" s="17"/>
      <c r="N7" s="117"/>
      <c r="O7" s="117"/>
      <c r="P7" s="118"/>
      <c r="Q7" s="118"/>
      <c r="R7" s="117"/>
      <c r="S7" s="118"/>
      <c r="U7" s="117"/>
      <c r="V7" s="359"/>
    </row>
    <row r="8" spans="2:25" ht="30" customHeight="1">
      <c r="B8" s="26" t="s">
        <v>20</v>
      </c>
      <c r="C8" s="18" t="s">
        <v>21</v>
      </c>
      <c r="D8" s="27">
        <v>13506000</v>
      </c>
      <c r="E8" s="27">
        <v>1919000</v>
      </c>
      <c r="F8" s="62">
        <v>10490000</v>
      </c>
      <c r="G8" s="27">
        <v>912000</v>
      </c>
      <c r="H8" s="27">
        <v>0</v>
      </c>
      <c r="I8" s="27">
        <v>0</v>
      </c>
      <c r="J8" s="62">
        <v>1308520256</v>
      </c>
      <c r="K8" s="30">
        <v>113917882</v>
      </c>
      <c r="L8" s="28">
        <v>257118550</v>
      </c>
      <c r="M8" s="119">
        <v>88864737</v>
      </c>
      <c r="N8" s="27">
        <v>0</v>
      </c>
      <c r="O8" s="27">
        <v>69132815796</v>
      </c>
      <c r="P8" s="27">
        <v>327518000</v>
      </c>
      <c r="Q8" s="27">
        <v>1508951000</v>
      </c>
      <c r="R8" s="27">
        <v>895591000</v>
      </c>
      <c r="S8" s="70">
        <v>237450000</v>
      </c>
      <c r="T8" s="39">
        <v>2969510000</v>
      </c>
      <c r="U8" s="40">
        <v>19294000</v>
      </c>
      <c r="V8" s="359"/>
      <c r="Y8" s="120"/>
    </row>
    <row r="9" spans="2:25" ht="30" customHeight="1">
      <c r="B9" s="26" t="s">
        <v>22</v>
      </c>
      <c r="C9" s="18" t="s">
        <v>21</v>
      </c>
      <c r="D9" s="27">
        <v>14201000</v>
      </c>
      <c r="E9" s="27">
        <v>1992000</v>
      </c>
      <c r="F9" s="62">
        <v>8190000</v>
      </c>
      <c r="G9" s="27">
        <v>7504000</v>
      </c>
      <c r="H9" s="27">
        <v>0</v>
      </c>
      <c r="I9" s="27">
        <v>0</v>
      </c>
      <c r="J9" s="62">
        <v>1463116036</v>
      </c>
      <c r="K9" s="30">
        <v>93328421</v>
      </c>
      <c r="L9" s="28">
        <v>242982937</v>
      </c>
      <c r="M9" s="119">
        <v>110239024</v>
      </c>
      <c r="N9" s="27">
        <v>0</v>
      </c>
      <c r="O9" s="27">
        <v>67673692185</v>
      </c>
      <c r="P9" s="27">
        <v>396204000</v>
      </c>
      <c r="Q9" s="27">
        <v>1530374000</v>
      </c>
      <c r="R9" s="27">
        <v>894883000</v>
      </c>
      <c r="S9" s="70">
        <v>233668000</v>
      </c>
      <c r="T9" s="30">
        <v>3055129000</v>
      </c>
      <c r="U9" s="40">
        <v>0</v>
      </c>
      <c r="V9" s="359"/>
      <c r="Y9" s="120"/>
    </row>
    <row r="10" spans="2:25" ht="30" customHeight="1">
      <c r="B10" s="26" t="s">
        <v>23</v>
      </c>
      <c r="C10" s="18" t="s">
        <v>21</v>
      </c>
      <c r="D10" s="36">
        <f t="shared" ref="D10:L10" si="0">SUM(D11:D12)</f>
        <v>13237000</v>
      </c>
      <c r="E10" s="37">
        <f t="shared" si="0"/>
        <v>2572000</v>
      </c>
      <c r="F10" s="37">
        <f t="shared" si="0"/>
        <v>8555000</v>
      </c>
      <c r="G10" s="36">
        <f t="shared" si="0"/>
        <v>50652000</v>
      </c>
      <c r="H10" s="33">
        <f t="shared" si="0"/>
        <v>0</v>
      </c>
      <c r="I10" s="36">
        <f t="shared" si="0"/>
        <v>0</v>
      </c>
      <c r="J10" s="121">
        <f t="shared" si="0"/>
        <v>1278521225</v>
      </c>
      <c r="K10" s="33">
        <f t="shared" si="0"/>
        <v>106154172</v>
      </c>
      <c r="L10" s="34">
        <f t="shared" si="0"/>
        <v>228678478</v>
      </c>
      <c r="M10" s="35">
        <f t="shared" ref="M10:U10" si="1">SUM(M11:M12)</f>
        <v>152292112</v>
      </c>
      <c r="N10" s="36">
        <f t="shared" si="1"/>
        <v>0</v>
      </c>
      <c r="O10" s="36">
        <f t="shared" si="1"/>
        <v>70275157327</v>
      </c>
      <c r="P10" s="36">
        <f t="shared" si="1"/>
        <v>426780000</v>
      </c>
      <c r="Q10" s="36">
        <f t="shared" si="1"/>
        <v>1376711000</v>
      </c>
      <c r="R10" s="36">
        <f t="shared" si="1"/>
        <v>1038709000</v>
      </c>
      <c r="S10" s="37">
        <f t="shared" si="1"/>
        <v>216338000</v>
      </c>
      <c r="T10" s="33">
        <f t="shared" si="1"/>
        <v>3058538000</v>
      </c>
      <c r="U10" s="36">
        <f t="shared" si="1"/>
        <v>20334000</v>
      </c>
      <c r="V10" s="359"/>
      <c r="Y10" s="120"/>
    </row>
    <row r="11" spans="2:25" ht="30" customHeight="1">
      <c r="B11" s="26" t="s">
        <v>24</v>
      </c>
      <c r="C11" s="18" t="s">
        <v>12</v>
      </c>
      <c r="D11" s="39" t="s">
        <v>25</v>
      </c>
      <c r="E11" s="40" t="s">
        <v>25</v>
      </c>
      <c r="F11" s="40" t="s">
        <v>25</v>
      </c>
      <c r="G11" s="40">
        <f>SUM(G13:G32)</f>
        <v>49893000</v>
      </c>
      <c r="H11" s="39" t="s">
        <v>25</v>
      </c>
      <c r="I11" s="40" t="s">
        <v>25</v>
      </c>
      <c r="J11" s="37">
        <f>SUM(J13:J32)</f>
        <v>49893000</v>
      </c>
      <c r="K11" s="39" t="s">
        <v>25</v>
      </c>
      <c r="L11" s="122" t="s">
        <v>25</v>
      </c>
      <c r="M11" s="123" t="s">
        <v>25</v>
      </c>
      <c r="N11" s="40" t="s">
        <v>27</v>
      </c>
      <c r="O11" s="37">
        <f t="shared" ref="O11:U11" si="2">SUM(O13:O32)</f>
        <v>70275157327</v>
      </c>
      <c r="P11" s="37">
        <f t="shared" si="2"/>
        <v>426780000</v>
      </c>
      <c r="Q11" s="37">
        <f t="shared" si="2"/>
        <v>1376711000</v>
      </c>
      <c r="R11" s="36">
        <f t="shared" si="2"/>
        <v>1038709000</v>
      </c>
      <c r="S11" s="37">
        <f t="shared" si="2"/>
        <v>216338000</v>
      </c>
      <c r="T11" s="121">
        <f t="shared" si="2"/>
        <v>3058538000</v>
      </c>
      <c r="U11" s="36">
        <f t="shared" si="2"/>
        <v>20334000</v>
      </c>
      <c r="V11" s="359"/>
      <c r="Y11" s="120"/>
    </row>
    <row r="12" spans="2:25" ht="30" customHeight="1">
      <c r="B12" s="14" t="s">
        <v>26</v>
      </c>
      <c r="C12" s="12" t="s">
        <v>12</v>
      </c>
      <c r="D12" s="124">
        <f>SUM(D33:D35)</f>
        <v>13237000</v>
      </c>
      <c r="E12" s="124">
        <f>SUM(E33:E35)</f>
        <v>2572000</v>
      </c>
      <c r="F12" s="46">
        <f t="shared" ref="F12:L12" si="3">SUM(F33:F35)</f>
        <v>8555000</v>
      </c>
      <c r="G12" s="45">
        <f>SUM(G33:G35)</f>
        <v>759000</v>
      </c>
      <c r="H12" s="44">
        <f t="shared" si="3"/>
        <v>0</v>
      </c>
      <c r="I12" s="45">
        <f t="shared" si="3"/>
        <v>0</v>
      </c>
      <c r="J12" s="125">
        <f>SUM(J33:J35)</f>
        <v>1228628225</v>
      </c>
      <c r="K12" s="44">
        <f>SUM(K33:K35)</f>
        <v>106154172</v>
      </c>
      <c r="L12" s="126">
        <f t="shared" si="3"/>
        <v>228678478</v>
      </c>
      <c r="M12" s="127">
        <f>SUM(M33:M35)</f>
        <v>152292112</v>
      </c>
      <c r="N12" s="128" t="s">
        <v>27</v>
      </c>
      <c r="O12" s="128" t="s">
        <v>25</v>
      </c>
      <c r="P12" s="128" t="s">
        <v>25</v>
      </c>
      <c r="Q12" s="128" t="s">
        <v>25</v>
      </c>
      <c r="R12" s="128" t="s">
        <v>25</v>
      </c>
      <c r="S12" s="129" t="s">
        <v>25</v>
      </c>
      <c r="T12" s="39" t="s">
        <v>25</v>
      </c>
      <c r="U12" s="128" t="s">
        <v>25</v>
      </c>
      <c r="V12" s="360"/>
      <c r="Y12" s="120"/>
    </row>
    <row r="13" spans="2:25" ht="30" customHeight="1">
      <c r="B13" s="47">
        <v>41001</v>
      </c>
      <c r="C13" s="48" t="s">
        <v>28</v>
      </c>
      <c r="D13" s="56" t="s">
        <v>25</v>
      </c>
      <c r="E13" s="57" t="s">
        <v>25</v>
      </c>
      <c r="F13" s="57" t="s">
        <v>25</v>
      </c>
      <c r="G13" s="57">
        <v>8583000</v>
      </c>
      <c r="H13" s="56" t="s">
        <v>25</v>
      </c>
      <c r="I13" s="57" t="s">
        <v>25</v>
      </c>
      <c r="J13" s="130">
        <v>8583000</v>
      </c>
      <c r="K13" s="56" t="s">
        <v>25</v>
      </c>
      <c r="L13" s="131" t="s">
        <v>25</v>
      </c>
      <c r="M13" s="132" t="s">
        <v>25</v>
      </c>
      <c r="N13" s="49" t="s">
        <v>27</v>
      </c>
      <c r="O13" s="49">
        <v>18159324913</v>
      </c>
      <c r="P13" s="133">
        <v>84312000</v>
      </c>
      <c r="Q13" s="133">
        <v>342637000</v>
      </c>
      <c r="R13" s="133">
        <v>199828000</v>
      </c>
      <c r="S13" s="134">
        <v>48594000</v>
      </c>
      <c r="T13" s="133">
        <v>675371000</v>
      </c>
      <c r="U13" s="135">
        <v>278000</v>
      </c>
      <c r="V13" s="58" t="s">
        <v>29</v>
      </c>
      <c r="W13" s="17"/>
      <c r="Y13" s="120"/>
    </row>
    <row r="14" spans="2:25" ht="30" customHeight="1">
      <c r="B14" s="17">
        <v>41002</v>
      </c>
      <c r="C14" s="64" t="s">
        <v>30</v>
      </c>
      <c r="D14" s="30" t="s">
        <v>25</v>
      </c>
      <c r="E14" s="27" t="s">
        <v>25</v>
      </c>
      <c r="F14" s="27" t="s">
        <v>25</v>
      </c>
      <c r="G14" s="27">
        <v>10246000</v>
      </c>
      <c r="H14" s="30" t="s">
        <v>25</v>
      </c>
      <c r="I14" s="27" t="s">
        <v>25</v>
      </c>
      <c r="J14" s="62">
        <v>10246000</v>
      </c>
      <c r="K14" s="30" t="s">
        <v>25</v>
      </c>
      <c r="L14" s="28" t="s">
        <v>25</v>
      </c>
      <c r="M14" s="136" t="s">
        <v>25</v>
      </c>
      <c r="N14" s="65" t="s">
        <v>27</v>
      </c>
      <c r="O14" s="65">
        <v>10955526000</v>
      </c>
      <c r="P14" s="88">
        <v>60127000</v>
      </c>
      <c r="Q14" s="88">
        <v>115417000</v>
      </c>
      <c r="R14" s="88">
        <v>148389000</v>
      </c>
      <c r="S14" s="87">
        <v>35472000</v>
      </c>
      <c r="T14" s="88">
        <v>359405000</v>
      </c>
      <c r="U14" s="135">
        <v>0</v>
      </c>
      <c r="V14" s="58" t="s">
        <v>31</v>
      </c>
      <c r="W14" s="17"/>
      <c r="Y14" s="120"/>
    </row>
    <row r="15" spans="2:25" ht="30" customHeight="1">
      <c r="B15" s="17">
        <v>41003</v>
      </c>
      <c r="C15" s="18" t="s">
        <v>32</v>
      </c>
      <c r="D15" s="30" t="s">
        <v>25</v>
      </c>
      <c r="E15" s="27" t="s">
        <v>25</v>
      </c>
      <c r="F15" s="27" t="s">
        <v>25</v>
      </c>
      <c r="G15" s="27">
        <v>5971000</v>
      </c>
      <c r="H15" s="30" t="s">
        <v>25</v>
      </c>
      <c r="I15" s="27" t="s">
        <v>25</v>
      </c>
      <c r="J15" s="62">
        <v>5971000</v>
      </c>
      <c r="K15" s="30" t="s">
        <v>25</v>
      </c>
      <c r="L15" s="28" t="s">
        <v>25</v>
      </c>
      <c r="M15" s="136" t="s">
        <v>25</v>
      </c>
      <c r="N15" s="65" t="s">
        <v>25</v>
      </c>
      <c r="O15" s="65">
        <v>5314744000</v>
      </c>
      <c r="P15" s="88">
        <v>39630000</v>
      </c>
      <c r="Q15" s="88">
        <v>130090000</v>
      </c>
      <c r="R15" s="88">
        <v>56366000</v>
      </c>
      <c r="S15" s="87">
        <v>13042000</v>
      </c>
      <c r="T15" s="88">
        <v>239128000</v>
      </c>
      <c r="U15" s="135">
        <v>0</v>
      </c>
      <c r="V15" s="58" t="s">
        <v>33</v>
      </c>
      <c r="W15" s="17"/>
      <c r="Y15" s="120"/>
    </row>
    <row r="16" spans="2:25" ht="30" customHeight="1">
      <c r="B16" s="17">
        <v>41004</v>
      </c>
      <c r="C16" s="64" t="s">
        <v>34</v>
      </c>
      <c r="D16" s="30" t="s">
        <v>25</v>
      </c>
      <c r="E16" s="27" t="s">
        <v>25</v>
      </c>
      <c r="F16" s="27" t="s">
        <v>25</v>
      </c>
      <c r="G16" s="27">
        <v>626000</v>
      </c>
      <c r="H16" s="30" t="s">
        <v>25</v>
      </c>
      <c r="I16" s="27" t="s">
        <v>25</v>
      </c>
      <c r="J16" s="62">
        <v>626000</v>
      </c>
      <c r="K16" s="30" t="s">
        <v>25</v>
      </c>
      <c r="L16" s="28" t="s">
        <v>25</v>
      </c>
      <c r="M16" s="136" t="s">
        <v>25</v>
      </c>
      <c r="N16" s="65" t="s">
        <v>25</v>
      </c>
      <c r="O16" s="65">
        <v>1883152000</v>
      </c>
      <c r="P16" s="88">
        <v>12610000</v>
      </c>
      <c r="Q16" s="88">
        <v>43818000</v>
      </c>
      <c r="R16" s="88">
        <v>27723000</v>
      </c>
      <c r="S16" s="87">
        <v>7640000</v>
      </c>
      <c r="T16" s="88">
        <v>91791000</v>
      </c>
      <c r="U16" s="135">
        <v>12000</v>
      </c>
      <c r="V16" s="58" t="s">
        <v>35</v>
      </c>
      <c r="W16" s="17"/>
      <c r="Y16" s="120"/>
    </row>
    <row r="17" spans="2:25" ht="30" customHeight="1">
      <c r="B17" s="17">
        <v>41005</v>
      </c>
      <c r="C17" s="64" t="s">
        <v>36</v>
      </c>
      <c r="D17" s="30" t="s">
        <v>25</v>
      </c>
      <c r="E17" s="27" t="s">
        <v>25</v>
      </c>
      <c r="F17" s="27" t="s">
        <v>25</v>
      </c>
      <c r="G17" s="27">
        <v>4481000</v>
      </c>
      <c r="H17" s="30" t="s">
        <v>25</v>
      </c>
      <c r="I17" s="27" t="s">
        <v>25</v>
      </c>
      <c r="J17" s="62">
        <v>4481000</v>
      </c>
      <c r="K17" s="30" t="s">
        <v>25</v>
      </c>
      <c r="L17" s="28" t="s">
        <v>25</v>
      </c>
      <c r="M17" s="136" t="s">
        <v>25</v>
      </c>
      <c r="N17" s="65" t="s">
        <v>25</v>
      </c>
      <c r="O17" s="65">
        <v>4824693000</v>
      </c>
      <c r="P17" s="88">
        <v>32475000</v>
      </c>
      <c r="Q17" s="88">
        <v>112315000</v>
      </c>
      <c r="R17" s="88">
        <v>68094000</v>
      </c>
      <c r="S17" s="87">
        <v>17796000</v>
      </c>
      <c r="T17" s="88">
        <v>230680000</v>
      </c>
      <c r="U17" s="135">
        <v>0</v>
      </c>
      <c r="V17" s="58" t="s">
        <v>37</v>
      </c>
      <c r="W17" s="17"/>
      <c r="Y17" s="120"/>
    </row>
    <row r="18" spans="2:25" ht="30" customHeight="1">
      <c r="B18" s="17">
        <v>41006</v>
      </c>
      <c r="C18" s="64" t="s">
        <v>38</v>
      </c>
      <c r="D18" s="30" t="s">
        <v>25</v>
      </c>
      <c r="E18" s="27" t="s">
        <v>25</v>
      </c>
      <c r="F18" s="27" t="s">
        <v>25</v>
      </c>
      <c r="G18" s="27">
        <v>3419000</v>
      </c>
      <c r="H18" s="30" t="s">
        <v>25</v>
      </c>
      <c r="I18" s="27" t="s">
        <v>25</v>
      </c>
      <c r="J18" s="62">
        <v>3419000</v>
      </c>
      <c r="K18" s="30" t="s">
        <v>25</v>
      </c>
      <c r="L18" s="28" t="s">
        <v>25</v>
      </c>
      <c r="M18" s="136" t="s">
        <v>25</v>
      </c>
      <c r="N18" s="65" t="s">
        <v>25</v>
      </c>
      <c r="O18" s="65">
        <v>4162007000</v>
      </c>
      <c r="P18" s="88">
        <v>36152000</v>
      </c>
      <c r="Q18" s="88">
        <v>80503000</v>
      </c>
      <c r="R18" s="88">
        <v>89964000</v>
      </c>
      <c r="S18" s="87">
        <v>12350000</v>
      </c>
      <c r="T18" s="88">
        <v>218969000</v>
      </c>
      <c r="U18" s="135">
        <v>16556000</v>
      </c>
      <c r="V18" s="58" t="s">
        <v>39</v>
      </c>
      <c r="W18" s="17"/>
      <c r="Y18" s="120"/>
    </row>
    <row r="19" spans="2:25" ht="30" customHeight="1">
      <c r="B19" s="17">
        <v>41007</v>
      </c>
      <c r="C19" s="64" t="s">
        <v>40</v>
      </c>
      <c r="D19" s="30" t="s">
        <v>25</v>
      </c>
      <c r="E19" s="27" t="s">
        <v>25</v>
      </c>
      <c r="F19" s="27" t="s">
        <v>25</v>
      </c>
      <c r="G19" s="27">
        <v>2276000</v>
      </c>
      <c r="H19" s="30" t="s">
        <v>25</v>
      </c>
      <c r="I19" s="27" t="s">
        <v>25</v>
      </c>
      <c r="J19" s="62">
        <v>2276000</v>
      </c>
      <c r="K19" s="30" t="s">
        <v>25</v>
      </c>
      <c r="L19" s="28" t="s">
        <v>25</v>
      </c>
      <c r="M19" s="136" t="s">
        <v>25</v>
      </c>
      <c r="N19" s="65" t="s">
        <v>25</v>
      </c>
      <c r="O19" s="65">
        <v>2601526000</v>
      </c>
      <c r="P19" s="88">
        <v>17483000</v>
      </c>
      <c r="Q19" s="88">
        <v>51091000</v>
      </c>
      <c r="R19" s="88">
        <v>27300000</v>
      </c>
      <c r="S19" s="87">
        <v>7428000</v>
      </c>
      <c r="T19" s="88">
        <v>103302000</v>
      </c>
      <c r="U19" s="135">
        <v>0</v>
      </c>
      <c r="V19" s="58" t="s">
        <v>41</v>
      </c>
      <c r="W19" s="17"/>
      <c r="Y19" s="120"/>
    </row>
    <row r="20" spans="2:25" ht="30" customHeight="1">
      <c r="B20" s="17">
        <v>41025</v>
      </c>
      <c r="C20" s="64" t="s">
        <v>42</v>
      </c>
      <c r="D20" s="30" t="s">
        <v>25</v>
      </c>
      <c r="E20" s="27" t="s">
        <v>25</v>
      </c>
      <c r="F20" s="27" t="s">
        <v>25</v>
      </c>
      <c r="G20" s="27">
        <v>1560000</v>
      </c>
      <c r="H20" s="30" t="s">
        <v>25</v>
      </c>
      <c r="I20" s="27" t="s">
        <v>25</v>
      </c>
      <c r="J20" s="62">
        <v>1560000</v>
      </c>
      <c r="K20" s="30" t="s">
        <v>25</v>
      </c>
      <c r="L20" s="28" t="s">
        <v>25</v>
      </c>
      <c r="M20" s="136" t="s">
        <v>25</v>
      </c>
      <c r="N20" s="65" t="s">
        <v>25</v>
      </c>
      <c r="O20" s="65">
        <v>3661995000</v>
      </c>
      <c r="P20" s="88">
        <v>21138000</v>
      </c>
      <c r="Q20" s="88">
        <v>57073000</v>
      </c>
      <c r="R20" s="88">
        <v>32776000</v>
      </c>
      <c r="S20" s="87">
        <v>12390000</v>
      </c>
      <c r="T20" s="88">
        <v>123377000</v>
      </c>
      <c r="U20" s="135">
        <v>0</v>
      </c>
      <c r="V20" s="58" t="s">
        <v>43</v>
      </c>
      <c r="W20" s="17"/>
      <c r="Y20" s="120"/>
    </row>
    <row r="21" spans="2:25" ht="30" customHeight="1">
      <c r="B21" s="17">
        <v>41048</v>
      </c>
      <c r="C21" s="64" t="s">
        <v>44</v>
      </c>
      <c r="D21" s="30" t="s">
        <v>25</v>
      </c>
      <c r="E21" s="27" t="s">
        <v>25</v>
      </c>
      <c r="F21" s="27" t="s">
        <v>25</v>
      </c>
      <c r="G21" s="27">
        <v>3508000</v>
      </c>
      <c r="H21" s="30" t="s">
        <v>25</v>
      </c>
      <c r="I21" s="27" t="s">
        <v>25</v>
      </c>
      <c r="J21" s="62">
        <v>3508000</v>
      </c>
      <c r="K21" s="30" t="s">
        <v>25</v>
      </c>
      <c r="L21" s="28" t="s">
        <v>25</v>
      </c>
      <c r="M21" s="136" t="s">
        <v>25</v>
      </c>
      <c r="N21" s="65" t="s">
        <v>25</v>
      </c>
      <c r="O21" s="65">
        <v>2598571000</v>
      </c>
      <c r="P21" s="88">
        <v>18058000</v>
      </c>
      <c r="Q21" s="88">
        <v>68675000</v>
      </c>
      <c r="R21" s="88">
        <v>46939000</v>
      </c>
      <c r="S21" s="87">
        <v>7090000</v>
      </c>
      <c r="T21" s="88">
        <v>140762000</v>
      </c>
      <c r="U21" s="135">
        <v>221000</v>
      </c>
      <c r="V21" s="58" t="s">
        <v>45</v>
      </c>
      <c r="W21" s="17"/>
      <c r="Y21" s="120"/>
    </row>
    <row r="22" spans="2:25" ht="30" customHeight="1">
      <c r="B22" s="17">
        <v>41014</v>
      </c>
      <c r="C22" s="64" t="s">
        <v>46</v>
      </c>
      <c r="D22" s="30" t="s">
        <v>25</v>
      </c>
      <c r="E22" s="27" t="s">
        <v>25</v>
      </c>
      <c r="F22" s="27" t="s">
        <v>25</v>
      </c>
      <c r="G22" s="27">
        <v>3173000</v>
      </c>
      <c r="H22" s="30" t="s">
        <v>25</v>
      </c>
      <c r="I22" s="27" t="s">
        <v>25</v>
      </c>
      <c r="J22" s="62">
        <v>3173000</v>
      </c>
      <c r="K22" s="30" t="s">
        <v>25</v>
      </c>
      <c r="L22" s="28" t="s">
        <v>25</v>
      </c>
      <c r="M22" s="136" t="s">
        <v>25</v>
      </c>
      <c r="N22" s="66" t="s">
        <v>25</v>
      </c>
      <c r="O22" s="66">
        <v>2782068000</v>
      </c>
      <c r="P22" s="88">
        <v>13597000</v>
      </c>
      <c r="Q22" s="88">
        <v>60803000</v>
      </c>
      <c r="R22" s="88">
        <v>40753000</v>
      </c>
      <c r="S22" s="87">
        <v>8178000</v>
      </c>
      <c r="T22" s="88">
        <v>123331000</v>
      </c>
      <c r="U22" s="135">
        <v>66000</v>
      </c>
      <c r="V22" s="58" t="s">
        <v>47</v>
      </c>
      <c r="W22" s="17"/>
      <c r="Y22" s="120"/>
    </row>
    <row r="23" spans="2:25" ht="30" customHeight="1">
      <c r="B23" s="17">
        <v>41016</v>
      </c>
      <c r="C23" s="64" t="s">
        <v>48</v>
      </c>
      <c r="D23" s="30" t="s">
        <v>25</v>
      </c>
      <c r="E23" s="27" t="s">
        <v>25</v>
      </c>
      <c r="F23" s="27" t="s">
        <v>25</v>
      </c>
      <c r="G23" s="27">
        <v>1637000</v>
      </c>
      <c r="H23" s="30" t="s">
        <v>25</v>
      </c>
      <c r="I23" s="27" t="s">
        <v>25</v>
      </c>
      <c r="J23" s="62">
        <v>1637000</v>
      </c>
      <c r="K23" s="30" t="s">
        <v>25</v>
      </c>
      <c r="L23" s="28" t="s">
        <v>25</v>
      </c>
      <c r="M23" s="136" t="s">
        <v>25</v>
      </c>
      <c r="N23" s="66" t="s">
        <v>25</v>
      </c>
      <c r="O23" s="66">
        <v>1247509414</v>
      </c>
      <c r="P23" s="88">
        <v>6747000</v>
      </c>
      <c r="Q23" s="88">
        <v>21757000</v>
      </c>
      <c r="R23" s="88">
        <v>30280000</v>
      </c>
      <c r="S23" s="87">
        <v>4498000</v>
      </c>
      <c r="T23" s="88">
        <v>63282000</v>
      </c>
      <c r="U23" s="135">
        <v>0</v>
      </c>
      <c r="V23" s="58" t="s">
        <v>49</v>
      </c>
      <c r="W23" s="137"/>
      <c r="Y23" s="120"/>
    </row>
    <row r="24" spans="2:25" ht="30" customHeight="1">
      <c r="B24" s="17">
        <v>41020</v>
      </c>
      <c r="C24" s="64" t="s">
        <v>96</v>
      </c>
      <c r="D24" s="30" t="s">
        <v>25</v>
      </c>
      <c r="E24" s="27" t="s">
        <v>25</v>
      </c>
      <c r="F24" s="27" t="s">
        <v>25</v>
      </c>
      <c r="G24" s="27">
        <v>824000</v>
      </c>
      <c r="H24" s="30" t="s">
        <v>25</v>
      </c>
      <c r="I24" s="27" t="s">
        <v>25</v>
      </c>
      <c r="J24" s="62">
        <v>824000</v>
      </c>
      <c r="K24" s="30" t="s">
        <v>25</v>
      </c>
      <c r="L24" s="28" t="s">
        <v>25</v>
      </c>
      <c r="M24" s="136" t="s">
        <v>25</v>
      </c>
      <c r="N24" s="66" t="s">
        <v>25</v>
      </c>
      <c r="O24" s="66">
        <v>1368269000</v>
      </c>
      <c r="P24" s="88">
        <v>11480000</v>
      </c>
      <c r="Q24" s="88">
        <v>5784000</v>
      </c>
      <c r="R24" s="88">
        <v>37713000</v>
      </c>
      <c r="S24" s="87">
        <v>5334000</v>
      </c>
      <c r="T24" s="88">
        <v>60311000</v>
      </c>
      <c r="U24" s="135">
        <v>0</v>
      </c>
      <c r="V24" s="58" t="s">
        <v>51</v>
      </c>
      <c r="W24" s="17"/>
      <c r="Y24" s="120"/>
    </row>
    <row r="25" spans="2:25" ht="30" customHeight="1">
      <c r="B25" s="17">
        <v>41024</v>
      </c>
      <c r="C25" s="64" t="s">
        <v>97</v>
      </c>
      <c r="D25" s="30" t="s">
        <v>25</v>
      </c>
      <c r="E25" s="27" t="s">
        <v>25</v>
      </c>
      <c r="F25" s="27" t="s">
        <v>25</v>
      </c>
      <c r="G25" s="27">
        <v>379000</v>
      </c>
      <c r="H25" s="30" t="s">
        <v>25</v>
      </c>
      <c r="I25" s="27" t="s">
        <v>25</v>
      </c>
      <c r="J25" s="62">
        <v>379000</v>
      </c>
      <c r="K25" s="30" t="s">
        <v>25</v>
      </c>
      <c r="L25" s="28" t="s">
        <v>25</v>
      </c>
      <c r="M25" s="136" t="s">
        <v>25</v>
      </c>
      <c r="N25" s="65" t="s">
        <v>25</v>
      </c>
      <c r="O25" s="65">
        <v>735201000</v>
      </c>
      <c r="P25" s="90">
        <v>6346000</v>
      </c>
      <c r="Q25" s="90">
        <v>10886000</v>
      </c>
      <c r="R25" s="88">
        <v>20130000</v>
      </c>
      <c r="S25" s="87">
        <v>2244000</v>
      </c>
      <c r="T25" s="88">
        <v>39606000</v>
      </c>
      <c r="U25" s="135">
        <v>0</v>
      </c>
      <c r="V25" s="58" t="s">
        <v>53</v>
      </c>
      <c r="W25" s="17"/>
      <c r="Y25" s="120"/>
    </row>
    <row r="26" spans="2:25" ht="30" customHeight="1">
      <c r="B26" s="17">
        <v>41021</v>
      </c>
      <c r="C26" s="64" t="s">
        <v>54</v>
      </c>
      <c r="D26" s="30" t="s">
        <v>25</v>
      </c>
      <c r="E26" s="27" t="s">
        <v>25</v>
      </c>
      <c r="F26" s="27" t="s">
        <v>25</v>
      </c>
      <c r="G26" s="27">
        <v>1263000</v>
      </c>
      <c r="H26" s="30" t="s">
        <v>25</v>
      </c>
      <c r="I26" s="27" t="s">
        <v>25</v>
      </c>
      <c r="J26" s="62">
        <v>1263000</v>
      </c>
      <c r="K26" s="30" t="s">
        <v>25</v>
      </c>
      <c r="L26" s="28" t="s">
        <v>25</v>
      </c>
      <c r="M26" s="136" t="s">
        <v>25</v>
      </c>
      <c r="N26" s="65" t="s">
        <v>25</v>
      </c>
      <c r="O26" s="65">
        <v>2755221000</v>
      </c>
      <c r="P26" s="88">
        <v>15327000</v>
      </c>
      <c r="Q26" s="88">
        <v>90522000</v>
      </c>
      <c r="R26" s="88">
        <v>24328000</v>
      </c>
      <c r="S26" s="87">
        <v>7940000</v>
      </c>
      <c r="T26" s="88">
        <v>138117000</v>
      </c>
      <c r="U26" s="135">
        <v>0</v>
      </c>
      <c r="V26" s="58" t="s">
        <v>55</v>
      </c>
      <c r="W26" s="17"/>
      <c r="Y26" s="120"/>
    </row>
    <row r="27" spans="2:25" ht="30" customHeight="1">
      <c r="B27" s="17">
        <v>41035</v>
      </c>
      <c r="C27" s="64" t="s">
        <v>56</v>
      </c>
      <c r="D27" s="30" t="s">
        <v>25</v>
      </c>
      <c r="E27" s="27" t="s">
        <v>25</v>
      </c>
      <c r="F27" s="27" t="s">
        <v>25</v>
      </c>
      <c r="G27" s="27">
        <v>273000</v>
      </c>
      <c r="H27" s="30" t="s">
        <v>25</v>
      </c>
      <c r="I27" s="27" t="s">
        <v>25</v>
      </c>
      <c r="J27" s="62">
        <v>273000</v>
      </c>
      <c r="K27" s="30" t="s">
        <v>25</v>
      </c>
      <c r="L27" s="28" t="s">
        <v>25</v>
      </c>
      <c r="M27" s="136" t="s">
        <v>25</v>
      </c>
      <c r="N27" s="65" t="s">
        <v>25</v>
      </c>
      <c r="O27" s="65">
        <v>691965000</v>
      </c>
      <c r="P27" s="88">
        <v>4688000</v>
      </c>
      <c r="Q27" s="88">
        <v>4269000</v>
      </c>
      <c r="R27" s="88">
        <v>27660000</v>
      </c>
      <c r="S27" s="87">
        <v>2640000</v>
      </c>
      <c r="T27" s="88">
        <v>39257000</v>
      </c>
      <c r="U27" s="135">
        <v>0</v>
      </c>
      <c r="V27" s="58" t="s">
        <v>57</v>
      </c>
      <c r="W27" s="17"/>
      <c r="Y27" s="120"/>
    </row>
    <row r="28" spans="2:25" ht="30" customHeight="1">
      <c r="B28" s="17">
        <v>41038</v>
      </c>
      <c r="C28" s="64" t="s">
        <v>58</v>
      </c>
      <c r="D28" s="30" t="s">
        <v>25</v>
      </c>
      <c r="E28" s="27" t="s">
        <v>25</v>
      </c>
      <c r="F28" s="27" t="s">
        <v>25</v>
      </c>
      <c r="G28" s="27">
        <v>454000</v>
      </c>
      <c r="H28" s="30" t="s">
        <v>25</v>
      </c>
      <c r="I28" s="27" t="s">
        <v>25</v>
      </c>
      <c r="J28" s="62">
        <v>454000</v>
      </c>
      <c r="K28" s="30" t="s">
        <v>25</v>
      </c>
      <c r="L28" s="28" t="s">
        <v>25</v>
      </c>
      <c r="M28" s="136" t="s">
        <v>25</v>
      </c>
      <c r="N28" s="65" t="s">
        <v>25</v>
      </c>
      <c r="O28" s="65">
        <v>1742486000</v>
      </c>
      <c r="P28" s="88">
        <v>10097000</v>
      </c>
      <c r="Q28" s="88">
        <v>29324000</v>
      </c>
      <c r="R28" s="88">
        <v>37078000</v>
      </c>
      <c r="S28" s="87">
        <v>6664000</v>
      </c>
      <c r="T28" s="88">
        <v>83163000</v>
      </c>
      <c r="U28" s="135">
        <v>0</v>
      </c>
      <c r="V28" s="58" t="s">
        <v>59</v>
      </c>
      <c r="W28" s="17"/>
      <c r="Y28" s="120"/>
    </row>
    <row r="29" spans="2:25" ht="30" customHeight="1">
      <c r="B29" s="17">
        <v>41042</v>
      </c>
      <c r="C29" s="18" t="s">
        <v>60</v>
      </c>
      <c r="D29" s="30" t="s">
        <v>25</v>
      </c>
      <c r="E29" s="27" t="s">
        <v>25</v>
      </c>
      <c r="F29" s="27" t="s">
        <v>25</v>
      </c>
      <c r="G29" s="27">
        <v>368000</v>
      </c>
      <c r="H29" s="30" t="s">
        <v>25</v>
      </c>
      <c r="I29" s="27" t="s">
        <v>25</v>
      </c>
      <c r="J29" s="62">
        <v>368000</v>
      </c>
      <c r="K29" s="30" t="s">
        <v>25</v>
      </c>
      <c r="L29" s="28" t="s">
        <v>25</v>
      </c>
      <c r="M29" s="136" t="s">
        <v>25</v>
      </c>
      <c r="N29" s="65" t="s">
        <v>25</v>
      </c>
      <c r="O29" s="65">
        <v>713406000</v>
      </c>
      <c r="P29" s="88">
        <v>7981000</v>
      </c>
      <c r="Q29" s="88">
        <v>16154000</v>
      </c>
      <c r="R29" s="88">
        <v>21499000</v>
      </c>
      <c r="S29" s="87">
        <v>2040000</v>
      </c>
      <c r="T29" s="88">
        <v>47674000</v>
      </c>
      <c r="U29" s="135">
        <v>3201000</v>
      </c>
      <c r="V29" s="58" t="s">
        <v>61</v>
      </c>
      <c r="W29" s="17"/>
      <c r="Y29" s="120"/>
    </row>
    <row r="30" spans="2:25" ht="30" customHeight="1">
      <c r="B30" s="17">
        <v>41043</v>
      </c>
      <c r="C30" s="64" t="s">
        <v>62</v>
      </c>
      <c r="D30" s="30" t="s">
        <v>25</v>
      </c>
      <c r="E30" s="27" t="s">
        <v>25</v>
      </c>
      <c r="F30" s="27" t="s">
        <v>25</v>
      </c>
      <c r="G30" s="27">
        <v>498000</v>
      </c>
      <c r="H30" s="30" t="s">
        <v>25</v>
      </c>
      <c r="I30" s="27" t="s">
        <v>25</v>
      </c>
      <c r="J30" s="62">
        <v>498000</v>
      </c>
      <c r="K30" s="30" t="s">
        <v>25</v>
      </c>
      <c r="L30" s="28" t="s">
        <v>25</v>
      </c>
      <c r="M30" s="136" t="s">
        <v>25</v>
      </c>
      <c r="N30" s="65" t="s">
        <v>25</v>
      </c>
      <c r="O30" s="65">
        <v>722522000</v>
      </c>
      <c r="P30" s="88">
        <v>4722000</v>
      </c>
      <c r="Q30" s="88">
        <v>23920000</v>
      </c>
      <c r="R30" s="88">
        <v>27038000</v>
      </c>
      <c r="S30" s="87">
        <v>2828000</v>
      </c>
      <c r="T30" s="88">
        <v>58508000</v>
      </c>
      <c r="U30" s="135">
        <v>0</v>
      </c>
      <c r="V30" s="58" t="s">
        <v>63</v>
      </c>
      <c r="W30" s="17"/>
      <c r="Y30" s="120"/>
    </row>
    <row r="31" spans="2:25" ht="30" customHeight="1">
      <c r="B31" s="17">
        <v>41044</v>
      </c>
      <c r="C31" s="64" t="s">
        <v>64</v>
      </c>
      <c r="D31" s="30" t="s">
        <v>25</v>
      </c>
      <c r="E31" s="27" t="s">
        <v>25</v>
      </c>
      <c r="F31" s="27" t="s">
        <v>25</v>
      </c>
      <c r="G31" s="27">
        <v>354000</v>
      </c>
      <c r="H31" s="30" t="s">
        <v>25</v>
      </c>
      <c r="I31" s="27" t="s">
        <v>25</v>
      </c>
      <c r="J31" s="62">
        <v>354000</v>
      </c>
      <c r="K31" s="30" t="s">
        <v>25</v>
      </c>
      <c r="L31" s="28" t="s">
        <v>25</v>
      </c>
      <c r="M31" s="136" t="s">
        <v>25</v>
      </c>
      <c r="N31" s="65" t="s">
        <v>25</v>
      </c>
      <c r="O31" s="65">
        <v>2465809000</v>
      </c>
      <c r="P31" s="88">
        <v>15050000</v>
      </c>
      <c r="Q31" s="88">
        <v>49616000</v>
      </c>
      <c r="R31" s="88">
        <v>38622000</v>
      </c>
      <c r="S31" s="87">
        <v>8406000</v>
      </c>
      <c r="T31" s="88">
        <v>111694000</v>
      </c>
      <c r="U31" s="135">
        <v>0</v>
      </c>
      <c r="V31" s="58" t="s">
        <v>65</v>
      </c>
      <c r="W31" s="17"/>
      <c r="Y31" s="120"/>
    </row>
    <row r="32" spans="2:25" ht="30" customHeight="1">
      <c r="B32" s="71">
        <v>41047</v>
      </c>
      <c r="C32" s="72" t="s">
        <v>66</v>
      </c>
      <c r="D32" s="78" t="s">
        <v>25</v>
      </c>
      <c r="E32" s="79" t="s">
        <v>25</v>
      </c>
      <c r="F32" s="79" t="s">
        <v>25</v>
      </c>
      <c r="G32" s="79">
        <v>0</v>
      </c>
      <c r="H32" s="78" t="s">
        <v>25</v>
      </c>
      <c r="I32" s="79" t="s">
        <v>25</v>
      </c>
      <c r="J32" s="138">
        <v>0</v>
      </c>
      <c r="K32" s="78" t="s">
        <v>25</v>
      </c>
      <c r="L32" s="139" t="s">
        <v>25</v>
      </c>
      <c r="M32" s="136" t="s">
        <v>25</v>
      </c>
      <c r="N32" s="65" t="s">
        <v>25</v>
      </c>
      <c r="O32" s="65">
        <v>889162000</v>
      </c>
      <c r="P32" s="88">
        <v>8760000</v>
      </c>
      <c r="Q32" s="88">
        <v>62057000</v>
      </c>
      <c r="R32" s="88">
        <v>36229000</v>
      </c>
      <c r="S32" s="87">
        <v>3764000</v>
      </c>
      <c r="T32" s="88">
        <v>110810000</v>
      </c>
      <c r="U32" s="135">
        <v>0</v>
      </c>
      <c r="V32" s="140" t="s">
        <v>67</v>
      </c>
      <c r="W32" s="17"/>
      <c r="Y32" s="120"/>
    </row>
    <row r="33" spans="2:24" ht="30" customHeight="1">
      <c r="B33" s="81">
        <v>41301</v>
      </c>
      <c r="C33" s="82" t="s">
        <v>68</v>
      </c>
      <c r="D33" s="88">
        <v>1438000</v>
      </c>
      <c r="E33" s="90">
        <v>251000</v>
      </c>
      <c r="F33" s="141">
        <v>1100000</v>
      </c>
      <c r="G33" s="142">
        <v>0</v>
      </c>
      <c r="H33" s="143">
        <v>0</v>
      </c>
      <c r="I33" s="144">
        <v>0</v>
      </c>
      <c r="J33" s="62">
        <v>68090766</v>
      </c>
      <c r="K33" s="69">
        <v>3761061</v>
      </c>
      <c r="L33" s="145">
        <v>7891538</v>
      </c>
      <c r="M33" s="146">
        <v>7103312</v>
      </c>
      <c r="N33" s="83">
        <v>0</v>
      </c>
      <c r="O33" s="83" t="s">
        <v>25</v>
      </c>
      <c r="P33" s="83" t="s">
        <v>25</v>
      </c>
      <c r="Q33" s="83" t="s">
        <v>25</v>
      </c>
      <c r="R33" s="83" t="s">
        <v>25</v>
      </c>
      <c r="S33" s="147" t="s">
        <v>25</v>
      </c>
      <c r="T33" s="83" t="s">
        <v>25</v>
      </c>
      <c r="U33" s="83" t="s">
        <v>25</v>
      </c>
      <c r="V33" s="58" t="s">
        <v>69</v>
      </c>
      <c r="W33" s="17"/>
      <c r="X33" s="120"/>
    </row>
    <row r="34" spans="2:24" ht="30" customHeight="1">
      <c r="B34" s="17">
        <v>41302</v>
      </c>
      <c r="C34" s="64" t="s">
        <v>70</v>
      </c>
      <c r="D34" s="88">
        <v>827000</v>
      </c>
      <c r="E34" s="90">
        <v>397000</v>
      </c>
      <c r="F34" s="90">
        <v>3570000</v>
      </c>
      <c r="G34" s="144">
        <v>759000</v>
      </c>
      <c r="H34" s="143">
        <v>0</v>
      </c>
      <c r="I34" s="144">
        <v>0</v>
      </c>
      <c r="J34" s="62">
        <v>209366316</v>
      </c>
      <c r="K34" s="69">
        <v>21862788</v>
      </c>
      <c r="L34" s="145">
        <v>40866816</v>
      </c>
      <c r="M34" s="148">
        <v>0</v>
      </c>
      <c r="N34" s="27">
        <v>0</v>
      </c>
      <c r="O34" s="70" t="s">
        <v>25</v>
      </c>
      <c r="P34" s="70" t="s">
        <v>25</v>
      </c>
      <c r="Q34" s="70" t="s">
        <v>25</v>
      </c>
      <c r="R34" s="27" t="s">
        <v>25</v>
      </c>
      <c r="S34" s="70" t="s">
        <v>25</v>
      </c>
      <c r="T34" s="63" t="s">
        <v>25</v>
      </c>
      <c r="U34" s="27" t="s">
        <v>25</v>
      </c>
      <c r="V34" s="58" t="s">
        <v>71</v>
      </c>
      <c r="W34" s="17"/>
      <c r="X34" s="120"/>
    </row>
    <row r="35" spans="2:24" ht="30" customHeight="1" thickBot="1">
      <c r="B35" s="91">
        <v>41303</v>
      </c>
      <c r="C35" s="92" t="s">
        <v>72</v>
      </c>
      <c r="D35" s="98">
        <v>10972000</v>
      </c>
      <c r="E35" s="98">
        <v>1924000</v>
      </c>
      <c r="F35" s="149">
        <v>3885000</v>
      </c>
      <c r="G35" s="150">
        <v>0</v>
      </c>
      <c r="H35" s="151">
        <v>0</v>
      </c>
      <c r="I35" s="150">
        <v>0</v>
      </c>
      <c r="J35" s="152">
        <v>951171143</v>
      </c>
      <c r="K35" s="96">
        <v>80530323</v>
      </c>
      <c r="L35" s="153">
        <v>179920124</v>
      </c>
      <c r="M35" s="154">
        <v>145188800</v>
      </c>
      <c r="N35" s="93">
        <v>0</v>
      </c>
      <c r="O35" s="155" t="s">
        <v>25</v>
      </c>
      <c r="P35" s="155" t="s">
        <v>25</v>
      </c>
      <c r="Q35" s="155" t="s">
        <v>25</v>
      </c>
      <c r="R35" s="93" t="s">
        <v>25</v>
      </c>
      <c r="S35" s="155" t="s">
        <v>25</v>
      </c>
      <c r="T35" s="156" t="s">
        <v>25</v>
      </c>
      <c r="U35" s="93" t="s">
        <v>25</v>
      </c>
      <c r="V35" s="157" t="s">
        <v>73</v>
      </c>
      <c r="X35" s="120"/>
    </row>
    <row r="36" spans="2:24" ht="28.5" customHeight="1">
      <c r="G36" s="5"/>
      <c r="J36" s="5"/>
    </row>
    <row r="37" spans="2:24" ht="15.95" customHeight="1">
      <c r="J37" s="5"/>
      <c r="T37" s="158"/>
    </row>
    <row r="38" spans="2:24" ht="15.95" customHeight="1">
      <c r="J38" s="5"/>
      <c r="T38" s="158"/>
    </row>
    <row r="39" spans="2:24" ht="15.95" customHeight="1">
      <c r="J39" s="5"/>
      <c r="T39" s="158"/>
    </row>
    <row r="40" spans="2:24" ht="15.95" customHeight="1">
      <c r="J40" s="5"/>
      <c r="T40" s="158"/>
    </row>
    <row r="41" spans="2:24" ht="15.95" customHeight="1">
      <c r="J41" s="5"/>
      <c r="T41" s="158"/>
    </row>
    <row r="42" spans="2:24" ht="15.95" customHeight="1">
      <c r="J42" s="5"/>
      <c r="T42" s="158"/>
    </row>
    <row r="43" spans="2:24" ht="15.95" customHeight="1">
      <c r="J43" s="5"/>
      <c r="T43" s="158"/>
    </row>
    <row r="44" spans="2:24" ht="15.95" customHeight="1">
      <c r="J44" s="5"/>
      <c r="T44" s="158"/>
    </row>
    <row r="45" spans="2:24" ht="15.95" customHeight="1">
      <c r="T45" s="158"/>
    </row>
    <row r="46" spans="2:24" ht="15.95" customHeight="1">
      <c r="T46" s="158"/>
    </row>
    <row r="47" spans="2:24" ht="15.95" customHeight="1">
      <c r="T47" s="158"/>
    </row>
    <row r="48" spans="2:24" ht="15.95" customHeight="1">
      <c r="T48" s="158"/>
    </row>
    <row r="49" spans="20:20" ht="15.95" customHeight="1">
      <c r="T49" s="158"/>
    </row>
    <row r="50" spans="20:20" ht="15.95" customHeight="1">
      <c r="T50" s="158"/>
    </row>
    <row r="51" spans="20:20" ht="15.95" customHeight="1">
      <c r="T51" s="158"/>
    </row>
    <row r="52" spans="20:20" ht="15.95" customHeight="1">
      <c r="T52" s="158"/>
    </row>
    <row r="53" spans="20:20" ht="15.95" customHeight="1">
      <c r="T53" s="158"/>
    </row>
    <row r="54" spans="20:20" ht="15.95" customHeight="1">
      <c r="T54" s="158"/>
    </row>
    <row r="55" spans="20:20" ht="15.95" customHeight="1">
      <c r="T55" s="158"/>
    </row>
    <row r="56" spans="20:20" ht="15.95" customHeight="1">
      <c r="T56" s="158"/>
    </row>
  </sheetData>
  <mergeCells count="17">
    <mergeCell ref="B2:B6"/>
    <mergeCell ref="C2:C6"/>
    <mergeCell ref="D2:L2"/>
    <mergeCell ref="M2:U2"/>
    <mergeCell ref="V2:V12"/>
    <mergeCell ref="D3:L3"/>
    <mergeCell ref="M3:M6"/>
    <mergeCell ref="N3:N6"/>
    <mergeCell ref="O3:U3"/>
    <mergeCell ref="D4:D6"/>
    <mergeCell ref="U4:U6"/>
    <mergeCell ref="E4:E6"/>
    <mergeCell ref="F4:F6"/>
    <mergeCell ref="G4:G5"/>
    <mergeCell ref="J4:L4"/>
    <mergeCell ref="O4:O6"/>
    <mergeCell ref="P4:T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4" orientation="portrait" r:id="rId1"/>
  <headerFooter alignWithMargins="0"/>
  <colBreaks count="1" manualBreakCount="1">
    <brk id="12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75D2-30AB-4582-879C-1B9AAEC3346A}">
  <sheetPr syncVertical="1" syncRef="O7" transitionEvaluation="1">
    <tabColor theme="4"/>
    <pageSetUpPr fitToPage="1"/>
  </sheetPr>
  <dimension ref="B1:AB58"/>
  <sheetViews>
    <sheetView view="pageBreakPreview" zoomScale="91" zoomScaleNormal="60" zoomScaleSheetLayoutView="91" workbookViewId="0">
      <pane xSplit="3" ySplit="6" topLeftCell="O7" activePane="bottomRight" state="frozen"/>
      <selection activeCell="N37" sqref="N37"/>
      <selection pane="topRight" activeCell="N37" sqref="N37"/>
      <selection pane="bottomLeft" activeCell="N37" sqref="N37"/>
      <selection pane="bottomRight" activeCell="S50" sqref="S50"/>
    </sheetView>
  </sheetViews>
  <sheetFormatPr defaultColWidth="10.625" defaultRowHeight="15.95" customHeight="1" outlineLevelCol="1"/>
  <cols>
    <col min="1" max="1" width="1.5" style="5" customWidth="1"/>
    <col min="2" max="2" width="12.625" style="5" customWidth="1"/>
    <col min="3" max="3" width="9.625" style="102" customWidth="1"/>
    <col min="4" max="4" width="11.875" style="5" customWidth="1"/>
    <col min="5" max="6" width="7.625" style="5" hidden="1" customWidth="1"/>
    <col min="7" max="7" width="15.5" style="5" customWidth="1"/>
    <col min="8" max="9" width="7.625" style="5" hidden="1" customWidth="1"/>
    <col min="10" max="10" width="5.125" style="5" customWidth="1"/>
    <col min="11" max="11" width="12" style="5" customWidth="1"/>
    <col min="12" max="12" width="14.5" style="5" customWidth="1"/>
    <col min="13" max="14" width="12.625" style="5" customWidth="1"/>
    <col min="15" max="15" width="14.25" style="102" customWidth="1"/>
    <col min="16" max="16" width="13.625" style="5" customWidth="1"/>
    <col min="17" max="17" width="13" style="102" customWidth="1"/>
    <col min="18" max="18" width="14.875" style="102" customWidth="1"/>
    <col min="19" max="19" width="12.875" style="102" customWidth="1"/>
    <col min="20" max="20" width="13.25" style="102" customWidth="1"/>
    <col min="21" max="21" width="12.625" style="102" customWidth="1"/>
    <col min="22" max="22" width="14.5" style="102" customWidth="1"/>
    <col min="23" max="24" width="12.625" style="102" customWidth="1" outlineLevel="1"/>
    <col min="25" max="25" width="7" style="5" customWidth="1"/>
    <col min="26" max="26" width="13.25" style="5" customWidth="1"/>
    <col min="27" max="27" width="13.5" style="5" customWidth="1"/>
    <col min="28" max="28" width="5.375" style="5" customWidth="1"/>
    <col min="29" max="242" width="10.625" style="5" customWidth="1"/>
    <col min="243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1.875" style="5" customWidth="1"/>
    <col min="261" max="262" width="0" style="5" hidden="1" customWidth="1"/>
    <col min="263" max="263" width="15.5" style="5" customWidth="1"/>
    <col min="264" max="265" width="0" style="5" hidden="1" customWidth="1"/>
    <col min="266" max="266" width="5.125" style="5" customWidth="1"/>
    <col min="267" max="267" width="12" style="5" customWidth="1"/>
    <col min="268" max="268" width="14.5" style="5" customWidth="1"/>
    <col min="269" max="270" width="12.625" style="5" customWidth="1"/>
    <col min="271" max="271" width="14.25" style="5" customWidth="1"/>
    <col min="272" max="272" width="13.625" style="5" customWidth="1"/>
    <col min="273" max="273" width="13" style="5" customWidth="1"/>
    <col min="274" max="274" width="14.875" style="5" customWidth="1"/>
    <col min="275" max="275" width="12.875" style="5" customWidth="1"/>
    <col min="276" max="276" width="13.25" style="5" customWidth="1"/>
    <col min="277" max="277" width="12.625" style="5" customWidth="1"/>
    <col min="278" max="278" width="14.5" style="5" customWidth="1"/>
    <col min="279" max="280" width="12.625" style="5" customWidth="1"/>
    <col min="281" max="281" width="7" style="5" customWidth="1"/>
    <col min="282" max="282" width="13.25" style="5" customWidth="1"/>
    <col min="283" max="283" width="13.5" style="5" customWidth="1"/>
    <col min="284" max="284" width="5.375" style="5" customWidth="1"/>
    <col min="285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1.875" style="5" customWidth="1"/>
    <col min="517" max="518" width="0" style="5" hidden="1" customWidth="1"/>
    <col min="519" max="519" width="15.5" style="5" customWidth="1"/>
    <col min="520" max="521" width="0" style="5" hidden="1" customWidth="1"/>
    <col min="522" max="522" width="5.125" style="5" customWidth="1"/>
    <col min="523" max="523" width="12" style="5" customWidth="1"/>
    <col min="524" max="524" width="14.5" style="5" customWidth="1"/>
    <col min="525" max="526" width="12.625" style="5" customWidth="1"/>
    <col min="527" max="527" width="14.25" style="5" customWidth="1"/>
    <col min="528" max="528" width="13.625" style="5" customWidth="1"/>
    <col min="529" max="529" width="13" style="5" customWidth="1"/>
    <col min="530" max="530" width="14.875" style="5" customWidth="1"/>
    <col min="531" max="531" width="12.875" style="5" customWidth="1"/>
    <col min="532" max="532" width="13.25" style="5" customWidth="1"/>
    <col min="533" max="533" width="12.625" style="5" customWidth="1"/>
    <col min="534" max="534" width="14.5" style="5" customWidth="1"/>
    <col min="535" max="536" width="12.625" style="5" customWidth="1"/>
    <col min="537" max="537" width="7" style="5" customWidth="1"/>
    <col min="538" max="538" width="13.25" style="5" customWidth="1"/>
    <col min="539" max="539" width="13.5" style="5" customWidth="1"/>
    <col min="540" max="540" width="5.375" style="5" customWidth="1"/>
    <col min="541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1.875" style="5" customWidth="1"/>
    <col min="773" max="774" width="0" style="5" hidden="1" customWidth="1"/>
    <col min="775" max="775" width="15.5" style="5" customWidth="1"/>
    <col min="776" max="777" width="0" style="5" hidden="1" customWidth="1"/>
    <col min="778" max="778" width="5.125" style="5" customWidth="1"/>
    <col min="779" max="779" width="12" style="5" customWidth="1"/>
    <col min="780" max="780" width="14.5" style="5" customWidth="1"/>
    <col min="781" max="782" width="12.625" style="5" customWidth="1"/>
    <col min="783" max="783" width="14.25" style="5" customWidth="1"/>
    <col min="784" max="784" width="13.625" style="5" customWidth="1"/>
    <col min="785" max="785" width="13" style="5" customWidth="1"/>
    <col min="786" max="786" width="14.875" style="5" customWidth="1"/>
    <col min="787" max="787" width="12.875" style="5" customWidth="1"/>
    <col min="788" max="788" width="13.25" style="5" customWidth="1"/>
    <col min="789" max="789" width="12.625" style="5" customWidth="1"/>
    <col min="790" max="790" width="14.5" style="5" customWidth="1"/>
    <col min="791" max="792" width="12.625" style="5" customWidth="1"/>
    <col min="793" max="793" width="7" style="5" customWidth="1"/>
    <col min="794" max="794" width="13.25" style="5" customWidth="1"/>
    <col min="795" max="795" width="13.5" style="5" customWidth="1"/>
    <col min="796" max="796" width="5.375" style="5" customWidth="1"/>
    <col min="797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1.875" style="5" customWidth="1"/>
    <col min="1029" max="1030" width="0" style="5" hidden="1" customWidth="1"/>
    <col min="1031" max="1031" width="15.5" style="5" customWidth="1"/>
    <col min="1032" max="1033" width="0" style="5" hidden="1" customWidth="1"/>
    <col min="1034" max="1034" width="5.125" style="5" customWidth="1"/>
    <col min="1035" max="1035" width="12" style="5" customWidth="1"/>
    <col min="1036" max="1036" width="14.5" style="5" customWidth="1"/>
    <col min="1037" max="1038" width="12.625" style="5" customWidth="1"/>
    <col min="1039" max="1039" width="14.25" style="5" customWidth="1"/>
    <col min="1040" max="1040" width="13.625" style="5" customWidth="1"/>
    <col min="1041" max="1041" width="13" style="5" customWidth="1"/>
    <col min="1042" max="1042" width="14.875" style="5" customWidth="1"/>
    <col min="1043" max="1043" width="12.875" style="5" customWidth="1"/>
    <col min="1044" max="1044" width="13.25" style="5" customWidth="1"/>
    <col min="1045" max="1045" width="12.625" style="5" customWidth="1"/>
    <col min="1046" max="1046" width="14.5" style="5" customWidth="1"/>
    <col min="1047" max="1048" width="12.625" style="5" customWidth="1"/>
    <col min="1049" max="1049" width="7" style="5" customWidth="1"/>
    <col min="1050" max="1050" width="13.25" style="5" customWidth="1"/>
    <col min="1051" max="1051" width="13.5" style="5" customWidth="1"/>
    <col min="1052" max="1052" width="5.375" style="5" customWidth="1"/>
    <col min="1053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1.875" style="5" customWidth="1"/>
    <col min="1285" max="1286" width="0" style="5" hidden="1" customWidth="1"/>
    <col min="1287" max="1287" width="15.5" style="5" customWidth="1"/>
    <col min="1288" max="1289" width="0" style="5" hidden="1" customWidth="1"/>
    <col min="1290" max="1290" width="5.125" style="5" customWidth="1"/>
    <col min="1291" max="1291" width="12" style="5" customWidth="1"/>
    <col min="1292" max="1292" width="14.5" style="5" customWidth="1"/>
    <col min="1293" max="1294" width="12.625" style="5" customWidth="1"/>
    <col min="1295" max="1295" width="14.25" style="5" customWidth="1"/>
    <col min="1296" max="1296" width="13.625" style="5" customWidth="1"/>
    <col min="1297" max="1297" width="13" style="5" customWidth="1"/>
    <col min="1298" max="1298" width="14.875" style="5" customWidth="1"/>
    <col min="1299" max="1299" width="12.875" style="5" customWidth="1"/>
    <col min="1300" max="1300" width="13.25" style="5" customWidth="1"/>
    <col min="1301" max="1301" width="12.625" style="5" customWidth="1"/>
    <col min="1302" max="1302" width="14.5" style="5" customWidth="1"/>
    <col min="1303" max="1304" width="12.625" style="5" customWidth="1"/>
    <col min="1305" max="1305" width="7" style="5" customWidth="1"/>
    <col min="1306" max="1306" width="13.25" style="5" customWidth="1"/>
    <col min="1307" max="1307" width="13.5" style="5" customWidth="1"/>
    <col min="1308" max="1308" width="5.375" style="5" customWidth="1"/>
    <col min="1309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1.875" style="5" customWidth="1"/>
    <col min="1541" max="1542" width="0" style="5" hidden="1" customWidth="1"/>
    <col min="1543" max="1543" width="15.5" style="5" customWidth="1"/>
    <col min="1544" max="1545" width="0" style="5" hidden="1" customWidth="1"/>
    <col min="1546" max="1546" width="5.125" style="5" customWidth="1"/>
    <col min="1547" max="1547" width="12" style="5" customWidth="1"/>
    <col min="1548" max="1548" width="14.5" style="5" customWidth="1"/>
    <col min="1549" max="1550" width="12.625" style="5" customWidth="1"/>
    <col min="1551" max="1551" width="14.25" style="5" customWidth="1"/>
    <col min="1552" max="1552" width="13.625" style="5" customWidth="1"/>
    <col min="1553" max="1553" width="13" style="5" customWidth="1"/>
    <col min="1554" max="1554" width="14.875" style="5" customWidth="1"/>
    <col min="1555" max="1555" width="12.875" style="5" customWidth="1"/>
    <col min="1556" max="1556" width="13.25" style="5" customWidth="1"/>
    <col min="1557" max="1557" width="12.625" style="5" customWidth="1"/>
    <col min="1558" max="1558" width="14.5" style="5" customWidth="1"/>
    <col min="1559" max="1560" width="12.625" style="5" customWidth="1"/>
    <col min="1561" max="1561" width="7" style="5" customWidth="1"/>
    <col min="1562" max="1562" width="13.25" style="5" customWidth="1"/>
    <col min="1563" max="1563" width="13.5" style="5" customWidth="1"/>
    <col min="1564" max="1564" width="5.375" style="5" customWidth="1"/>
    <col min="1565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1.875" style="5" customWidth="1"/>
    <col min="1797" max="1798" width="0" style="5" hidden="1" customWidth="1"/>
    <col min="1799" max="1799" width="15.5" style="5" customWidth="1"/>
    <col min="1800" max="1801" width="0" style="5" hidden="1" customWidth="1"/>
    <col min="1802" max="1802" width="5.125" style="5" customWidth="1"/>
    <col min="1803" max="1803" width="12" style="5" customWidth="1"/>
    <col min="1804" max="1804" width="14.5" style="5" customWidth="1"/>
    <col min="1805" max="1806" width="12.625" style="5" customWidth="1"/>
    <col min="1807" max="1807" width="14.25" style="5" customWidth="1"/>
    <col min="1808" max="1808" width="13.625" style="5" customWidth="1"/>
    <col min="1809" max="1809" width="13" style="5" customWidth="1"/>
    <col min="1810" max="1810" width="14.875" style="5" customWidth="1"/>
    <col min="1811" max="1811" width="12.875" style="5" customWidth="1"/>
    <col min="1812" max="1812" width="13.25" style="5" customWidth="1"/>
    <col min="1813" max="1813" width="12.625" style="5" customWidth="1"/>
    <col min="1814" max="1814" width="14.5" style="5" customWidth="1"/>
    <col min="1815" max="1816" width="12.625" style="5" customWidth="1"/>
    <col min="1817" max="1817" width="7" style="5" customWidth="1"/>
    <col min="1818" max="1818" width="13.25" style="5" customWidth="1"/>
    <col min="1819" max="1819" width="13.5" style="5" customWidth="1"/>
    <col min="1820" max="1820" width="5.375" style="5" customWidth="1"/>
    <col min="1821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1.875" style="5" customWidth="1"/>
    <col min="2053" max="2054" width="0" style="5" hidden="1" customWidth="1"/>
    <col min="2055" max="2055" width="15.5" style="5" customWidth="1"/>
    <col min="2056" max="2057" width="0" style="5" hidden="1" customWidth="1"/>
    <col min="2058" max="2058" width="5.125" style="5" customWidth="1"/>
    <col min="2059" max="2059" width="12" style="5" customWidth="1"/>
    <col min="2060" max="2060" width="14.5" style="5" customWidth="1"/>
    <col min="2061" max="2062" width="12.625" style="5" customWidth="1"/>
    <col min="2063" max="2063" width="14.25" style="5" customWidth="1"/>
    <col min="2064" max="2064" width="13.625" style="5" customWidth="1"/>
    <col min="2065" max="2065" width="13" style="5" customWidth="1"/>
    <col min="2066" max="2066" width="14.875" style="5" customWidth="1"/>
    <col min="2067" max="2067" width="12.875" style="5" customWidth="1"/>
    <col min="2068" max="2068" width="13.25" style="5" customWidth="1"/>
    <col min="2069" max="2069" width="12.625" style="5" customWidth="1"/>
    <col min="2070" max="2070" width="14.5" style="5" customWidth="1"/>
    <col min="2071" max="2072" width="12.625" style="5" customWidth="1"/>
    <col min="2073" max="2073" width="7" style="5" customWidth="1"/>
    <col min="2074" max="2074" width="13.25" style="5" customWidth="1"/>
    <col min="2075" max="2075" width="13.5" style="5" customWidth="1"/>
    <col min="2076" max="2076" width="5.375" style="5" customWidth="1"/>
    <col min="2077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1.875" style="5" customWidth="1"/>
    <col min="2309" max="2310" width="0" style="5" hidden="1" customWidth="1"/>
    <col min="2311" max="2311" width="15.5" style="5" customWidth="1"/>
    <col min="2312" max="2313" width="0" style="5" hidden="1" customWidth="1"/>
    <col min="2314" max="2314" width="5.125" style="5" customWidth="1"/>
    <col min="2315" max="2315" width="12" style="5" customWidth="1"/>
    <col min="2316" max="2316" width="14.5" style="5" customWidth="1"/>
    <col min="2317" max="2318" width="12.625" style="5" customWidth="1"/>
    <col min="2319" max="2319" width="14.25" style="5" customWidth="1"/>
    <col min="2320" max="2320" width="13.625" style="5" customWidth="1"/>
    <col min="2321" max="2321" width="13" style="5" customWidth="1"/>
    <col min="2322" max="2322" width="14.875" style="5" customWidth="1"/>
    <col min="2323" max="2323" width="12.875" style="5" customWidth="1"/>
    <col min="2324" max="2324" width="13.25" style="5" customWidth="1"/>
    <col min="2325" max="2325" width="12.625" style="5" customWidth="1"/>
    <col min="2326" max="2326" width="14.5" style="5" customWidth="1"/>
    <col min="2327" max="2328" width="12.625" style="5" customWidth="1"/>
    <col min="2329" max="2329" width="7" style="5" customWidth="1"/>
    <col min="2330" max="2330" width="13.25" style="5" customWidth="1"/>
    <col min="2331" max="2331" width="13.5" style="5" customWidth="1"/>
    <col min="2332" max="2332" width="5.375" style="5" customWidth="1"/>
    <col min="2333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1.875" style="5" customWidth="1"/>
    <col min="2565" max="2566" width="0" style="5" hidden="1" customWidth="1"/>
    <col min="2567" max="2567" width="15.5" style="5" customWidth="1"/>
    <col min="2568" max="2569" width="0" style="5" hidden="1" customWidth="1"/>
    <col min="2570" max="2570" width="5.125" style="5" customWidth="1"/>
    <col min="2571" max="2571" width="12" style="5" customWidth="1"/>
    <col min="2572" max="2572" width="14.5" style="5" customWidth="1"/>
    <col min="2573" max="2574" width="12.625" style="5" customWidth="1"/>
    <col min="2575" max="2575" width="14.25" style="5" customWidth="1"/>
    <col min="2576" max="2576" width="13.625" style="5" customWidth="1"/>
    <col min="2577" max="2577" width="13" style="5" customWidth="1"/>
    <col min="2578" max="2578" width="14.875" style="5" customWidth="1"/>
    <col min="2579" max="2579" width="12.875" style="5" customWidth="1"/>
    <col min="2580" max="2580" width="13.25" style="5" customWidth="1"/>
    <col min="2581" max="2581" width="12.625" style="5" customWidth="1"/>
    <col min="2582" max="2582" width="14.5" style="5" customWidth="1"/>
    <col min="2583" max="2584" width="12.625" style="5" customWidth="1"/>
    <col min="2585" max="2585" width="7" style="5" customWidth="1"/>
    <col min="2586" max="2586" width="13.25" style="5" customWidth="1"/>
    <col min="2587" max="2587" width="13.5" style="5" customWidth="1"/>
    <col min="2588" max="2588" width="5.375" style="5" customWidth="1"/>
    <col min="2589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1.875" style="5" customWidth="1"/>
    <col min="2821" max="2822" width="0" style="5" hidden="1" customWidth="1"/>
    <col min="2823" max="2823" width="15.5" style="5" customWidth="1"/>
    <col min="2824" max="2825" width="0" style="5" hidden="1" customWidth="1"/>
    <col min="2826" max="2826" width="5.125" style="5" customWidth="1"/>
    <col min="2827" max="2827" width="12" style="5" customWidth="1"/>
    <col min="2828" max="2828" width="14.5" style="5" customWidth="1"/>
    <col min="2829" max="2830" width="12.625" style="5" customWidth="1"/>
    <col min="2831" max="2831" width="14.25" style="5" customWidth="1"/>
    <col min="2832" max="2832" width="13.625" style="5" customWidth="1"/>
    <col min="2833" max="2833" width="13" style="5" customWidth="1"/>
    <col min="2834" max="2834" width="14.875" style="5" customWidth="1"/>
    <col min="2835" max="2835" width="12.875" style="5" customWidth="1"/>
    <col min="2836" max="2836" width="13.25" style="5" customWidth="1"/>
    <col min="2837" max="2837" width="12.625" style="5" customWidth="1"/>
    <col min="2838" max="2838" width="14.5" style="5" customWidth="1"/>
    <col min="2839" max="2840" width="12.625" style="5" customWidth="1"/>
    <col min="2841" max="2841" width="7" style="5" customWidth="1"/>
    <col min="2842" max="2842" width="13.25" style="5" customWidth="1"/>
    <col min="2843" max="2843" width="13.5" style="5" customWidth="1"/>
    <col min="2844" max="2844" width="5.375" style="5" customWidth="1"/>
    <col min="2845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1.875" style="5" customWidth="1"/>
    <col min="3077" max="3078" width="0" style="5" hidden="1" customWidth="1"/>
    <col min="3079" max="3079" width="15.5" style="5" customWidth="1"/>
    <col min="3080" max="3081" width="0" style="5" hidden="1" customWidth="1"/>
    <col min="3082" max="3082" width="5.125" style="5" customWidth="1"/>
    <col min="3083" max="3083" width="12" style="5" customWidth="1"/>
    <col min="3084" max="3084" width="14.5" style="5" customWidth="1"/>
    <col min="3085" max="3086" width="12.625" style="5" customWidth="1"/>
    <col min="3087" max="3087" width="14.25" style="5" customWidth="1"/>
    <col min="3088" max="3088" width="13.625" style="5" customWidth="1"/>
    <col min="3089" max="3089" width="13" style="5" customWidth="1"/>
    <col min="3090" max="3090" width="14.875" style="5" customWidth="1"/>
    <col min="3091" max="3091" width="12.875" style="5" customWidth="1"/>
    <col min="3092" max="3092" width="13.25" style="5" customWidth="1"/>
    <col min="3093" max="3093" width="12.625" style="5" customWidth="1"/>
    <col min="3094" max="3094" width="14.5" style="5" customWidth="1"/>
    <col min="3095" max="3096" width="12.625" style="5" customWidth="1"/>
    <col min="3097" max="3097" width="7" style="5" customWidth="1"/>
    <col min="3098" max="3098" width="13.25" style="5" customWidth="1"/>
    <col min="3099" max="3099" width="13.5" style="5" customWidth="1"/>
    <col min="3100" max="3100" width="5.375" style="5" customWidth="1"/>
    <col min="3101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1.875" style="5" customWidth="1"/>
    <col min="3333" max="3334" width="0" style="5" hidden="1" customWidth="1"/>
    <col min="3335" max="3335" width="15.5" style="5" customWidth="1"/>
    <col min="3336" max="3337" width="0" style="5" hidden="1" customWidth="1"/>
    <col min="3338" max="3338" width="5.125" style="5" customWidth="1"/>
    <col min="3339" max="3339" width="12" style="5" customWidth="1"/>
    <col min="3340" max="3340" width="14.5" style="5" customWidth="1"/>
    <col min="3341" max="3342" width="12.625" style="5" customWidth="1"/>
    <col min="3343" max="3343" width="14.25" style="5" customWidth="1"/>
    <col min="3344" max="3344" width="13.625" style="5" customWidth="1"/>
    <col min="3345" max="3345" width="13" style="5" customWidth="1"/>
    <col min="3346" max="3346" width="14.875" style="5" customWidth="1"/>
    <col min="3347" max="3347" width="12.875" style="5" customWidth="1"/>
    <col min="3348" max="3348" width="13.25" style="5" customWidth="1"/>
    <col min="3349" max="3349" width="12.625" style="5" customWidth="1"/>
    <col min="3350" max="3350" width="14.5" style="5" customWidth="1"/>
    <col min="3351" max="3352" width="12.625" style="5" customWidth="1"/>
    <col min="3353" max="3353" width="7" style="5" customWidth="1"/>
    <col min="3354" max="3354" width="13.25" style="5" customWidth="1"/>
    <col min="3355" max="3355" width="13.5" style="5" customWidth="1"/>
    <col min="3356" max="3356" width="5.375" style="5" customWidth="1"/>
    <col min="3357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1.875" style="5" customWidth="1"/>
    <col min="3589" max="3590" width="0" style="5" hidden="1" customWidth="1"/>
    <col min="3591" max="3591" width="15.5" style="5" customWidth="1"/>
    <col min="3592" max="3593" width="0" style="5" hidden="1" customWidth="1"/>
    <col min="3594" max="3594" width="5.125" style="5" customWidth="1"/>
    <col min="3595" max="3595" width="12" style="5" customWidth="1"/>
    <col min="3596" max="3596" width="14.5" style="5" customWidth="1"/>
    <col min="3597" max="3598" width="12.625" style="5" customWidth="1"/>
    <col min="3599" max="3599" width="14.25" style="5" customWidth="1"/>
    <col min="3600" max="3600" width="13.625" style="5" customWidth="1"/>
    <col min="3601" max="3601" width="13" style="5" customWidth="1"/>
    <col min="3602" max="3602" width="14.875" style="5" customWidth="1"/>
    <col min="3603" max="3603" width="12.875" style="5" customWidth="1"/>
    <col min="3604" max="3604" width="13.25" style="5" customWidth="1"/>
    <col min="3605" max="3605" width="12.625" style="5" customWidth="1"/>
    <col min="3606" max="3606" width="14.5" style="5" customWidth="1"/>
    <col min="3607" max="3608" width="12.625" style="5" customWidth="1"/>
    <col min="3609" max="3609" width="7" style="5" customWidth="1"/>
    <col min="3610" max="3610" width="13.25" style="5" customWidth="1"/>
    <col min="3611" max="3611" width="13.5" style="5" customWidth="1"/>
    <col min="3612" max="3612" width="5.375" style="5" customWidth="1"/>
    <col min="3613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1.875" style="5" customWidth="1"/>
    <col min="3845" max="3846" width="0" style="5" hidden="1" customWidth="1"/>
    <col min="3847" max="3847" width="15.5" style="5" customWidth="1"/>
    <col min="3848" max="3849" width="0" style="5" hidden="1" customWidth="1"/>
    <col min="3850" max="3850" width="5.125" style="5" customWidth="1"/>
    <col min="3851" max="3851" width="12" style="5" customWidth="1"/>
    <col min="3852" max="3852" width="14.5" style="5" customWidth="1"/>
    <col min="3853" max="3854" width="12.625" style="5" customWidth="1"/>
    <col min="3855" max="3855" width="14.25" style="5" customWidth="1"/>
    <col min="3856" max="3856" width="13.625" style="5" customWidth="1"/>
    <col min="3857" max="3857" width="13" style="5" customWidth="1"/>
    <col min="3858" max="3858" width="14.875" style="5" customWidth="1"/>
    <col min="3859" max="3859" width="12.875" style="5" customWidth="1"/>
    <col min="3860" max="3860" width="13.25" style="5" customWidth="1"/>
    <col min="3861" max="3861" width="12.625" style="5" customWidth="1"/>
    <col min="3862" max="3862" width="14.5" style="5" customWidth="1"/>
    <col min="3863" max="3864" width="12.625" style="5" customWidth="1"/>
    <col min="3865" max="3865" width="7" style="5" customWidth="1"/>
    <col min="3866" max="3866" width="13.25" style="5" customWidth="1"/>
    <col min="3867" max="3867" width="13.5" style="5" customWidth="1"/>
    <col min="3868" max="3868" width="5.375" style="5" customWidth="1"/>
    <col min="3869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1.875" style="5" customWidth="1"/>
    <col min="4101" max="4102" width="0" style="5" hidden="1" customWidth="1"/>
    <col min="4103" max="4103" width="15.5" style="5" customWidth="1"/>
    <col min="4104" max="4105" width="0" style="5" hidden="1" customWidth="1"/>
    <col min="4106" max="4106" width="5.125" style="5" customWidth="1"/>
    <col min="4107" max="4107" width="12" style="5" customWidth="1"/>
    <col min="4108" max="4108" width="14.5" style="5" customWidth="1"/>
    <col min="4109" max="4110" width="12.625" style="5" customWidth="1"/>
    <col min="4111" max="4111" width="14.25" style="5" customWidth="1"/>
    <col min="4112" max="4112" width="13.625" style="5" customWidth="1"/>
    <col min="4113" max="4113" width="13" style="5" customWidth="1"/>
    <col min="4114" max="4114" width="14.875" style="5" customWidth="1"/>
    <col min="4115" max="4115" width="12.875" style="5" customWidth="1"/>
    <col min="4116" max="4116" width="13.25" style="5" customWidth="1"/>
    <col min="4117" max="4117" width="12.625" style="5" customWidth="1"/>
    <col min="4118" max="4118" width="14.5" style="5" customWidth="1"/>
    <col min="4119" max="4120" width="12.625" style="5" customWidth="1"/>
    <col min="4121" max="4121" width="7" style="5" customWidth="1"/>
    <col min="4122" max="4122" width="13.25" style="5" customWidth="1"/>
    <col min="4123" max="4123" width="13.5" style="5" customWidth="1"/>
    <col min="4124" max="4124" width="5.375" style="5" customWidth="1"/>
    <col min="4125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1.875" style="5" customWidth="1"/>
    <col min="4357" max="4358" width="0" style="5" hidden="1" customWidth="1"/>
    <col min="4359" max="4359" width="15.5" style="5" customWidth="1"/>
    <col min="4360" max="4361" width="0" style="5" hidden="1" customWidth="1"/>
    <col min="4362" max="4362" width="5.125" style="5" customWidth="1"/>
    <col min="4363" max="4363" width="12" style="5" customWidth="1"/>
    <col min="4364" max="4364" width="14.5" style="5" customWidth="1"/>
    <col min="4365" max="4366" width="12.625" style="5" customWidth="1"/>
    <col min="4367" max="4367" width="14.25" style="5" customWidth="1"/>
    <col min="4368" max="4368" width="13.625" style="5" customWidth="1"/>
    <col min="4369" max="4369" width="13" style="5" customWidth="1"/>
    <col min="4370" max="4370" width="14.875" style="5" customWidth="1"/>
    <col min="4371" max="4371" width="12.875" style="5" customWidth="1"/>
    <col min="4372" max="4372" width="13.25" style="5" customWidth="1"/>
    <col min="4373" max="4373" width="12.625" style="5" customWidth="1"/>
    <col min="4374" max="4374" width="14.5" style="5" customWidth="1"/>
    <col min="4375" max="4376" width="12.625" style="5" customWidth="1"/>
    <col min="4377" max="4377" width="7" style="5" customWidth="1"/>
    <col min="4378" max="4378" width="13.25" style="5" customWidth="1"/>
    <col min="4379" max="4379" width="13.5" style="5" customWidth="1"/>
    <col min="4380" max="4380" width="5.375" style="5" customWidth="1"/>
    <col min="4381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1.875" style="5" customWidth="1"/>
    <col min="4613" max="4614" width="0" style="5" hidden="1" customWidth="1"/>
    <col min="4615" max="4615" width="15.5" style="5" customWidth="1"/>
    <col min="4616" max="4617" width="0" style="5" hidden="1" customWidth="1"/>
    <col min="4618" max="4618" width="5.125" style="5" customWidth="1"/>
    <col min="4619" max="4619" width="12" style="5" customWidth="1"/>
    <col min="4620" max="4620" width="14.5" style="5" customWidth="1"/>
    <col min="4621" max="4622" width="12.625" style="5" customWidth="1"/>
    <col min="4623" max="4623" width="14.25" style="5" customWidth="1"/>
    <col min="4624" max="4624" width="13.625" style="5" customWidth="1"/>
    <col min="4625" max="4625" width="13" style="5" customWidth="1"/>
    <col min="4626" max="4626" width="14.875" style="5" customWidth="1"/>
    <col min="4627" max="4627" width="12.875" style="5" customWidth="1"/>
    <col min="4628" max="4628" width="13.25" style="5" customWidth="1"/>
    <col min="4629" max="4629" width="12.625" style="5" customWidth="1"/>
    <col min="4630" max="4630" width="14.5" style="5" customWidth="1"/>
    <col min="4631" max="4632" width="12.625" style="5" customWidth="1"/>
    <col min="4633" max="4633" width="7" style="5" customWidth="1"/>
    <col min="4634" max="4634" width="13.25" style="5" customWidth="1"/>
    <col min="4635" max="4635" width="13.5" style="5" customWidth="1"/>
    <col min="4636" max="4636" width="5.375" style="5" customWidth="1"/>
    <col min="4637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1.875" style="5" customWidth="1"/>
    <col min="4869" max="4870" width="0" style="5" hidden="1" customWidth="1"/>
    <col min="4871" max="4871" width="15.5" style="5" customWidth="1"/>
    <col min="4872" max="4873" width="0" style="5" hidden="1" customWidth="1"/>
    <col min="4874" max="4874" width="5.125" style="5" customWidth="1"/>
    <col min="4875" max="4875" width="12" style="5" customWidth="1"/>
    <col min="4876" max="4876" width="14.5" style="5" customWidth="1"/>
    <col min="4877" max="4878" width="12.625" style="5" customWidth="1"/>
    <col min="4879" max="4879" width="14.25" style="5" customWidth="1"/>
    <col min="4880" max="4880" width="13.625" style="5" customWidth="1"/>
    <col min="4881" max="4881" width="13" style="5" customWidth="1"/>
    <col min="4882" max="4882" width="14.875" style="5" customWidth="1"/>
    <col min="4883" max="4883" width="12.875" style="5" customWidth="1"/>
    <col min="4884" max="4884" width="13.25" style="5" customWidth="1"/>
    <col min="4885" max="4885" width="12.625" style="5" customWidth="1"/>
    <col min="4886" max="4886" width="14.5" style="5" customWidth="1"/>
    <col min="4887" max="4888" width="12.625" style="5" customWidth="1"/>
    <col min="4889" max="4889" width="7" style="5" customWidth="1"/>
    <col min="4890" max="4890" width="13.25" style="5" customWidth="1"/>
    <col min="4891" max="4891" width="13.5" style="5" customWidth="1"/>
    <col min="4892" max="4892" width="5.375" style="5" customWidth="1"/>
    <col min="4893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1.875" style="5" customWidth="1"/>
    <col min="5125" max="5126" width="0" style="5" hidden="1" customWidth="1"/>
    <col min="5127" max="5127" width="15.5" style="5" customWidth="1"/>
    <col min="5128" max="5129" width="0" style="5" hidden="1" customWidth="1"/>
    <col min="5130" max="5130" width="5.125" style="5" customWidth="1"/>
    <col min="5131" max="5131" width="12" style="5" customWidth="1"/>
    <col min="5132" max="5132" width="14.5" style="5" customWidth="1"/>
    <col min="5133" max="5134" width="12.625" style="5" customWidth="1"/>
    <col min="5135" max="5135" width="14.25" style="5" customWidth="1"/>
    <col min="5136" max="5136" width="13.625" style="5" customWidth="1"/>
    <col min="5137" max="5137" width="13" style="5" customWidth="1"/>
    <col min="5138" max="5138" width="14.875" style="5" customWidth="1"/>
    <col min="5139" max="5139" width="12.875" style="5" customWidth="1"/>
    <col min="5140" max="5140" width="13.25" style="5" customWidth="1"/>
    <col min="5141" max="5141" width="12.625" style="5" customWidth="1"/>
    <col min="5142" max="5142" width="14.5" style="5" customWidth="1"/>
    <col min="5143" max="5144" width="12.625" style="5" customWidth="1"/>
    <col min="5145" max="5145" width="7" style="5" customWidth="1"/>
    <col min="5146" max="5146" width="13.25" style="5" customWidth="1"/>
    <col min="5147" max="5147" width="13.5" style="5" customWidth="1"/>
    <col min="5148" max="5148" width="5.375" style="5" customWidth="1"/>
    <col min="5149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1.875" style="5" customWidth="1"/>
    <col min="5381" max="5382" width="0" style="5" hidden="1" customWidth="1"/>
    <col min="5383" max="5383" width="15.5" style="5" customWidth="1"/>
    <col min="5384" max="5385" width="0" style="5" hidden="1" customWidth="1"/>
    <col min="5386" max="5386" width="5.125" style="5" customWidth="1"/>
    <col min="5387" max="5387" width="12" style="5" customWidth="1"/>
    <col min="5388" max="5388" width="14.5" style="5" customWidth="1"/>
    <col min="5389" max="5390" width="12.625" style="5" customWidth="1"/>
    <col min="5391" max="5391" width="14.25" style="5" customWidth="1"/>
    <col min="5392" max="5392" width="13.625" style="5" customWidth="1"/>
    <col min="5393" max="5393" width="13" style="5" customWidth="1"/>
    <col min="5394" max="5394" width="14.875" style="5" customWidth="1"/>
    <col min="5395" max="5395" width="12.875" style="5" customWidth="1"/>
    <col min="5396" max="5396" width="13.25" style="5" customWidth="1"/>
    <col min="5397" max="5397" width="12.625" style="5" customWidth="1"/>
    <col min="5398" max="5398" width="14.5" style="5" customWidth="1"/>
    <col min="5399" max="5400" width="12.625" style="5" customWidth="1"/>
    <col min="5401" max="5401" width="7" style="5" customWidth="1"/>
    <col min="5402" max="5402" width="13.25" style="5" customWidth="1"/>
    <col min="5403" max="5403" width="13.5" style="5" customWidth="1"/>
    <col min="5404" max="5404" width="5.375" style="5" customWidth="1"/>
    <col min="5405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1.875" style="5" customWidth="1"/>
    <col min="5637" max="5638" width="0" style="5" hidden="1" customWidth="1"/>
    <col min="5639" max="5639" width="15.5" style="5" customWidth="1"/>
    <col min="5640" max="5641" width="0" style="5" hidden="1" customWidth="1"/>
    <col min="5642" max="5642" width="5.125" style="5" customWidth="1"/>
    <col min="5643" max="5643" width="12" style="5" customWidth="1"/>
    <col min="5644" max="5644" width="14.5" style="5" customWidth="1"/>
    <col min="5645" max="5646" width="12.625" style="5" customWidth="1"/>
    <col min="5647" max="5647" width="14.25" style="5" customWidth="1"/>
    <col min="5648" max="5648" width="13.625" style="5" customWidth="1"/>
    <col min="5649" max="5649" width="13" style="5" customWidth="1"/>
    <col min="5650" max="5650" width="14.875" style="5" customWidth="1"/>
    <col min="5651" max="5651" width="12.875" style="5" customWidth="1"/>
    <col min="5652" max="5652" width="13.25" style="5" customWidth="1"/>
    <col min="5653" max="5653" width="12.625" style="5" customWidth="1"/>
    <col min="5654" max="5654" width="14.5" style="5" customWidth="1"/>
    <col min="5655" max="5656" width="12.625" style="5" customWidth="1"/>
    <col min="5657" max="5657" width="7" style="5" customWidth="1"/>
    <col min="5658" max="5658" width="13.25" style="5" customWidth="1"/>
    <col min="5659" max="5659" width="13.5" style="5" customWidth="1"/>
    <col min="5660" max="5660" width="5.375" style="5" customWidth="1"/>
    <col min="5661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1.875" style="5" customWidth="1"/>
    <col min="5893" max="5894" width="0" style="5" hidden="1" customWidth="1"/>
    <col min="5895" max="5895" width="15.5" style="5" customWidth="1"/>
    <col min="5896" max="5897" width="0" style="5" hidden="1" customWidth="1"/>
    <col min="5898" max="5898" width="5.125" style="5" customWidth="1"/>
    <col min="5899" max="5899" width="12" style="5" customWidth="1"/>
    <col min="5900" max="5900" width="14.5" style="5" customWidth="1"/>
    <col min="5901" max="5902" width="12.625" style="5" customWidth="1"/>
    <col min="5903" max="5903" width="14.25" style="5" customWidth="1"/>
    <col min="5904" max="5904" width="13.625" style="5" customWidth="1"/>
    <col min="5905" max="5905" width="13" style="5" customWidth="1"/>
    <col min="5906" max="5906" width="14.875" style="5" customWidth="1"/>
    <col min="5907" max="5907" width="12.875" style="5" customWidth="1"/>
    <col min="5908" max="5908" width="13.25" style="5" customWidth="1"/>
    <col min="5909" max="5909" width="12.625" style="5" customWidth="1"/>
    <col min="5910" max="5910" width="14.5" style="5" customWidth="1"/>
    <col min="5911" max="5912" width="12.625" style="5" customWidth="1"/>
    <col min="5913" max="5913" width="7" style="5" customWidth="1"/>
    <col min="5914" max="5914" width="13.25" style="5" customWidth="1"/>
    <col min="5915" max="5915" width="13.5" style="5" customWidth="1"/>
    <col min="5916" max="5916" width="5.375" style="5" customWidth="1"/>
    <col min="5917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1.875" style="5" customWidth="1"/>
    <col min="6149" max="6150" width="0" style="5" hidden="1" customWidth="1"/>
    <col min="6151" max="6151" width="15.5" style="5" customWidth="1"/>
    <col min="6152" max="6153" width="0" style="5" hidden="1" customWidth="1"/>
    <col min="6154" max="6154" width="5.125" style="5" customWidth="1"/>
    <col min="6155" max="6155" width="12" style="5" customWidth="1"/>
    <col min="6156" max="6156" width="14.5" style="5" customWidth="1"/>
    <col min="6157" max="6158" width="12.625" style="5" customWidth="1"/>
    <col min="6159" max="6159" width="14.25" style="5" customWidth="1"/>
    <col min="6160" max="6160" width="13.625" style="5" customWidth="1"/>
    <col min="6161" max="6161" width="13" style="5" customWidth="1"/>
    <col min="6162" max="6162" width="14.875" style="5" customWidth="1"/>
    <col min="6163" max="6163" width="12.875" style="5" customWidth="1"/>
    <col min="6164" max="6164" width="13.25" style="5" customWidth="1"/>
    <col min="6165" max="6165" width="12.625" style="5" customWidth="1"/>
    <col min="6166" max="6166" width="14.5" style="5" customWidth="1"/>
    <col min="6167" max="6168" width="12.625" style="5" customWidth="1"/>
    <col min="6169" max="6169" width="7" style="5" customWidth="1"/>
    <col min="6170" max="6170" width="13.25" style="5" customWidth="1"/>
    <col min="6171" max="6171" width="13.5" style="5" customWidth="1"/>
    <col min="6172" max="6172" width="5.375" style="5" customWidth="1"/>
    <col min="6173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1.875" style="5" customWidth="1"/>
    <col min="6405" max="6406" width="0" style="5" hidden="1" customWidth="1"/>
    <col min="6407" max="6407" width="15.5" style="5" customWidth="1"/>
    <col min="6408" max="6409" width="0" style="5" hidden="1" customWidth="1"/>
    <col min="6410" max="6410" width="5.125" style="5" customWidth="1"/>
    <col min="6411" max="6411" width="12" style="5" customWidth="1"/>
    <col min="6412" max="6412" width="14.5" style="5" customWidth="1"/>
    <col min="6413" max="6414" width="12.625" style="5" customWidth="1"/>
    <col min="6415" max="6415" width="14.25" style="5" customWidth="1"/>
    <col min="6416" max="6416" width="13.625" style="5" customWidth="1"/>
    <col min="6417" max="6417" width="13" style="5" customWidth="1"/>
    <col min="6418" max="6418" width="14.875" style="5" customWidth="1"/>
    <col min="6419" max="6419" width="12.875" style="5" customWidth="1"/>
    <col min="6420" max="6420" width="13.25" style="5" customWidth="1"/>
    <col min="6421" max="6421" width="12.625" style="5" customWidth="1"/>
    <col min="6422" max="6422" width="14.5" style="5" customWidth="1"/>
    <col min="6423" max="6424" width="12.625" style="5" customWidth="1"/>
    <col min="6425" max="6425" width="7" style="5" customWidth="1"/>
    <col min="6426" max="6426" width="13.25" style="5" customWidth="1"/>
    <col min="6427" max="6427" width="13.5" style="5" customWidth="1"/>
    <col min="6428" max="6428" width="5.375" style="5" customWidth="1"/>
    <col min="6429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1.875" style="5" customWidth="1"/>
    <col min="6661" max="6662" width="0" style="5" hidden="1" customWidth="1"/>
    <col min="6663" max="6663" width="15.5" style="5" customWidth="1"/>
    <col min="6664" max="6665" width="0" style="5" hidden="1" customWidth="1"/>
    <col min="6666" max="6666" width="5.125" style="5" customWidth="1"/>
    <col min="6667" max="6667" width="12" style="5" customWidth="1"/>
    <col min="6668" max="6668" width="14.5" style="5" customWidth="1"/>
    <col min="6669" max="6670" width="12.625" style="5" customWidth="1"/>
    <col min="6671" max="6671" width="14.25" style="5" customWidth="1"/>
    <col min="6672" max="6672" width="13.625" style="5" customWidth="1"/>
    <col min="6673" max="6673" width="13" style="5" customWidth="1"/>
    <col min="6674" max="6674" width="14.875" style="5" customWidth="1"/>
    <col min="6675" max="6675" width="12.875" style="5" customWidth="1"/>
    <col min="6676" max="6676" width="13.25" style="5" customWidth="1"/>
    <col min="6677" max="6677" width="12.625" style="5" customWidth="1"/>
    <col min="6678" max="6678" width="14.5" style="5" customWidth="1"/>
    <col min="6679" max="6680" width="12.625" style="5" customWidth="1"/>
    <col min="6681" max="6681" width="7" style="5" customWidth="1"/>
    <col min="6682" max="6682" width="13.25" style="5" customWidth="1"/>
    <col min="6683" max="6683" width="13.5" style="5" customWidth="1"/>
    <col min="6684" max="6684" width="5.375" style="5" customWidth="1"/>
    <col min="6685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1.875" style="5" customWidth="1"/>
    <col min="6917" max="6918" width="0" style="5" hidden="1" customWidth="1"/>
    <col min="6919" max="6919" width="15.5" style="5" customWidth="1"/>
    <col min="6920" max="6921" width="0" style="5" hidden="1" customWidth="1"/>
    <col min="6922" max="6922" width="5.125" style="5" customWidth="1"/>
    <col min="6923" max="6923" width="12" style="5" customWidth="1"/>
    <col min="6924" max="6924" width="14.5" style="5" customWidth="1"/>
    <col min="6925" max="6926" width="12.625" style="5" customWidth="1"/>
    <col min="6927" max="6927" width="14.25" style="5" customWidth="1"/>
    <col min="6928" max="6928" width="13.625" style="5" customWidth="1"/>
    <col min="6929" max="6929" width="13" style="5" customWidth="1"/>
    <col min="6930" max="6930" width="14.875" style="5" customWidth="1"/>
    <col min="6931" max="6931" width="12.875" style="5" customWidth="1"/>
    <col min="6932" max="6932" width="13.25" style="5" customWidth="1"/>
    <col min="6933" max="6933" width="12.625" style="5" customWidth="1"/>
    <col min="6934" max="6934" width="14.5" style="5" customWidth="1"/>
    <col min="6935" max="6936" width="12.625" style="5" customWidth="1"/>
    <col min="6937" max="6937" width="7" style="5" customWidth="1"/>
    <col min="6938" max="6938" width="13.25" style="5" customWidth="1"/>
    <col min="6939" max="6939" width="13.5" style="5" customWidth="1"/>
    <col min="6940" max="6940" width="5.375" style="5" customWidth="1"/>
    <col min="6941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1.875" style="5" customWidth="1"/>
    <col min="7173" max="7174" width="0" style="5" hidden="1" customWidth="1"/>
    <col min="7175" max="7175" width="15.5" style="5" customWidth="1"/>
    <col min="7176" max="7177" width="0" style="5" hidden="1" customWidth="1"/>
    <col min="7178" max="7178" width="5.125" style="5" customWidth="1"/>
    <col min="7179" max="7179" width="12" style="5" customWidth="1"/>
    <col min="7180" max="7180" width="14.5" style="5" customWidth="1"/>
    <col min="7181" max="7182" width="12.625" style="5" customWidth="1"/>
    <col min="7183" max="7183" width="14.25" style="5" customWidth="1"/>
    <col min="7184" max="7184" width="13.625" style="5" customWidth="1"/>
    <col min="7185" max="7185" width="13" style="5" customWidth="1"/>
    <col min="7186" max="7186" width="14.875" style="5" customWidth="1"/>
    <col min="7187" max="7187" width="12.875" style="5" customWidth="1"/>
    <col min="7188" max="7188" width="13.25" style="5" customWidth="1"/>
    <col min="7189" max="7189" width="12.625" style="5" customWidth="1"/>
    <col min="7190" max="7190" width="14.5" style="5" customWidth="1"/>
    <col min="7191" max="7192" width="12.625" style="5" customWidth="1"/>
    <col min="7193" max="7193" width="7" style="5" customWidth="1"/>
    <col min="7194" max="7194" width="13.25" style="5" customWidth="1"/>
    <col min="7195" max="7195" width="13.5" style="5" customWidth="1"/>
    <col min="7196" max="7196" width="5.375" style="5" customWidth="1"/>
    <col min="7197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1.875" style="5" customWidth="1"/>
    <col min="7429" max="7430" width="0" style="5" hidden="1" customWidth="1"/>
    <col min="7431" max="7431" width="15.5" style="5" customWidth="1"/>
    <col min="7432" max="7433" width="0" style="5" hidden="1" customWidth="1"/>
    <col min="7434" max="7434" width="5.125" style="5" customWidth="1"/>
    <col min="7435" max="7435" width="12" style="5" customWidth="1"/>
    <col min="7436" max="7436" width="14.5" style="5" customWidth="1"/>
    <col min="7437" max="7438" width="12.625" style="5" customWidth="1"/>
    <col min="7439" max="7439" width="14.25" style="5" customWidth="1"/>
    <col min="7440" max="7440" width="13.625" style="5" customWidth="1"/>
    <col min="7441" max="7441" width="13" style="5" customWidth="1"/>
    <col min="7442" max="7442" width="14.875" style="5" customWidth="1"/>
    <col min="7443" max="7443" width="12.875" style="5" customWidth="1"/>
    <col min="7444" max="7444" width="13.25" style="5" customWidth="1"/>
    <col min="7445" max="7445" width="12.625" style="5" customWidth="1"/>
    <col min="7446" max="7446" width="14.5" style="5" customWidth="1"/>
    <col min="7447" max="7448" width="12.625" style="5" customWidth="1"/>
    <col min="7449" max="7449" width="7" style="5" customWidth="1"/>
    <col min="7450" max="7450" width="13.25" style="5" customWidth="1"/>
    <col min="7451" max="7451" width="13.5" style="5" customWidth="1"/>
    <col min="7452" max="7452" width="5.375" style="5" customWidth="1"/>
    <col min="7453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1.875" style="5" customWidth="1"/>
    <col min="7685" max="7686" width="0" style="5" hidden="1" customWidth="1"/>
    <col min="7687" max="7687" width="15.5" style="5" customWidth="1"/>
    <col min="7688" max="7689" width="0" style="5" hidden="1" customWidth="1"/>
    <col min="7690" max="7690" width="5.125" style="5" customWidth="1"/>
    <col min="7691" max="7691" width="12" style="5" customWidth="1"/>
    <col min="7692" max="7692" width="14.5" style="5" customWidth="1"/>
    <col min="7693" max="7694" width="12.625" style="5" customWidth="1"/>
    <col min="7695" max="7695" width="14.25" style="5" customWidth="1"/>
    <col min="7696" max="7696" width="13.625" style="5" customWidth="1"/>
    <col min="7697" max="7697" width="13" style="5" customWidth="1"/>
    <col min="7698" max="7698" width="14.875" style="5" customWidth="1"/>
    <col min="7699" max="7699" width="12.875" style="5" customWidth="1"/>
    <col min="7700" max="7700" width="13.25" style="5" customWidth="1"/>
    <col min="7701" max="7701" width="12.625" style="5" customWidth="1"/>
    <col min="7702" max="7702" width="14.5" style="5" customWidth="1"/>
    <col min="7703" max="7704" width="12.625" style="5" customWidth="1"/>
    <col min="7705" max="7705" width="7" style="5" customWidth="1"/>
    <col min="7706" max="7706" width="13.25" style="5" customWidth="1"/>
    <col min="7707" max="7707" width="13.5" style="5" customWidth="1"/>
    <col min="7708" max="7708" width="5.375" style="5" customWidth="1"/>
    <col min="7709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1.875" style="5" customWidth="1"/>
    <col min="7941" max="7942" width="0" style="5" hidden="1" customWidth="1"/>
    <col min="7943" max="7943" width="15.5" style="5" customWidth="1"/>
    <col min="7944" max="7945" width="0" style="5" hidden="1" customWidth="1"/>
    <col min="7946" max="7946" width="5.125" style="5" customWidth="1"/>
    <col min="7947" max="7947" width="12" style="5" customWidth="1"/>
    <col min="7948" max="7948" width="14.5" style="5" customWidth="1"/>
    <col min="7949" max="7950" width="12.625" style="5" customWidth="1"/>
    <col min="7951" max="7951" width="14.25" style="5" customWidth="1"/>
    <col min="7952" max="7952" width="13.625" style="5" customWidth="1"/>
    <col min="7953" max="7953" width="13" style="5" customWidth="1"/>
    <col min="7954" max="7954" width="14.875" style="5" customWidth="1"/>
    <col min="7955" max="7955" width="12.875" style="5" customWidth="1"/>
    <col min="7956" max="7956" width="13.25" style="5" customWidth="1"/>
    <col min="7957" max="7957" width="12.625" style="5" customWidth="1"/>
    <col min="7958" max="7958" width="14.5" style="5" customWidth="1"/>
    <col min="7959" max="7960" width="12.625" style="5" customWidth="1"/>
    <col min="7961" max="7961" width="7" style="5" customWidth="1"/>
    <col min="7962" max="7962" width="13.25" style="5" customWidth="1"/>
    <col min="7963" max="7963" width="13.5" style="5" customWidth="1"/>
    <col min="7964" max="7964" width="5.375" style="5" customWidth="1"/>
    <col min="7965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1.875" style="5" customWidth="1"/>
    <col min="8197" max="8198" width="0" style="5" hidden="1" customWidth="1"/>
    <col min="8199" max="8199" width="15.5" style="5" customWidth="1"/>
    <col min="8200" max="8201" width="0" style="5" hidden="1" customWidth="1"/>
    <col min="8202" max="8202" width="5.125" style="5" customWidth="1"/>
    <col min="8203" max="8203" width="12" style="5" customWidth="1"/>
    <col min="8204" max="8204" width="14.5" style="5" customWidth="1"/>
    <col min="8205" max="8206" width="12.625" style="5" customWidth="1"/>
    <col min="8207" max="8207" width="14.25" style="5" customWidth="1"/>
    <col min="8208" max="8208" width="13.625" style="5" customWidth="1"/>
    <col min="8209" max="8209" width="13" style="5" customWidth="1"/>
    <col min="8210" max="8210" width="14.875" style="5" customWidth="1"/>
    <col min="8211" max="8211" width="12.875" style="5" customWidth="1"/>
    <col min="8212" max="8212" width="13.25" style="5" customWidth="1"/>
    <col min="8213" max="8213" width="12.625" style="5" customWidth="1"/>
    <col min="8214" max="8214" width="14.5" style="5" customWidth="1"/>
    <col min="8215" max="8216" width="12.625" style="5" customWidth="1"/>
    <col min="8217" max="8217" width="7" style="5" customWidth="1"/>
    <col min="8218" max="8218" width="13.25" style="5" customWidth="1"/>
    <col min="8219" max="8219" width="13.5" style="5" customWidth="1"/>
    <col min="8220" max="8220" width="5.375" style="5" customWidth="1"/>
    <col min="8221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1.875" style="5" customWidth="1"/>
    <col min="8453" max="8454" width="0" style="5" hidden="1" customWidth="1"/>
    <col min="8455" max="8455" width="15.5" style="5" customWidth="1"/>
    <col min="8456" max="8457" width="0" style="5" hidden="1" customWidth="1"/>
    <col min="8458" max="8458" width="5.125" style="5" customWidth="1"/>
    <col min="8459" max="8459" width="12" style="5" customWidth="1"/>
    <col min="8460" max="8460" width="14.5" style="5" customWidth="1"/>
    <col min="8461" max="8462" width="12.625" style="5" customWidth="1"/>
    <col min="8463" max="8463" width="14.25" style="5" customWidth="1"/>
    <col min="8464" max="8464" width="13.625" style="5" customWidth="1"/>
    <col min="8465" max="8465" width="13" style="5" customWidth="1"/>
    <col min="8466" max="8466" width="14.875" style="5" customWidth="1"/>
    <col min="8467" max="8467" width="12.875" style="5" customWidth="1"/>
    <col min="8468" max="8468" width="13.25" style="5" customWidth="1"/>
    <col min="8469" max="8469" width="12.625" style="5" customWidth="1"/>
    <col min="8470" max="8470" width="14.5" style="5" customWidth="1"/>
    <col min="8471" max="8472" width="12.625" style="5" customWidth="1"/>
    <col min="8473" max="8473" width="7" style="5" customWidth="1"/>
    <col min="8474" max="8474" width="13.25" style="5" customWidth="1"/>
    <col min="8475" max="8475" width="13.5" style="5" customWidth="1"/>
    <col min="8476" max="8476" width="5.375" style="5" customWidth="1"/>
    <col min="8477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1.875" style="5" customWidth="1"/>
    <col min="8709" max="8710" width="0" style="5" hidden="1" customWidth="1"/>
    <col min="8711" max="8711" width="15.5" style="5" customWidth="1"/>
    <col min="8712" max="8713" width="0" style="5" hidden="1" customWidth="1"/>
    <col min="8714" max="8714" width="5.125" style="5" customWidth="1"/>
    <col min="8715" max="8715" width="12" style="5" customWidth="1"/>
    <col min="8716" max="8716" width="14.5" style="5" customWidth="1"/>
    <col min="8717" max="8718" width="12.625" style="5" customWidth="1"/>
    <col min="8719" max="8719" width="14.25" style="5" customWidth="1"/>
    <col min="8720" max="8720" width="13.625" style="5" customWidth="1"/>
    <col min="8721" max="8721" width="13" style="5" customWidth="1"/>
    <col min="8722" max="8722" width="14.875" style="5" customWidth="1"/>
    <col min="8723" max="8723" width="12.875" style="5" customWidth="1"/>
    <col min="8724" max="8724" width="13.25" style="5" customWidth="1"/>
    <col min="8725" max="8725" width="12.625" style="5" customWidth="1"/>
    <col min="8726" max="8726" width="14.5" style="5" customWidth="1"/>
    <col min="8727" max="8728" width="12.625" style="5" customWidth="1"/>
    <col min="8729" max="8729" width="7" style="5" customWidth="1"/>
    <col min="8730" max="8730" width="13.25" style="5" customWidth="1"/>
    <col min="8731" max="8731" width="13.5" style="5" customWidth="1"/>
    <col min="8732" max="8732" width="5.375" style="5" customWidth="1"/>
    <col min="8733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1.875" style="5" customWidth="1"/>
    <col min="8965" max="8966" width="0" style="5" hidden="1" customWidth="1"/>
    <col min="8967" max="8967" width="15.5" style="5" customWidth="1"/>
    <col min="8968" max="8969" width="0" style="5" hidden="1" customWidth="1"/>
    <col min="8970" max="8970" width="5.125" style="5" customWidth="1"/>
    <col min="8971" max="8971" width="12" style="5" customWidth="1"/>
    <col min="8972" max="8972" width="14.5" style="5" customWidth="1"/>
    <col min="8973" max="8974" width="12.625" style="5" customWidth="1"/>
    <col min="8975" max="8975" width="14.25" style="5" customWidth="1"/>
    <col min="8976" max="8976" width="13.625" style="5" customWidth="1"/>
    <col min="8977" max="8977" width="13" style="5" customWidth="1"/>
    <col min="8978" max="8978" width="14.875" style="5" customWidth="1"/>
    <col min="8979" max="8979" width="12.875" style="5" customWidth="1"/>
    <col min="8980" max="8980" width="13.25" style="5" customWidth="1"/>
    <col min="8981" max="8981" width="12.625" style="5" customWidth="1"/>
    <col min="8982" max="8982" width="14.5" style="5" customWidth="1"/>
    <col min="8983" max="8984" width="12.625" style="5" customWidth="1"/>
    <col min="8985" max="8985" width="7" style="5" customWidth="1"/>
    <col min="8986" max="8986" width="13.25" style="5" customWidth="1"/>
    <col min="8987" max="8987" width="13.5" style="5" customWidth="1"/>
    <col min="8988" max="8988" width="5.375" style="5" customWidth="1"/>
    <col min="8989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1.875" style="5" customWidth="1"/>
    <col min="9221" max="9222" width="0" style="5" hidden="1" customWidth="1"/>
    <col min="9223" max="9223" width="15.5" style="5" customWidth="1"/>
    <col min="9224" max="9225" width="0" style="5" hidden="1" customWidth="1"/>
    <col min="9226" max="9226" width="5.125" style="5" customWidth="1"/>
    <col min="9227" max="9227" width="12" style="5" customWidth="1"/>
    <col min="9228" max="9228" width="14.5" style="5" customWidth="1"/>
    <col min="9229" max="9230" width="12.625" style="5" customWidth="1"/>
    <col min="9231" max="9231" width="14.25" style="5" customWidth="1"/>
    <col min="9232" max="9232" width="13.625" style="5" customWidth="1"/>
    <col min="9233" max="9233" width="13" style="5" customWidth="1"/>
    <col min="9234" max="9234" width="14.875" style="5" customWidth="1"/>
    <col min="9235" max="9235" width="12.875" style="5" customWidth="1"/>
    <col min="9236" max="9236" width="13.25" style="5" customWidth="1"/>
    <col min="9237" max="9237" width="12.625" style="5" customWidth="1"/>
    <col min="9238" max="9238" width="14.5" style="5" customWidth="1"/>
    <col min="9239" max="9240" width="12.625" style="5" customWidth="1"/>
    <col min="9241" max="9241" width="7" style="5" customWidth="1"/>
    <col min="9242" max="9242" width="13.25" style="5" customWidth="1"/>
    <col min="9243" max="9243" width="13.5" style="5" customWidth="1"/>
    <col min="9244" max="9244" width="5.375" style="5" customWidth="1"/>
    <col min="9245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1.875" style="5" customWidth="1"/>
    <col min="9477" max="9478" width="0" style="5" hidden="1" customWidth="1"/>
    <col min="9479" max="9479" width="15.5" style="5" customWidth="1"/>
    <col min="9480" max="9481" width="0" style="5" hidden="1" customWidth="1"/>
    <col min="9482" max="9482" width="5.125" style="5" customWidth="1"/>
    <col min="9483" max="9483" width="12" style="5" customWidth="1"/>
    <col min="9484" max="9484" width="14.5" style="5" customWidth="1"/>
    <col min="9485" max="9486" width="12.625" style="5" customWidth="1"/>
    <col min="9487" max="9487" width="14.25" style="5" customWidth="1"/>
    <col min="9488" max="9488" width="13.625" style="5" customWidth="1"/>
    <col min="9489" max="9489" width="13" style="5" customWidth="1"/>
    <col min="9490" max="9490" width="14.875" style="5" customWidth="1"/>
    <col min="9491" max="9491" width="12.875" style="5" customWidth="1"/>
    <col min="9492" max="9492" width="13.25" style="5" customWidth="1"/>
    <col min="9493" max="9493" width="12.625" style="5" customWidth="1"/>
    <col min="9494" max="9494" width="14.5" style="5" customWidth="1"/>
    <col min="9495" max="9496" width="12.625" style="5" customWidth="1"/>
    <col min="9497" max="9497" width="7" style="5" customWidth="1"/>
    <col min="9498" max="9498" width="13.25" style="5" customWidth="1"/>
    <col min="9499" max="9499" width="13.5" style="5" customWidth="1"/>
    <col min="9500" max="9500" width="5.375" style="5" customWidth="1"/>
    <col min="9501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1.875" style="5" customWidth="1"/>
    <col min="9733" max="9734" width="0" style="5" hidden="1" customWidth="1"/>
    <col min="9735" max="9735" width="15.5" style="5" customWidth="1"/>
    <col min="9736" max="9737" width="0" style="5" hidden="1" customWidth="1"/>
    <col min="9738" max="9738" width="5.125" style="5" customWidth="1"/>
    <col min="9739" max="9739" width="12" style="5" customWidth="1"/>
    <col min="9740" max="9740" width="14.5" style="5" customWidth="1"/>
    <col min="9741" max="9742" width="12.625" style="5" customWidth="1"/>
    <col min="9743" max="9743" width="14.25" style="5" customWidth="1"/>
    <col min="9744" max="9744" width="13.625" style="5" customWidth="1"/>
    <col min="9745" max="9745" width="13" style="5" customWidth="1"/>
    <col min="9746" max="9746" width="14.875" style="5" customWidth="1"/>
    <col min="9747" max="9747" width="12.875" style="5" customWidth="1"/>
    <col min="9748" max="9748" width="13.25" style="5" customWidth="1"/>
    <col min="9749" max="9749" width="12.625" style="5" customWidth="1"/>
    <col min="9750" max="9750" width="14.5" style="5" customWidth="1"/>
    <col min="9751" max="9752" width="12.625" style="5" customWidth="1"/>
    <col min="9753" max="9753" width="7" style="5" customWidth="1"/>
    <col min="9754" max="9754" width="13.25" style="5" customWidth="1"/>
    <col min="9755" max="9755" width="13.5" style="5" customWidth="1"/>
    <col min="9756" max="9756" width="5.375" style="5" customWidth="1"/>
    <col min="9757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1.875" style="5" customWidth="1"/>
    <col min="9989" max="9990" width="0" style="5" hidden="1" customWidth="1"/>
    <col min="9991" max="9991" width="15.5" style="5" customWidth="1"/>
    <col min="9992" max="9993" width="0" style="5" hidden="1" customWidth="1"/>
    <col min="9994" max="9994" width="5.125" style="5" customWidth="1"/>
    <col min="9995" max="9995" width="12" style="5" customWidth="1"/>
    <col min="9996" max="9996" width="14.5" style="5" customWidth="1"/>
    <col min="9997" max="9998" width="12.625" style="5" customWidth="1"/>
    <col min="9999" max="9999" width="14.25" style="5" customWidth="1"/>
    <col min="10000" max="10000" width="13.625" style="5" customWidth="1"/>
    <col min="10001" max="10001" width="13" style="5" customWidth="1"/>
    <col min="10002" max="10002" width="14.875" style="5" customWidth="1"/>
    <col min="10003" max="10003" width="12.875" style="5" customWidth="1"/>
    <col min="10004" max="10004" width="13.25" style="5" customWidth="1"/>
    <col min="10005" max="10005" width="12.625" style="5" customWidth="1"/>
    <col min="10006" max="10006" width="14.5" style="5" customWidth="1"/>
    <col min="10007" max="10008" width="12.625" style="5" customWidth="1"/>
    <col min="10009" max="10009" width="7" style="5" customWidth="1"/>
    <col min="10010" max="10010" width="13.25" style="5" customWidth="1"/>
    <col min="10011" max="10011" width="13.5" style="5" customWidth="1"/>
    <col min="10012" max="10012" width="5.375" style="5" customWidth="1"/>
    <col min="10013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1.875" style="5" customWidth="1"/>
    <col min="10245" max="10246" width="0" style="5" hidden="1" customWidth="1"/>
    <col min="10247" max="10247" width="15.5" style="5" customWidth="1"/>
    <col min="10248" max="10249" width="0" style="5" hidden="1" customWidth="1"/>
    <col min="10250" max="10250" width="5.125" style="5" customWidth="1"/>
    <col min="10251" max="10251" width="12" style="5" customWidth="1"/>
    <col min="10252" max="10252" width="14.5" style="5" customWidth="1"/>
    <col min="10253" max="10254" width="12.625" style="5" customWidth="1"/>
    <col min="10255" max="10255" width="14.25" style="5" customWidth="1"/>
    <col min="10256" max="10256" width="13.625" style="5" customWidth="1"/>
    <col min="10257" max="10257" width="13" style="5" customWidth="1"/>
    <col min="10258" max="10258" width="14.875" style="5" customWidth="1"/>
    <col min="10259" max="10259" width="12.875" style="5" customWidth="1"/>
    <col min="10260" max="10260" width="13.25" style="5" customWidth="1"/>
    <col min="10261" max="10261" width="12.625" style="5" customWidth="1"/>
    <col min="10262" max="10262" width="14.5" style="5" customWidth="1"/>
    <col min="10263" max="10264" width="12.625" style="5" customWidth="1"/>
    <col min="10265" max="10265" width="7" style="5" customWidth="1"/>
    <col min="10266" max="10266" width="13.25" style="5" customWidth="1"/>
    <col min="10267" max="10267" width="13.5" style="5" customWidth="1"/>
    <col min="10268" max="10268" width="5.375" style="5" customWidth="1"/>
    <col min="10269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1.875" style="5" customWidth="1"/>
    <col min="10501" max="10502" width="0" style="5" hidden="1" customWidth="1"/>
    <col min="10503" max="10503" width="15.5" style="5" customWidth="1"/>
    <col min="10504" max="10505" width="0" style="5" hidden="1" customWidth="1"/>
    <col min="10506" max="10506" width="5.125" style="5" customWidth="1"/>
    <col min="10507" max="10507" width="12" style="5" customWidth="1"/>
    <col min="10508" max="10508" width="14.5" style="5" customWidth="1"/>
    <col min="10509" max="10510" width="12.625" style="5" customWidth="1"/>
    <col min="10511" max="10511" width="14.25" style="5" customWidth="1"/>
    <col min="10512" max="10512" width="13.625" style="5" customWidth="1"/>
    <col min="10513" max="10513" width="13" style="5" customWidth="1"/>
    <col min="10514" max="10514" width="14.875" style="5" customWidth="1"/>
    <col min="10515" max="10515" width="12.875" style="5" customWidth="1"/>
    <col min="10516" max="10516" width="13.25" style="5" customWidth="1"/>
    <col min="10517" max="10517" width="12.625" style="5" customWidth="1"/>
    <col min="10518" max="10518" width="14.5" style="5" customWidth="1"/>
    <col min="10519" max="10520" width="12.625" style="5" customWidth="1"/>
    <col min="10521" max="10521" width="7" style="5" customWidth="1"/>
    <col min="10522" max="10522" width="13.25" style="5" customWidth="1"/>
    <col min="10523" max="10523" width="13.5" style="5" customWidth="1"/>
    <col min="10524" max="10524" width="5.375" style="5" customWidth="1"/>
    <col min="10525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1.875" style="5" customWidth="1"/>
    <col min="10757" max="10758" width="0" style="5" hidden="1" customWidth="1"/>
    <col min="10759" max="10759" width="15.5" style="5" customWidth="1"/>
    <col min="10760" max="10761" width="0" style="5" hidden="1" customWidth="1"/>
    <col min="10762" max="10762" width="5.125" style="5" customWidth="1"/>
    <col min="10763" max="10763" width="12" style="5" customWidth="1"/>
    <col min="10764" max="10764" width="14.5" style="5" customWidth="1"/>
    <col min="10765" max="10766" width="12.625" style="5" customWidth="1"/>
    <col min="10767" max="10767" width="14.25" style="5" customWidth="1"/>
    <col min="10768" max="10768" width="13.625" style="5" customWidth="1"/>
    <col min="10769" max="10769" width="13" style="5" customWidth="1"/>
    <col min="10770" max="10770" width="14.875" style="5" customWidth="1"/>
    <col min="10771" max="10771" width="12.875" style="5" customWidth="1"/>
    <col min="10772" max="10772" width="13.25" style="5" customWidth="1"/>
    <col min="10773" max="10773" width="12.625" style="5" customWidth="1"/>
    <col min="10774" max="10774" width="14.5" style="5" customWidth="1"/>
    <col min="10775" max="10776" width="12.625" style="5" customWidth="1"/>
    <col min="10777" max="10777" width="7" style="5" customWidth="1"/>
    <col min="10778" max="10778" width="13.25" style="5" customWidth="1"/>
    <col min="10779" max="10779" width="13.5" style="5" customWidth="1"/>
    <col min="10780" max="10780" width="5.375" style="5" customWidth="1"/>
    <col min="10781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1.875" style="5" customWidth="1"/>
    <col min="11013" max="11014" width="0" style="5" hidden="1" customWidth="1"/>
    <col min="11015" max="11015" width="15.5" style="5" customWidth="1"/>
    <col min="11016" max="11017" width="0" style="5" hidden="1" customWidth="1"/>
    <col min="11018" max="11018" width="5.125" style="5" customWidth="1"/>
    <col min="11019" max="11019" width="12" style="5" customWidth="1"/>
    <col min="11020" max="11020" width="14.5" style="5" customWidth="1"/>
    <col min="11021" max="11022" width="12.625" style="5" customWidth="1"/>
    <col min="11023" max="11023" width="14.25" style="5" customWidth="1"/>
    <col min="11024" max="11024" width="13.625" style="5" customWidth="1"/>
    <col min="11025" max="11025" width="13" style="5" customWidth="1"/>
    <col min="11026" max="11026" width="14.875" style="5" customWidth="1"/>
    <col min="11027" max="11027" width="12.875" style="5" customWidth="1"/>
    <col min="11028" max="11028" width="13.25" style="5" customWidth="1"/>
    <col min="11029" max="11029" width="12.625" style="5" customWidth="1"/>
    <col min="11030" max="11030" width="14.5" style="5" customWidth="1"/>
    <col min="11031" max="11032" width="12.625" style="5" customWidth="1"/>
    <col min="11033" max="11033" width="7" style="5" customWidth="1"/>
    <col min="11034" max="11034" width="13.25" style="5" customWidth="1"/>
    <col min="11035" max="11035" width="13.5" style="5" customWidth="1"/>
    <col min="11036" max="11036" width="5.375" style="5" customWidth="1"/>
    <col min="11037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1.875" style="5" customWidth="1"/>
    <col min="11269" max="11270" width="0" style="5" hidden="1" customWidth="1"/>
    <col min="11271" max="11271" width="15.5" style="5" customWidth="1"/>
    <col min="11272" max="11273" width="0" style="5" hidden="1" customWidth="1"/>
    <col min="11274" max="11274" width="5.125" style="5" customWidth="1"/>
    <col min="11275" max="11275" width="12" style="5" customWidth="1"/>
    <col min="11276" max="11276" width="14.5" style="5" customWidth="1"/>
    <col min="11277" max="11278" width="12.625" style="5" customWidth="1"/>
    <col min="11279" max="11279" width="14.25" style="5" customWidth="1"/>
    <col min="11280" max="11280" width="13.625" style="5" customWidth="1"/>
    <col min="11281" max="11281" width="13" style="5" customWidth="1"/>
    <col min="11282" max="11282" width="14.875" style="5" customWidth="1"/>
    <col min="11283" max="11283" width="12.875" style="5" customWidth="1"/>
    <col min="11284" max="11284" width="13.25" style="5" customWidth="1"/>
    <col min="11285" max="11285" width="12.625" style="5" customWidth="1"/>
    <col min="11286" max="11286" width="14.5" style="5" customWidth="1"/>
    <col min="11287" max="11288" width="12.625" style="5" customWidth="1"/>
    <col min="11289" max="11289" width="7" style="5" customWidth="1"/>
    <col min="11290" max="11290" width="13.25" style="5" customWidth="1"/>
    <col min="11291" max="11291" width="13.5" style="5" customWidth="1"/>
    <col min="11292" max="11292" width="5.375" style="5" customWidth="1"/>
    <col min="11293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1.875" style="5" customWidth="1"/>
    <col min="11525" max="11526" width="0" style="5" hidden="1" customWidth="1"/>
    <col min="11527" max="11527" width="15.5" style="5" customWidth="1"/>
    <col min="11528" max="11529" width="0" style="5" hidden="1" customWidth="1"/>
    <col min="11530" max="11530" width="5.125" style="5" customWidth="1"/>
    <col min="11531" max="11531" width="12" style="5" customWidth="1"/>
    <col min="11532" max="11532" width="14.5" style="5" customWidth="1"/>
    <col min="11533" max="11534" width="12.625" style="5" customWidth="1"/>
    <col min="11535" max="11535" width="14.25" style="5" customWidth="1"/>
    <col min="11536" max="11536" width="13.625" style="5" customWidth="1"/>
    <col min="11537" max="11537" width="13" style="5" customWidth="1"/>
    <col min="11538" max="11538" width="14.875" style="5" customWidth="1"/>
    <col min="11539" max="11539" width="12.875" style="5" customWidth="1"/>
    <col min="11540" max="11540" width="13.25" style="5" customWidth="1"/>
    <col min="11541" max="11541" width="12.625" style="5" customWidth="1"/>
    <col min="11542" max="11542" width="14.5" style="5" customWidth="1"/>
    <col min="11543" max="11544" width="12.625" style="5" customWidth="1"/>
    <col min="11545" max="11545" width="7" style="5" customWidth="1"/>
    <col min="11546" max="11546" width="13.25" style="5" customWidth="1"/>
    <col min="11547" max="11547" width="13.5" style="5" customWidth="1"/>
    <col min="11548" max="11548" width="5.375" style="5" customWidth="1"/>
    <col min="11549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1.875" style="5" customWidth="1"/>
    <col min="11781" max="11782" width="0" style="5" hidden="1" customWidth="1"/>
    <col min="11783" max="11783" width="15.5" style="5" customWidth="1"/>
    <col min="11784" max="11785" width="0" style="5" hidden="1" customWidth="1"/>
    <col min="11786" max="11786" width="5.125" style="5" customWidth="1"/>
    <col min="11787" max="11787" width="12" style="5" customWidth="1"/>
    <col min="11788" max="11788" width="14.5" style="5" customWidth="1"/>
    <col min="11789" max="11790" width="12.625" style="5" customWidth="1"/>
    <col min="11791" max="11791" width="14.25" style="5" customWidth="1"/>
    <col min="11792" max="11792" width="13.625" style="5" customWidth="1"/>
    <col min="11793" max="11793" width="13" style="5" customWidth="1"/>
    <col min="11794" max="11794" width="14.875" style="5" customWidth="1"/>
    <col min="11795" max="11795" width="12.875" style="5" customWidth="1"/>
    <col min="11796" max="11796" width="13.25" style="5" customWidth="1"/>
    <col min="11797" max="11797" width="12.625" style="5" customWidth="1"/>
    <col min="11798" max="11798" width="14.5" style="5" customWidth="1"/>
    <col min="11799" max="11800" width="12.625" style="5" customWidth="1"/>
    <col min="11801" max="11801" width="7" style="5" customWidth="1"/>
    <col min="11802" max="11802" width="13.25" style="5" customWidth="1"/>
    <col min="11803" max="11803" width="13.5" style="5" customWidth="1"/>
    <col min="11804" max="11804" width="5.375" style="5" customWidth="1"/>
    <col min="11805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1.875" style="5" customWidth="1"/>
    <col min="12037" max="12038" width="0" style="5" hidden="1" customWidth="1"/>
    <col min="12039" max="12039" width="15.5" style="5" customWidth="1"/>
    <col min="12040" max="12041" width="0" style="5" hidden="1" customWidth="1"/>
    <col min="12042" max="12042" width="5.125" style="5" customWidth="1"/>
    <col min="12043" max="12043" width="12" style="5" customWidth="1"/>
    <col min="12044" max="12044" width="14.5" style="5" customWidth="1"/>
    <col min="12045" max="12046" width="12.625" style="5" customWidth="1"/>
    <col min="12047" max="12047" width="14.25" style="5" customWidth="1"/>
    <col min="12048" max="12048" width="13.625" style="5" customWidth="1"/>
    <col min="12049" max="12049" width="13" style="5" customWidth="1"/>
    <col min="12050" max="12050" width="14.875" style="5" customWidth="1"/>
    <col min="12051" max="12051" width="12.875" style="5" customWidth="1"/>
    <col min="12052" max="12052" width="13.25" style="5" customWidth="1"/>
    <col min="12053" max="12053" width="12.625" style="5" customWidth="1"/>
    <col min="12054" max="12054" width="14.5" style="5" customWidth="1"/>
    <col min="12055" max="12056" width="12.625" style="5" customWidth="1"/>
    <col min="12057" max="12057" width="7" style="5" customWidth="1"/>
    <col min="12058" max="12058" width="13.25" style="5" customWidth="1"/>
    <col min="12059" max="12059" width="13.5" style="5" customWidth="1"/>
    <col min="12060" max="12060" width="5.375" style="5" customWidth="1"/>
    <col min="12061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1.875" style="5" customWidth="1"/>
    <col min="12293" max="12294" width="0" style="5" hidden="1" customWidth="1"/>
    <col min="12295" max="12295" width="15.5" style="5" customWidth="1"/>
    <col min="12296" max="12297" width="0" style="5" hidden="1" customWidth="1"/>
    <col min="12298" max="12298" width="5.125" style="5" customWidth="1"/>
    <col min="12299" max="12299" width="12" style="5" customWidth="1"/>
    <col min="12300" max="12300" width="14.5" style="5" customWidth="1"/>
    <col min="12301" max="12302" width="12.625" style="5" customWidth="1"/>
    <col min="12303" max="12303" width="14.25" style="5" customWidth="1"/>
    <col min="12304" max="12304" width="13.625" style="5" customWidth="1"/>
    <col min="12305" max="12305" width="13" style="5" customWidth="1"/>
    <col min="12306" max="12306" width="14.875" style="5" customWidth="1"/>
    <col min="12307" max="12307" width="12.875" style="5" customWidth="1"/>
    <col min="12308" max="12308" width="13.25" style="5" customWidth="1"/>
    <col min="12309" max="12309" width="12.625" style="5" customWidth="1"/>
    <col min="12310" max="12310" width="14.5" style="5" customWidth="1"/>
    <col min="12311" max="12312" width="12.625" style="5" customWidth="1"/>
    <col min="12313" max="12313" width="7" style="5" customWidth="1"/>
    <col min="12314" max="12314" width="13.25" style="5" customWidth="1"/>
    <col min="12315" max="12315" width="13.5" style="5" customWidth="1"/>
    <col min="12316" max="12316" width="5.375" style="5" customWidth="1"/>
    <col min="12317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1.875" style="5" customWidth="1"/>
    <col min="12549" max="12550" width="0" style="5" hidden="1" customWidth="1"/>
    <col min="12551" max="12551" width="15.5" style="5" customWidth="1"/>
    <col min="12552" max="12553" width="0" style="5" hidden="1" customWidth="1"/>
    <col min="12554" max="12554" width="5.125" style="5" customWidth="1"/>
    <col min="12555" max="12555" width="12" style="5" customWidth="1"/>
    <col min="12556" max="12556" width="14.5" style="5" customWidth="1"/>
    <col min="12557" max="12558" width="12.625" style="5" customWidth="1"/>
    <col min="12559" max="12559" width="14.25" style="5" customWidth="1"/>
    <col min="12560" max="12560" width="13.625" style="5" customWidth="1"/>
    <col min="12561" max="12561" width="13" style="5" customWidth="1"/>
    <col min="12562" max="12562" width="14.875" style="5" customWidth="1"/>
    <col min="12563" max="12563" width="12.875" style="5" customWidth="1"/>
    <col min="12564" max="12564" width="13.25" style="5" customWidth="1"/>
    <col min="12565" max="12565" width="12.625" style="5" customWidth="1"/>
    <col min="12566" max="12566" width="14.5" style="5" customWidth="1"/>
    <col min="12567" max="12568" width="12.625" style="5" customWidth="1"/>
    <col min="12569" max="12569" width="7" style="5" customWidth="1"/>
    <col min="12570" max="12570" width="13.25" style="5" customWidth="1"/>
    <col min="12571" max="12571" width="13.5" style="5" customWidth="1"/>
    <col min="12572" max="12572" width="5.375" style="5" customWidth="1"/>
    <col min="12573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1.875" style="5" customWidth="1"/>
    <col min="12805" max="12806" width="0" style="5" hidden="1" customWidth="1"/>
    <col min="12807" max="12807" width="15.5" style="5" customWidth="1"/>
    <col min="12808" max="12809" width="0" style="5" hidden="1" customWidth="1"/>
    <col min="12810" max="12810" width="5.125" style="5" customWidth="1"/>
    <col min="12811" max="12811" width="12" style="5" customWidth="1"/>
    <col min="12812" max="12812" width="14.5" style="5" customWidth="1"/>
    <col min="12813" max="12814" width="12.625" style="5" customWidth="1"/>
    <col min="12815" max="12815" width="14.25" style="5" customWidth="1"/>
    <col min="12816" max="12816" width="13.625" style="5" customWidth="1"/>
    <col min="12817" max="12817" width="13" style="5" customWidth="1"/>
    <col min="12818" max="12818" width="14.875" style="5" customWidth="1"/>
    <col min="12819" max="12819" width="12.875" style="5" customWidth="1"/>
    <col min="12820" max="12820" width="13.25" style="5" customWidth="1"/>
    <col min="12821" max="12821" width="12.625" style="5" customWidth="1"/>
    <col min="12822" max="12822" width="14.5" style="5" customWidth="1"/>
    <col min="12823" max="12824" width="12.625" style="5" customWidth="1"/>
    <col min="12825" max="12825" width="7" style="5" customWidth="1"/>
    <col min="12826" max="12826" width="13.25" style="5" customWidth="1"/>
    <col min="12827" max="12827" width="13.5" style="5" customWidth="1"/>
    <col min="12828" max="12828" width="5.375" style="5" customWidth="1"/>
    <col min="12829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1.875" style="5" customWidth="1"/>
    <col min="13061" max="13062" width="0" style="5" hidden="1" customWidth="1"/>
    <col min="13063" max="13063" width="15.5" style="5" customWidth="1"/>
    <col min="13064" max="13065" width="0" style="5" hidden="1" customWidth="1"/>
    <col min="13066" max="13066" width="5.125" style="5" customWidth="1"/>
    <col min="13067" max="13067" width="12" style="5" customWidth="1"/>
    <col min="13068" max="13068" width="14.5" style="5" customWidth="1"/>
    <col min="13069" max="13070" width="12.625" style="5" customWidth="1"/>
    <col min="13071" max="13071" width="14.25" style="5" customWidth="1"/>
    <col min="13072" max="13072" width="13.625" style="5" customWidth="1"/>
    <col min="13073" max="13073" width="13" style="5" customWidth="1"/>
    <col min="13074" max="13074" width="14.875" style="5" customWidth="1"/>
    <col min="13075" max="13075" width="12.875" style="5" customWidth="1"/>
    <col min="13076" max="13076" width="13.25" style="5" customWidth="1"/>
    <col min="13077" max="13077" width="12.625" style="5" customWidth="1"/>
    <col min="13078" max="13078" width="14.5" style="5" customWidth="1"/>
    <col min="13079" max="13080" width="12.625" style="5" customWidth="1"/>
    <col min="13081" max="13081" width="7" style="5" customWidth="1"/>
    <col min="13082" max="13082" width="13.25" style="5" customWidth="1"/>
    <col min="13083" max="13083" width="13.5" style="5" customWidth="1"/>
    <col min="13084" max="13084" width="5.375" style="5" customWidth="1"/>
    <col min="13085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1.875" style="5" customWidth="1"/>
    <col min="13317" max="13318" width="0" style="5" hidden="1" customWidth="1"/>
    <col min="13319" max="13319" width="15.5" style="5" customWidth="1"/>
    <col min="13320" max="13321" width="0" style="5" hidden="1" customWidth="1"/>
    <col min="13322" max="13322" width="5.125" style="5" customWidth="1"/>
    <col min="13323" max="13323" width="12" style="5" customWidth="1"/>
    <col min="13324" max="13324" width="14.5" style="5" customWidth="1"/>
    <col min="13325" max="13326" width="12.625" style="5" customWidth="1"/>
    <col min="13327" max="13327" width="14.25" style="5" customWidth="1"/>
    <col min="13328" max="13328" width="13.625" style="5" customWidth="1"/>
    <col min="13329" max="13329" width="13" style="5" customWidth="1"/>
    <col min="13330" max="13330" width="14.875" style="5" customWidth="1"/>
    <col min="13331" max="13331" width="12.875" style="5" customWidth="1"/>
    <col min="13332" max="13332" width="13.25" style="5" customWidth="1"/>
    <col min="13333" max="13333" width="12.625" style="5" customWidth="1"/>
    <col min="13334" max="13334" width="14.5" style="5" customWidth="1"/>
    <col min="13335" max="13336" width="12.625" style="5" customWidth="1"/>
    <col min="13337" max="13337" width="7" style="5" customWidth="1"/>
    <col min="13338" max="13338" width="13.25" style="5" customWidth="1"/>
    <col min="13339" max="13339" width="13.5" style="5" customWidth="1"/>
    <col min="13340" max="13340" width="5.375" style="5" customWidth="1"/>
    <col min="13341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1.875" style="5" customWidth="1"/>
    <col min="13573" max="13574" width="0" style="5" hidden="1" customWidth="1"/>
    <col min="13575" max="13575" width="15.5" style="5" customWidth="1"/>
    <col min="13576" max="13577" width="0" style="5" hidden="1" customWidth="1"/>
    <col min="13578" max="13578" width="5.125" style="5" customWidth="1"/>
    <col min="13579" max="13579" width="12" style="5" customWidth="1"/>
    <col min="13580" max="13580" width="14.5" style="5" customWidth="1"/>
    <col min="13581" max="13582" width="12.625" style="5" customWidth="1"/>
    <col min="13583" max="13583" width="14.25" style="5" customWidth="1"/>
    <col min="13584" max="13584" width="13.625" style="5" customWidth="1"/>
    <col min="13585" max="13585" width="13" style="5" customWidth="1"/>
    <col min="13586" max="13586" width="14.875" style="5" customWidth="1"/>
    <col min="13587" max="13587" width="12.875" style="5" customWidth="1"/>
    <col min="13588" max="13588" width="13.25" style="5" customWidth="1"/>
    <col min="13589" max="13589" width="12.625" style="5" customWidth="1"/>
    <col min="13590" max="13590" width="14.5" style="5" customWidth="1"/>
    <col min="13591" max="13592" width="12.625" style="5" customWidth="1"/>
    <col min="13593" max="13593" width="7" style="5" customWidth="1"/>
    <col min="13594" max="13594" width="13.25" style="5" customWidth="1"/>
    <col min="13595" max="13595" width="13.5" style="5" customWidth="1"/>
    <col min="13596" max="13596" width="5.375" style="5" customWidth="1"/>
    <col min="13597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1.875" style="5" customWidth="1"/>
    <col min="13829" max="13830" width="0" style="5" hidden="1" customWidth="1"/>
    <col min="13831" max="13831" width="15.5" style="5" customWidth="1"/>
    <col min="13832" max="13833" width="0" style="5" hidden="1" customWidth="1"/>
    <col min="13834" max="13834" width="5.125" style="5" customWidth="1"/>
    <col min="13835" max="13835" width="12" style="5" customWidth="1"/>
    <col min="13836" max="13836" width="14.5" style="5" customWidth="1"/>
    <col min="13837" max="13838" width="12.625" style="5" customWidth="1"/>
    <col min="13839" max="13839" width="14.25" style="5" customWidth="1"/>
    <col min="13840" max="13840" width="13.625" style="5" customWidth="1"/>
    <col min="13841" max="13841" width="13" style="5" customWidth="1"/>
    <col min="13842" max="13842" width="14.875" style="5" customWidth="1"/>
    <col min="13843" max="13843" width="12.875" style="5" customWidth="1"/>
    <col min="13844" max="13844" width="13.25" style="5" customWidth="1"/>
    <col min="13845" max="13845" width="12.625" style="5" customWidth="1"/>
    <col min="13846" max="13846" width="14.5" style="5" customWidth="1"/>
    <col min="13847" max="13848" width="12.625" style="5" customWidth="1"/>
    <col min="13849" max="13849" width="7" style="5" customWidth="1"/>
    <col min="13850" max="13850" width="13.25" style="5" customWidth="1"/>
    <col min="13851" max="13851" width="13.5" style="5" customWidth="1"/>
    <col min="13852" max="13852" width="5.375" style="5" customWidth="1"/>
    <col min="13853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1.875" style="5" customWidth="1"/>
    <col min="14085" max="14086" width="0" style="5" hidden="1" customWidth="1"/>
    <col min="14087" max="14087" width="15.5" style="5" customWidth="1"/>
    <col min="14088" max="14089" width="0" style="5" hidden="1" customWidth="1"/>
    <col min="14090" max="14090" width="5.125" style="5" customWidth="1"/>
    <col min="14091" max="14091" width="12" style="5" customWidth="1"/>
    <col min="14092" max="14092" width="14.5" style="5" customWidth="1"/>
    <col min="14093" max="14094" width="12.625" style="5" customWidth="1"/>
    <col min="14095" max="14095" width="14.25" style="5" customWidth="1"/>
    <col min="14096" max="14096" width="13.625" style="5" customWidth="1"/>
    <col min="14097" max="14097" width="13" style="5" customWidth="1"/>
    <col min="14098" max="14098" width="14.875" style="5" customWidth="1"/>
    <col min="14099" max="14099" width="12.875" style="5" customWidth="1"/>
    <col min="14100" max="14100" width="13.25" style="5" customWidth="1"/>
    <col min="14101" max="14101" width="12.625" style="5" customWidth="1"/>
    <col min="14102" max="14102" width="14.5" style="5" customWidth="1"/>
    <col min="14103" max="14104" width="12.625" style="5" customWidth="1"/>
    <col min="14105" max="14105" width="7" style="5" customWidth="1"/>
    <col min="14106" max="14106" width="13.25" style="5" customWidth="1"/>
    <col min="14107" max="14107" width="13.5" style="5" customWidth="1"/>
    <col min="14108" max="14108" width="5.375" style="5" customWidth="1"/>
    <col min="14109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1.875" style="5" customWidth="1"/>
    <col min="14341" max="14342" width="0" style="5" hidden="1" customWidth="1"/>
    <col min="14343" max="14343" width="15.5" style="5" customWidth="1"/>
    <col min="14344" max="14345" width="0" style="5" hidden="1" customWidth="1"/>
    <col min="14346" max="14346" width="5.125" style="5" customWidth="1"/>
    <col min="14347" max="14347" width="12" style="5" customWidth="1"/>
    <col min="14348" max="14348" width="14.5" style="5" customWidth="1"/>
    <col min="14349" max="14350" width="12.625" style="5" customWidth="1"/>
    <col min="14351" max="14351" width="14.25" style="5" customWidth="1"/>
    <col min="14352" max="14352" width="13.625" style="5" customWidth="1"/>
    <col min="14353" max="14353" width="13" style="5" customWidth="1"/>
    <col min="14354" max="14354" width="14.875" style="5" customWidth="1"/>
    <col min="14355" max="14355" width="12.875" style="5" customWidth="1"/>
    <col min="14356" max="14356" width="13.25" style="5" customWidth="1"/>
    <col min="14357" max="14357" width="12.625" style="5" customWidth="1"/>
    <col min="14358" max="14358" width="14.5" style="5" customWidth="1"/>
    <col min="14359" max="14360" width="12.625" style="5" customWidth="1"/>
    <col min="14361" max="14361" width="7" style="5" customWidth="1"/>
    <col min="14362" max="14362" width="13.25" style="5" customWidth="1"/>
    <col min="14363" max="14363" width="13.5" style="5" customWidth="1"/>
    <col min="14364" max="14364" width="5.375" style="5" customWidth="1"/>
    <col min="14365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1.875" style="5" customWidth="1"/>
    <col min="14597" max="14598" width="0" style="5" hidden="1" customWidth="1"/>
    <col min="14599" max="14599" width="15.5" style="5" customWidth="1"/>
    <col min="14600" max="14601" width="0" style="5" hidden="1" customWidth="1"/>
    <col min="14602" max="14602" width="5.125" style="5" customWidth="1"/>
    <col min="14603" max="14603" width="12" style="5" customWidth="1"/>
    <col min="14604" max="14604" width="14.5" style="5" customWidth="1"/>
    <col min="14605" max="14606" width="12.625" style="5" customWidth="1"/>
    <col min="14607" max="14607" width="14.25" style="5" customWidth="1"/>
    <col min="14608" max="14608" width="13.625" style="5" customWidth="1"/>
    <col min="14609" max="14609" width="13" style="5" customWidth="1"/>
    <col min="14610" max="14610" width="14.875" style="5" customWidth="1"/>
    <col min="14611" max="14611" width="12.875" style="5" customWidth="1"/>
    <col min="14612" max="14612" width="13.25" style="5" customWidth="1"/>
    <col min="14613" max="14613" width="12.625" style="5" customWidth="1"/>
    <col min="14614" max="14614" width="14.5" style="5" customWidth="1"/>
    <col min="14615" max="14616" width="12.625" style="5" customWidth="1"/>
    <col min="14617" max="14617" width="7" style="5" customWidth="1"/>
    <col min="14618" max="14618" width="13.25" style="5" customWidth="1"/>
    <col min="14619" max="14619" width="13.5" style="5" customWidth="1"/>
    <col min="14620" max="14620" width="5.375" style="5" customWidth="1"/>
    <col min="14621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1.875" style="5" customWidth="1"/>
    <col min="14853" max="14854" width="0" style="5" hidden="1" customWidth="1"/>
    <col min="14855" max="14855" width="15.5" style="5" customWidth="1"/>
    <col min="14856" max="14857" width="0" style="5" hidden="1" customWidth="1"/>
    <col min="14858" max="14858" width="5.125" style="5" customWidth="1"/>
    <col min="14859" max="14859" width="12" style="5" customWidth="1"/>
    <col min="14860" max="14860" width="14.5" style="5" customWidth="1"/>
    <col min="14861" max="14862" width="12.625" style="5" customWidth="1"/>
    <col min="14863" max="14863" width="14.25" style="5" customWidth="1"/>
    <col min="14864" max="14864" width="13.625" style="5" customWidth="1"/>
    <col min="14865" max="14865" width="13" style="5" customWidth="1"/>
    <col min="14866" max="14866" width="14.875" style="5" customWidth="1"/>
    <col min="14867" max="14867" width="12.875" style="5" customWidth="1"/>
    <col min="14868" max="14868" width="13.25" style="5" customWidth="1"/>
    <col min="14869" max="14869" width="12.625" style="5" customWidth="1"/>
    <col min="14870" max="14870" width="14.5" style="5" customWidth="1"/>
    <col min="14871" max="14872" width="12.625" style="5" customWidth="1"/>
    <col min="14873" max="14873" width="7" style="5" customWidth="1"/>
    <col min="14874" max="14874" width="13.25" style="5" customWidth="1"/>
    <col min="14875" max="14875" width="13.5" style="5" customWidth="1"/>
    <col min="14876" max="14876" width="5.375" style="5" customWidth="1"/>
    <col min="14877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1.875" style="5" customWidth="1"/>
    <col min="15109" max="15110" width="0" style="5" hidden="1" customWidth="1"/>
    <col min="15111" max="15111" width="15.5" style="5" customWidth="1"/>
    <col min="15112" max="15113" width="0" style="5" hidden="1" customWidth="1"/>
    <col min="15114" max="15114" width="5.125" style="5" customWidth="1"/>
    <col min="15115" max="15115" width="12" style="5" customWidth="1"/>
    <col min="15116" max="15116" width="14.5" style="5" customWidth="1"/>
    <col min="15117" max="15118" width="12.625" style="5" customWidth="1"/>
    <col min="15119" max="15119" width="14.25" style="5" customWidth="1"/>
    <col min="15120" max="15120" width="13.625" style="5" customWidth="1"/>
    <col min="15121" max="15121" width="13" style="5" customWidth="1"/>
    <col min="15122" max="15122" width="14.875" style="5" customWidth="1"/>
    <col min="15123" max="15123" width="12.875" style="5" customWidth="1"/>
    <col min="15124" max="15124" width="13.25" style="5" customWidth="1"/>
    <col min="15125" max="15125" width="12.625" style="5" customWidth="1"/>
    <col min="15126" max="15126" width="14.5" style="5" customWidth="1"/>
    <col min="15127" max="15128" width="12.625" style="5" customWidth="1"/>
    <col min="15129" max="15129" width="7" style="5" customWidth="1"/>
    <col min="15130" max="15130" width="13.25" style="5" customWidth="1"/>
    <col min="15131" max="15131" width="13.5" style="5" customWidth="1"/>
    <col min="15132" max="15132" width="5.375" style="5" customWidth="1"/>
    <col min="15133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1.875" style="5" customWidth="1"/>
    <col min="15365" max="15366" width="0" style="5" hidden="1" customWidth="1"/>
    <col min="15367" max="15367" width="15.5" style="5" customWidth="1"/>
    <col min="15368" max="15369" width="0" style="5" hidden="1" customWidth="1"/>
    <col min="15370" max="15370" width="5.125" style="5" customWidth="1"/>
    <col min="15371" max="15371" width="12" style="5" customWidth="1"/>
    <col min="15372" max="15372" width="14.5" style="5" customWidth="1"/>
    <col min="15373" max="15374" width="12.625" style="5" customWidth="1"/>
    <col min="15375" max="15375" width="14.25" style="5" customWidth="1"/>
    <col min="15376" max="15376" width="13.625" style="5" customWidth="1"/>
    <col min="15377" max="15377" width="13" style="5" customWidth="1"/>
    <col min="15378" max="15378" width="14.875" style="5" customWidth="1"/>
    <col min="15379" max="15379" width="12.875" style="5" customWidth="1"/>
    <col min="15380" max="15380" width="13.25" style="5" customWidth="1"/>
    <col min="15381" max="15381" width="12.625" style="5" customWidth="1"/>
    <col min="15382" max="15382" width="14.5" style="5" customWidth="1"/>
    <col min="15383" max="15384" width="12.625" style="5" customWidth="1"/>
    <col min="15385" max="15385" width="7" style="5" customWidth="1"/>
    <col min="15386" max="15386" width="13.25" style="5" customWidth="1"/>
    <col min="15387" max="15387" width="13.5" style="5" customWidth="1"/>
    <col min="15388" max="15388" width="5.375" style="5" customWidth="1"/>
    <col min="15389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1.875" style="5" customWidth="1"/>
    <col min="15621" max="15622" width="0" style="5" hidden="1" customWidth="1"/>
    <col min="15623" max="15623" width="15.5" style="5" customWidth="1"/>
    <col min="15624" max="15625" width="0" style="5" hidden="1" customWidth="1"/>
    <col min="15626" max="15626" width="5.125" style="5" customWidth="1"/>
    <col min="15627" max="15627" width="12" style="5" customWidth="1"/>
    <col min="15628" max="15628" width="14.5" style="5" customWidth="1"/>
    <col min="15629" max="15630" width="12.625" style="5" customWidth="1"/>
    <col min="15631" max="15631" width="14.25" style="5" customWidth="1"/>
    <col min="15632" max="15632" width="13.625" style="5" customWidth="1"/>
    <col min="15633" max="15633" width="13" style="5" customWidth="1"/>
    <col min="15634" max="15634" width="14.875" style="5" customWidth="1"/>
    <col min="15635" max="15635" width="12.875" style="5" customWidth="1"/>
    <col min="15636" max="15636" width="13.25" style="5" customWidth="1"/>
    <col min="15637" max="15637" width="12.625" style="5" customWidth="1"/>
    <col min="15638" max="15638" width="14.5" style="5" customWidth="1"/>
    <col min="15639" max="15640" width="12.625" style="5" customWidth="1"/>
    <col min="15641" max="15641" width="7" style="5" customWidth="1"/>
    <col min="15642" max="15642" width="13.25" style="5" customWidth="1"/>
    <col min="15643" max="15643" width="13.5" style="5" customWidth="1"/>
    <col min="15644" max="15644" width="5.375" style="5" customWidth="1"/>
    <col min="15645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1.875" style="5" customWidth="1"/>
    <col min="15877" max="15878" width="0" style="5" hidden="1" customWidth="1"/>
    <col min="15879" max="15879" width="15.5" style="5" customWidth="1"/>
    <col min="15880" max="15881" width="0" style="5" hidden="1" customWidth="1"/>
    <col min="15882" max="15882" width="5.125" style="5" customWidth="1"/>
    <col min="15883" max="15883" width="12" style="5" customWidth="1"/>
    <col min="15884" max="15884" width="14.5" style="5" customWidth="1"/>
    <col min="15885" max="15886" width="12.625" style="5" customWidth="1"/>
    <col min="15887" max="15887" width="14.25" style="5" customWidth="1"/>
    <col min="15888" max="15888" width="13.625" style="5" customWidth="1"/>
    <col min="15889" max="15889" width="13" style="5" customWidth="1"/>
    <col min="15890" max="15890" width="14.875" style="5" customWidth="1"/>
    <col min="15891" max="15891" width="12.875" style="5" customWidth="1"/>
    <col min="15892" max="15892" width="13.25" style="5" customWidth="1"/>
    <col min="15893" max="15893" width="12.625" style="5" customWidth="1"/>
    <col min="15894" max="15894" width="14.5" style="5" customWidth="1"/>
    <col min="15895" max="15896" width="12.625" style="5" customWidth="1"/>
    <col min="15897" max="15897" width="7" style="5" customWidth="1"/>
    <col min="15898" max="15898" width="13.25" style="5" customWidth="1"/>
    <col min="15899" max="15899" width="13.5" style="5" customWidth="1"/>
    <col min="15900" max="15900" width="5.375" style="5" customWidth="1"/>
    <col min="15901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1.875" style="5" customWidth="1"/>
    <col min="16133" max="16134" width="0" style="5" hidden="1" customWidth="1"/>
    <col min="16135" max="16135" width="15.5" style="5" customWidth="1"/>
    <col min="16136" max="16137" width="0" style="5" hidden="1" customWidth="1"/>
    <col min="16138" max="16138" width="5.125" style="5" customWidth="1"/>
    <col min="16139" max="16139" width="12" style="5" customWidth="1"/>
    <col min="16140" max="16140" width="14.5" style="5" customWidth="1"/>
    <col min="16141" max="16142" width="12.625" style="5" customWidth="1"/>
    <col min="16143" max="16143" width="14.25" style="5" customWidth="1"/>
    <col min="16144" max="16144" width="13.625" style="5" customWidth="1"/>
    <col min="16145" max="16145" width="13" style="5" customWidth="1"/>
    <col min="16146" max="16146" width="14.875" style="5" customWidth="1"/>
    <col min="16147" max="16147" width="12.875" style="5" customWidth="1"/>
    <col min="16148" max="16148" width="13.25" style="5" customWidth="1"/>
    <col min="16149" max="16149" width="12.625" style="5" customWidth="1"/>
    <col min="16150" max="16150" width="14.5" style="5" customWidth="1"/>
    <col min="16151" max="16152" width="12.625" style="5" customWidth="1"/>
    <col min="16153" max="16153" width="7" style="5" customWidth="1"/>
    <col min="16154" max="16154" width="13.25" style="5" customWidth="1"/>
    <col min="16155" max="16155" width="13.5" style="5" customWidth="1"/>
    <col min="16156" max="16156" width="5.375" style="5" customWidth="1"/>
    <col min="16157" max="16384" width="10.625" style="5"/>
  </cols>
  <sheetData>
    <row r="1" spans="2:28" ht="24" customHeight="1" thickBot="1">
      <c r="B1" s="1" t="s">
        <v>98</v>
      </c>
      <c r="C1" s="159"/>
      <c r="D1" s="160"/>
      <c r="E1" s="160"/>
      <c r="F1" s="160"/>
      <c r="G1" s="160"/>
      <c r="H1" s="160"/>
      <c r="I1" s="160"/>
      <c r="J1" s="160"/>
      <c r="K1" s="160"/>
      <c r="L1" s="160"/>
      <c r="M1" s="161"/>
      <c r="N1" s="161"/>
      <c r="O1" s="160"/>
      <c r="P1" s="161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1"/>
    </row>
    <row r="2" spans="2:28" ht="20.100000000000001" customHeight="1">
      <c r="B2" s="321" t="s">
        <v>1</v>
      </c>
      <c r="C2" s="324" t="s">
        <v>75</v>
      </c>
      <c r="D2" s="327" t="s">
        <v>99</v>
      </c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/>
      <c r="R2" s="330" t="s">
        <v>100</v>
      </c>
      <c r="S2" s="355"/>
      <c r="T2" s="355"/>
      <c r="U2" s="355"/>
      <c r="V2" s="355"/>
      <c r="W2" s="355"/>
      <c r="X2" s="355"/>
      <c r="Y2" s="355"/>
      <c r="Z2" s="355"/>
      <c r="AA2" s="357"/>
      <c r="AB2" s="332" t="s">
        <v>6</v>
      </c>
    </row>
    <row r="3" spans="2:28" ht="20.100000000000001" customHeight="1">
      <c r="B3" s="322"/>
      <c r="C3" s="384"/>
      <c r="D3" s="350" t="s">
        <v>79</v>
      </c>
      <c r="E3" s="351"/>
      <c r="F3" s="351"/>
      <c r="G3" s="365"/>
      <c r="H3" s="162"/>
      <c r="I3" s="163"/>
      <c r="J3" s="388" t="s">
        <v>101</v>
      </c>
      <c r="K3" s="391" t="s">
        <v>102</v>
      </c>
      <c r="L3" s="350" t="s">
        <v>103</v>
      </c>
      <c r="M3" s="351"/>
      <c r="N3" s="351"/>
      <c r="O3" s="351"/>
      <c r="P3" s="351"/>
      <c r="Q3" s="394"/>
      <c r="R3" s="395" t="s">
        <v>104</v>
      </c>
      <c r="S3" s="396"/>
      <c r="T3" s="396"/>
      <c r="U3" s="396"/>
      <c r="V3" s="396"/>
      <c r="W3" s="396"/>
      <c r="X3" s="396"/>
      <c r="Y3" s="22"/>
      <c r="Z3" s="25"/>
      <c r="AA3" s="367" t="s">
        <v>105</v>
      </c>
      <c r="AB3" s="386"/>
    </row>
    <row r="4" spans="2:28" ht="20.100000000000001" customHeight="1">
      <c r="B4" s="322"/>
      <c r="C4" s="384"/>
      <c r="D4" s="369" t="s">
        <v>83</v>
      </c>
      <c r="E4" s="164"/>
      <c r="F4" s="165"/>
      <c r="G4" s="338" t="s">
        <v>106</v>
      </c>
      <c r="H4" s="164"/>
      <c r="I4" s="165"/>
      <c r="J4" s="389"/>
      <c r="K4" s="392"/>
      <c r="L4" s="371" t="s">
        <v>107</v>
      </c>
      <c r="M4" s="372"/>
      <c r="N4" s="373"/>
      <c r="O4" s="371" t="s">
        <v>108</v>
      </c>
      <c r="P4" s="372"/>
      <c r="Q4" s="377"/>
      <c r="R4" s="379" t="s">
        <v>109</v>
      </c>
      <c r="S4" s="380" t="s">
        <v>110</v>
      </c>
      <c r="T4" s="380" t="s">
        <v>111</v>
      </c>
      <c r="U4" s="347" t="s">
        <v>112</v>
      </c>
      <c r="V4" s="369" t="s">
        <v>106</v>
      </c>
      <c r="W4" s="343"/>
      <c r="X4" s="347"/>
      <c r="Y4" s="366" t="s">
        <v>113</v>
      </c>
      <c r="Z4" s="166" t="s">
        <v>114</v>
      </c>
      <c r="AA4" s="368"/>
      <c r="AB4" s="386"/>
    </row>
    <row r="5" spans="2:28" ht="20.100000000000001" customHeight="1">
      <c r="B5" s="322"/>
      <c r="C5" s="384"/>
      <c r="D5" s="370"/>
      <c r="E5" s="167"/>
      <c r="F5" s="168"/>
      <c r="G5" s="339"/>
      <c r="H5" s="167"/>
      <c r="I5" s="168"/>
      <c r="J5" s="389"/>
      <c r="K5" s="392"/>
      <c r="L5" s="374"/>
      <c r="M5" s="375"/>
      <c r="N5" s="376"/>
      <c r="O5" s="374"/>
      <c r="P5" s="375"/>
      <c r="Q5" s="378"/>
      <c r="R5" s="379"/>
      <c r="S5" s="380"/>
      <c r="T5" s="380"/>
      <c r="U5" s="381"/>
      <c r="V5" s="370"/>
      <c r="W5" s="383"/>
      <c r="X5" s="381"/>
      <c r="Y5" s="366"/>
      <c r="Z5" s="166" t="s">
        <v>18</v>
      </c>
      <c r="AA5" s="368"/>
      <c r="AB5" s="386"/>
    </row>
    <row r="6" spans="2:28" ht="20.100000000000001" customHeight="1">
      <c r="B6" s="323"/>
      <c r="C6" s="385"/>
      <c r="D6" s="15" t="s">
        <v>19</v>
      </c>
      <c r="E6" s="169" t="s">
        <v>115</v>
      </c>
      <c r="F6" s="169" t="s">
        <v>116</v>
      </c>
      <c r="G6" s="15" t="s">
        <v>19</v>
      </c>
      <c r="H6" s="169" t="s">
        <v>115</v>
      </c>
      <c r="I6" s="169" t="s">
        <v>116</v>
      </c>
      <c r="J6" s="390"/>
      <c r="K6" s="393"/>
      <c r="L6" s="12" t="s">
        <v>117</v>
      </c>
      <c r="M6" s="170" t="s">
        <v>115</v>
      </c>
      <c r="N6" s="170" t="s">
        <v>116</v>
      </c>
      <c r="O6" s="171" t="s">
        <v>117</v>
      </c>
      <c r="P6" s="169" t="s">
        <v>115</v>
      </c>
      <c r="Q6" s="172" t="s">
        <v>116</v>
      </c>
      <c r="R6" s="379"/>
      <c r="S6" s="380"/>
      <c r="T6" s="380"/>
      <c r="U6" s="382"/>
      <c r="V6" s="171" t="s">
        <v>117</v>
      </c>
      <c r="W6" s="173" t="s">
        <v>115</v>
      </c>
      <c r="X6" s="174" t="s">
        <v>116</v>
      </c>
      <c r="Y6" s="175" t="s">
        <v>18</v>
      </c>
      <c r="Z6" s="175"/>
      <c r="AA6" s="175" t="s">
        <v>19</v>
      </c>
      <c r="AB6" s="386"/>
    </row>
    <row r="7" spans="2:28" ht="15.95" customHeight="1">
      <c r="B7" s="17"/>
      <c r="C7" s="64"/>
      <c r="D7" s="117"/>
      <c r="E7" s="176"/>
      <c r="F7" s="176"/>
      <c r="G7" s="117"/>
      <c r="H7" s="176"/>
      <c r="I7" s="176"/>
      <c r="J7" s="118"/>
      <c r="L7" s="177"/>
      <c r="M7" s="177"/>
      <c r="N7" s="177"/>
      <c r="O7" s="117"/>
      <c r="P7" s="117"/>
      <c r="Q7" s="178"/>
      <c r="R7" s="17"/>
      <c r="S7" s="177"/>
      <c r="T7" s="177"/>
      <c r="U7" s="117"/>
      <c r="V7" s="177"/>
      <c r="W7" s="177"/>
      <c r="X7" s="177"/>
      <c r="Y7" s="22"/>
      <c r="Z7" s="22"/>
      <c r="AA7" s="24"/>
      <c r="AB7" s="386"/>
    </row>
    <row r="8" spans="2:28" ht="30" customHeight="1">
      <c r="B8" s="26" t="s">
        <v>20</v>
      </c>
      <c r="C8" s="64" t="s">
        <v>21</v>
      </c>
      <c r="D8" s="27">
        <v>1714000</v>
      </c>
      <c r="E8" s="27">
        <v>0</v>
      </c>
      <c r="F8" s="27">
        <v>0</v>
      </c>
      <c r="G8" s="27">
        <v>72123333796</v>
      </c>
      <c r="H8" s="27">
        <v>0</v>
      </c>
      <c r="I8" s="27">
        <v>0</v>
      </c>
      <c r="J8" s="70">
        <v>0</v>
      </c>
      <c r="K8" s="62">
        <v>71723000</v>
      </c>
      <c r="L8" s="69">
        <v>3305590649</v>
      </c>
      <c r="M8" s="27">
        <v>191707487</v>
      </c>
      <c r="N8" s="27">
        <v>564389779</v>
      </c>
      <c r="O8" s="27">
        <v>1837740715</v>
      </c>
      <c r="P8" s="27">
        <v>320574183</v>
      </c>
      <c r="Q8" s="84">
        <v>111856232</v>
      </c>
      <c r="R8" s="119">
        <v>1352688935</v>
      </c>
      <c r="S8" s="30">
        <v>169192029</v>
      </c>
      <c r="T8" s="30">
        <v>946571634</v>
      </c>
      <c r="U8" s="27">
        <v>398529237</v>
      </c>
      <c r="V8" s="27">
        <v>8010313199</v>
      </c>
      <c r="W8" s="40">
        <v>884963962</v>
      </c>
      <c r="X8" s="39">
        <v>303563719</v>
      </c>
      <c r="Y8" s="27">
        <v>0</v>
      </c>
      <c r="Z8" s="32">
        <v>315426823</v>
      </c>
      <c r="AA8" s="70" t="s">
        <v>25</v>
      </c>
      <c r="AB8" s="386"/>
    </row>
    <row r="9" spans="2:28" ht="30" customHeight="1">
      <c r="B9" s="26" t="s">
        <v>22</v>
      </c>
      <c r="C9" s="64" t="s">
        <v>21</v>
      </c>
      <c r="D9" s="27">
        <v>22438000</v>
      </c>
      <c r="E9" s="27">
        <v>0</v>
      </c>
      <c r="F9" s="27">
        <v>0</v>
      </c>
      <c r="G9" s="27">
        <v>70751259185</v>
      </c>
      <c r="H9" s="27">
        <v>0</v>
      </c>
      <c r="I9" s="27">
        <v>0</v>
      </c>
      <c r="J9" s="70">
        <v>0</v>
      </c>
      <c r="K9" s="62">
        <v>66949000</v>
      </c>
      <c r="L9" s="69">
        <v>3277778153</v>
      </c>
      <c r="M9" s="27">
        <v>165841699</v>
      </c>
      <c r="N9" s="27">
        <v>408096277</v>
      </c>
      <c r="O9" s="27">
        <v>1840033245</v>
      </c>
      <c r="P9" s="27">
        <v>302326535</v>
      </c>
      <c r="Q9" s="84">
        <v>105653418</v>
      </c>
      <c r="R9" s="119">
        <v>1298468954</v>
      </c>
      <c r="S9" s="30">
        <v>150048617</v>
      </c>
      <c r="T9" s="30">
        <v>931116216</v>
      </c>
      <c r="U9" s="27">
        <v>488516411</v>
      </c>
      <c r="V9" s="27">
        <v>7985961596</v>
      </c>
      <c r="W9" s="40">
        <v>710422812</v>
      </c>
      <c r="X9" s="39">
        <v>271495117</v>
      </c>
      <c r="Y9" s="27">
        <v>0</v>
      </c>
      <c r="Z9" s="32">
        <v>286600731</v>
      </c>
      <c r="AA9" s="38" t="s">
        <v>25</v>
      </c>
      <c r="AB9" s="386"/>
    </row>
    <row r="10" spans="2:28" ht="30" customHeight="1">
      <c r="B10" s="26" t="s">
        <v>23</v>
      </c>
      <c r="C10" s="64" t="s">
        <v>21</v>
      </c>
      <c r="D10" s="36">
        <f t="shared" ref="D10:J10" si="0">SUM(D11:D12)</f>
        <v>5288000</v>
      </c>
      <c r="E10" s="36">
        <f t="shared" si="0"/>
        <v>0</v>
      </c>
      <c r="F10" s="36">
        <f t="shared" si="0"/>
        <v>0</v>
      </c>
      <c r="G10" s="36">
        <f t="shared" si="0"/>
        <v>73359317327</v>
      </c>
      <c r="H10" s="36">
        <f t="shared" si="0"/>
        <v>0</v>
      </c>
      <c r="I10" s="36">
        <f t="shared" si="0"/>
        <v>0</v>
      </c>
      <c r="J10" s="38">
        <f t="shared" si="0"/>
        <v>0</v>
      </c>
      <c r="K10" s="121">
        <f t="shared" ref="K10:Z10" si="1">SUM(K11:K12)</f>
        <v>75511000</v>
      </c>
      <c r="L10" s="33">
        <f t="shared" si="1"/>
        <v>3266240653</v>
      </c>
      <c r="M10" s="33">
        <f t="shared" si="1"/>
        <v>66979679</v>
      </c>
      <c r="N10" s="33">
        <f>SUM(N11:N12)</f>
        <v>213397077</v>
      </c>
      <c r="O10" s="36">
        <f t="shared" si="1"/>
        <v>1821098493</v>
      </c>
      <c r="P10" s="36">
        <f>SUM(P11:P12)</f>
        <v>46086422</v>
      </c>
      <c r="Q10" s="179">
        <f t="shared" si="1"/>
        <v>131098929</v>
      </c>
      <c r="R10" s="35">
        <f t="shared" si="1"/>
        <v>1289232108</v>
      </c>
      <c r="S10" s="33">
        <f t="shared" si="1"/>
        <v>141993602</v>
      </c>
      <c r="T10" s="33">
        <f t="shared" si="1"/>
        <v>933054972</v>
      </c>
      <c r="U10" s="36">
        <f t="shared" si="1"/>
        <v>260382700</v>
      </c>
      <c r="V10" s="36">
        <f t="shared" si="1"/>
        <v>7712002528</v>
      </c>
      <c r="W10" s="36">
        <f t="shared" si="1"/>
        <v>113066101</v>
      </c>
      <c r="X10" s="33">
        <f t="shared" si="1"/>
        <v>344496006</v>
      </c>
      <c r="Y10" s="36">
        <f t="shared" si="1"/>
        <v>7000</v>
      </c>
      <c r="Z10" s="36">
        <f t="shared" si="1"/>
        <v>216983690</v>
      </c>
      <c r="AA10" s="38" t="s">
        <v>27</v>
      </c>
      <c r="AB10" s="386"/>
    </row>
    <row r="11" spans="2:28" ht="30" customHeight="1">
      <c r="B11" s="26" t="s">
        <v>24</v>
      </c>
      <c r="C11" s="64" t="s">
        <v>12</v>
      </c>
      <c r="D11" s="36">
        <f>SUM(D13:D32)</f>
        <v>5288000</v>
      </c>
      <c r="E11" s="27" t="s">
        <v>25</v>
      </c>
      <c r="F11" s="27" t="s">
        <v>25</v>
      </c>
      <c r="G11" s="36">
        <f>SUM(G13:G32)</f>
        <v>73359317327</v>
      </c>
      <c r="H11" s="27" t="s">
        <v>25</v>
      </c>
      <c r="I11" s="27" t="s">
        <v>25</v>
      </c>
      <c r="J11" s="37">
        <f>SUM(J13:J32)</f>
        <v>0</v>
      </c>
      <c r="K11" s="37">
        <f t="shared" ref="K11:Q11" si="2">SUM(K13:K32)</f>
        <v>0</v>
      </c>
      <c r="L11" s="36">
        <f t="shared" si="2"/>
        <v>3266240653</v>
      </c>
      <c r="M11" s="36">
        <f t="shared" si="2"/>
        <v>66979679</v>
      </c>
      <c r="N11" s="36">
        <f>SUM(N13:N32)</f>
        <v>213397077</v>
      </c>
      <c r="O11" s="36">
        <f t="shared" si="2"/>
        <v>1821098493</v>
      </c>
      <c r="P11" s="36">
        <f>SUM(P13:P32)</f>
        <v>46086422</v>
      </c>
      <c r="Q11" s="179">
        <f t="shared" si="2"/>
        <v>131098929</v>
      </c>
      <c r="R11" s="35">
        <f t="shared" ref="R11:Z11" si="3">SUM(R13:R32)</f>
        <v>1289232108</v>
      </c>
      <c r="S11" s="33">
        <f t="shared" si="3"/>
        <v>141993602</v>
      </c>
      <c r="T11" s="33">
        <f t="shared" si="3"/>
        <v>933054972</v>
      </c>
      <c r="U11" s="36">
        <f t="shared" si="3"/>
        <v>260382700</v>
      </c>
      <c r="V11" s="36">
        <f t="shared" si="3"/>
        <v>7712002528</v>
      </c>
      <c r="W11" s="36">
        <f t="shared" si="3"/>
        <v>113066101</v>
      </c>
      <c r="X11" s="33">
        <f t="shared" si="3"/>
        <v>344496006</v>
      </c>
      <c r="Y11" s="36">
        <f t="shared" si="3"/>
        <v>7000</v>
      </c>
      <c r="Z11" s="36">
        <f t="shared" si="3"/>
        <v>183117830</v>
      </c>
      <c r="AA11" s="38" t="s">
        <v>27</v>
      </c>
      <c r="AB11" s="386"/>
    </row>
    <row r="12" spans="2:28" ht="30" customHeight="1">
      <c r="B12" s="14" t="s">
        <v>26</v>
      </c>
      <c r="C12" s="15" t="s">
        <v>12</v>
      </c>
      <c r="D12" s="45">
        <f t="shared" ref="D12:I12" si="4">SUM(D33:D35)</f>
        <v>0</v>
      </c>
      <c r="E12" s="45">
        <f t="shared" si="4"/>
        <v>0</v>
      </c>
      <c r="F12" s="45">
        <f t="shared" si="4"/>
        <v>0</v>
      </c>
      <c r="G12" s="45">
        <f t="shared" si="4"/>
        <v>0</v>
      </c>
      <c r="H12" s="45">
        <f t="shared" si="4"/>
        <v>0</v>
      </c>
      <c r="I12" s="45">
        <f t="shared" si="4"/>
        <v>0</v>
      </c>
      <c r="J12" s="129" t="s">
        <v>25</v>
      </c>
      <c r="K12" s="125">
        <f>SUM(K33:K35)</f>
        <v>75511000</v>
      </c>
      <c r="L12" s="128" t="s">
        <v>25</v>
      </c>
      <c r="M12" s="129" t="s">
        <v>25</v>
      </c>
      <c r="N12" s="129" t="s">
        <v>25</v>
      </c>
      <c r="O12" s="128" t="s">
        <v>25</v>
      </c>
      <c r="P12" s="128" t="s">
        <v>25</v>
      </c>
      <c r="Q12" s="180" t="s">
        <v>25</v>
      </c>
      <c r="R12" s="127" t="s">
        <v>25</v>
      </c>
      <c r="S12" s="41" t="s">
        <v>25</v>
      </c>
      <c r="T12" s="41" t="s">
        <v>25</v>
      </c>
      <c r="U12" s="128" t="s">
        <v>25</v>
      </c>
      <c r="V12" s="128" t="s">
        <v>25</v>
      </c>
      <c r="W12" s="128" t="s">
        <v>25</v>
      </c>
      <c r="X12" s="41" t="s">
        <v>25</v>
      </c>
      <c r="Y12" s="128">
        <f>SUM(Y33:Y35)</f>
        <v>0</v>
      </c>
      <c r="Z12" s="128">
        <f>SUM(Z33:Z35)</f>
        <v>33865860</v>
      </c>
      <c r="AA12" s="128" t="s">
        <v>25</v>
      </c>
      <c r="AB12" s="387"/>
    </row>
    <row r="13" spans="2:28" ht="30" customHeight="1">
      <c r="B13" s="47">
        <v>41001</v>
      </c>
      <c r="C13" s="48" t="s">
        <v>28</v>
      </c>
      <c r="D13" s="133">
        <v>1435000</v>
      </c>
      <c r="E13" s="57">
        <v>18836408913</v>
      </c>
      <c r="F13" s="57" t="s">
        <v>25</v>
      </c>
      <c r="G13" s="133">
        <v>18836408913</v>
      </c>
      <c r="H13" s="57" t="s">
        <v>25</v>
      </c>
      <c r="I13" s="57" t="s">
        <v>25</v>
      </c>
      <c r="J13" s="181">
        <v>0</v>
      </c>
      <c r="K13" s="182" t="s">
        <v>25</v>
      </c>
      <c r="L13" s="133">
        <v>905078700</v>
      </c>
      <c r="M13" s="133">
        <v>0</v>
      </c>
      <c r="N13" s="133">
        <v>0</v>
      </c>
      <c r="O13" s="133">
        <v>507087056</v>
      </c>
      <c r="P13" s="133">
        <v>0</v>
      </c>
      <c r="Q13" s="183">
        <v>0</v>
      </c>
      <c r="R13" s="184">
        <v>437781610</v>
      </c>
      <c r="S13" s="133">
        <v>43072000</v>
      </c>
      <c r="T13" s="133">
        <v>187842000</v>
      </c>
      <c r="U13" s="87">
        <v>3882244</v>
      </c>
      <c r="V13" s="133">
        <v>2084743610</v>
      </c>
      <c r="W13" s="87">
        <v>0</v>
      </c>
      <c r="X13" s="56">
        <v>0</v>
      </c>
      <c r="Y13" s="133">
        <v>7000</v>
      </c>
      <c r="Z13" s="133">
        <v>28287390</v>
      </c>
      <c r="AA13" s="66" t="s">
        <v>27</v>
      </c>
      <c r="AB13" s="89" t="s">
        <v>29</v>
      </c>
    </row>
    <row r="14" spans="2:28" ht="30" customHeight="1">
      <c r="B14" s="17">
        <v>41002</v>
      </c>
      <c r="C14" s="64" t="s">
        <v>30</v>
      </c>
      <c r="D14" s="88">
        <v>0</v>
      </c>
      <c r="E14" s="27">
        <v>11314931000</v>
      </c>
      <c r="F14" s="27" t="s">
        <v>25</v>
      </c>
      <c r="G14" s="88">
        <v>11314931000</v>
      </c>
      <c r="H14" s="27" t="s">
        <v>25</v>
      </c>
      <c r="I14" s="27" t="s">
        <v>25</v>
      </c>
      <c r="J14" s="90">
        <v>0</v>
      </c>
      <c r="K14" s="70" t="s">
        <v>25</v>
      </c>
      <c r="L14" s="88">
        <v>528370025</v>
      </c>
      <c r="M14" s="88">
        <v>0</v>
      </c>
      <c r="N14" s="88">
        <v>0</v>
      </c>
      <c r="O14" s="88">
        <v>299453555</v>
      </c>
      <c r="P14" s="88">
        <v>0</v>
      </c>
      <c r="Q14" s="183">
        <v>0</v>
      </c>
      <c r="R14" s="185">
        <v>223056239</v>
      </c>
      <c r="S14" s="88">
        <v>19826670</v>
      </c>
      <c r="T14" s="88">
        <v>209373000</v>
      </c>
      <c r="U14" s="87">
        <v>3532315</v>
      </c>
      <c r="V14" s="88">
        <v>1283611804</v>
      </c>
      <c r="W14" s="87">
        <v>0</v>
      </c>
      <c r="X14" s="30">
        <v>0</v>
      </c>
      <c r="Y14" s="88">
        <v>0</v>
      </c>
      <c r="Z14" s="88">
        <v>24880807</v>
      </c>
      <c r="AA14" s="38" t="s">
        <v>27</v>
      </c>
      <c r="AB14" s="89" t="s">
        <v>31</v>
      </c>
    </row>
    <row r="15" spans="2:28" ht="30" customHeight="1">
      <c r="B15" s="17">
        <v>41003</v>
      </c>
      <c r="C15" s="64" t="s">
        <v>32</v>
      </c>
      <c r="D15" s="88">
        <v>0</v>
      </c>
      <c r="E15" s="27">
        <v>5553872000</v>
      </c>
      <c r="F15" s="27" t="s">
        <v>25</v>
      </c>
      <c r="G15" s="88">
        <v>5553872000</v>
      </c>
      <c r="H15" s="27" t="s">
        <v>25</v>
      </c>
      <c r="I15" s="27" t="s">
        <v>25</v>
      </c>
      <c r="J15" s="90">
        <v>0</v>
      </c>
      <c r="K15" s="70" t="s">
        <v>25</v>
      </c>
      <c r="L15" s="88">
        <v>256850322</v>
      </c>
      <c r="M15" s="88">
        <v>17041809</v>
      </c>
      <c r="N15" s="88">
        <v>55554042</v>
      </c>
      <c r="O15" s="88">
        <v>140519558</v>
      </c>
      <c r="P15" s="88">
        <v>8786591</v>
      </c>
      <c r="Q15" s="183">
        <v>30246981</v>
      </c>
      <c r="R15" s="185">
        <v>72030504</v>
      </c>
      <c r="S15" s="88">
        <v>10061333</v>
      </c>
      <c r="T15" s="88">
        <v>90978500</v>
      </c>
      <c r="U15" s="87">
        <v>120890922</v>
      </c>
      <c r="V15" s="88">
        <v>691331139</v>
      </c>
      <c r="W15" s="87">
        <v>25828400</v>
      </c>
      <c r="X15" s="143">
        <v>85801023</v>
      </c>
      <c r="Y15" s="88">
        <v>0</v>
      </c>
      <c r="Z15" s="88">
        <v>19358207</v>
      </c>
      <c r="AA15" s="38" t="s">
        <v>27</v>
      </c>
      <c r="AB15" s="89" t="s">
        <v>33</v>
      </c>
    </row>
    <row r="16" spans="2:28" ht="30" customHeight="1">
      <c r="B16" s="17">
        <v>41004</v>
      </c>
      <c r="C16" s="64" t="s">
        <v>34</v>
      </c>
      <c r="D16" s="88">
        <v>0</v>
      </c>
      <c r="E16" s="27">
        <v>1974955000</v>
      </c>
      <c r="F16" s="27" t="s">
        <v>25</v>
      </c>
      <c r="G16" s="88">
        <v>1974955000</v>
      </c>
      <c r="H16" s="27" t="s">
        <v>25</v>
      </c>
      <c r="I16" s="27" t="s">
        <v>25</v>
      </c>
      <c r="J16" s="90">
        <v>0</v>
      </c>
      <c r="K16" s="70" t="s">
        <v>25</v>
      </c>
      <c r="L16" s="88">
        <v>92739012</v>
      </c>
      <c r="M16" s="88">
        <v>5405840</v>
      </c>
      <c r="N16" s="88">
        <v>18341666</v>
      </c>
      <c r="O16" s="88">
        <v>46681048</v>
      </c>
      <c r="P16" s="88">
        <v>2569428</v>
      </c>
      <c r="Q16" s="183">
        <v>9414365</v>
      </c>
      <c r="R16" s="185">
        <v>45986200</v>
      </c>
      <c r="S16" s="88">
        <v>1120000</v>
      </c>
      <c r="T16" s="88">
        <v>43471250</v>
      </c>
      <c r="U16" s="87">
        <v>1141561</v>
      </c>
      <c r="V16" s="88">
        <v>231139071</v>
      </c>
      <c r="W16" s="87">
        <v>7975268</v>
      </c>
      <c r="X16" s="30">
        <v>27756031</v>
      </c>
      <c r="Y16" s="88">
        <v>0</v>
      </c>
      <c r="Z16" s="88">
        <v>6419364</v>
      </c>
      <c r="AA16" s="38" t="s">
        <v>27</v>
      </c>
      <c r="AB16" s="89" t="s">
        <v>35</v>
      </c>
    </row>
    <row r="17" spans="2:28" ht="30" customHeight="1">
      <c r="B17" s="17">
        <v>41005</v>
      </c>
      <c r="C17" s="64" t="s">
        <v>36</v>
      </c>
      <c r="D17" s="88">
        <v>0</v>
      </c>
      <c r="E17" s="27">
        <v>5055373000</v>
      </c>
      <c r="F17" s="27" t="s">
        <v>25</v>
      </c>
      <c r="G17" s="88">
        <v>5055373000</v>
      </c>
      <c r="H17" s="27" t="s">
        <v>25</v>
      </c>
      <c r="I17" s="27" t="s">
        <v>25</v>
      </c>
      <c r="J17" s="90">
        <v>0</v>
      </c>
      <c r="K17" s="70" t="s">
        <v>25</v>
      </c>
      <c r="L17" s="88">
        <v>243781916</v>
      </c>
      <c r="M17" s="88">
        <v>0</v>
      </c>
      <c r="N17" s="88">
        <v>0</v>
      </c>
      <c r="O17" s="88">
        <v>126128607</v>
      </c>
      <c r="P17" s="88">
        <v>0</v>
      </c>
      <c r="Q17" s="183">
        <v>0</v>
      </c>
      <c r="R17" s="185">
        <v>93593000</v>
      </c>
      <c r="S17" s="88">
        <v>10360000</v>
      </c>
      <c r="T17" s="88">
        <v>104637322</v>
      </c>
      <c r="U17" s="87">
        <v>1230437</v>
      </c>
      <c r="V17" s="88">
        <v>579731282</v>
      </c>
      <c r="W17" s="87">
        <v>0</v>
      </c>
      <c r="X17" s="30">
        <v>0</v>
      </c>
      <c r="Y17" s="88">
        <v>0</v>
      </c>
      <c r="Z17" s="88">
        <v>16411694</v>
      </c>
      <c r="AA17" s="38" t="s">
        <v>27</v>
      </c>
      <c r="AB17" s="89" t="s">
        <v>37</v>
      </c>
    </row>
    <row r="18" spans="2:28" ht="30" customHeight="1">
      <c r="B18" s="17">
        <v>41006</v>
      </c>
      <c r="C18" s="64" t="s">
        <v>38</v>
      </c>
      <c r="D18" s="88">
        <v>0</v>
      </c>
      <c r="E18" s="27">
        <v>4397532000</v>
      </c>
      <c r="F18" s="27" t="s">
        <v>25</v>
      </c>
      <c r="G18" s="88">
        <v>4397532000</v>
      </c>
      <c r="H18" s="27" t="s">
        <v>25</v>
      </c>
      <c r="I18" s="27" t="s">
        <v>25</v>
      </c>
      <c r="J18" s="90">
        <v>0</v>
      </c>
      <c r="K18" s="70" t="s">
        <v>25</v>
      </c>
      <c r="L18" s="88">
        <v>204057236</v>
      </c>
      <c r="M18" s="88">
        <v>0</v>
      </c>
      <c r="N18" s="88">
        <v>0</v>
      </c>
      <c r="O18" s="88">
        <v>113310936</v>
      </c>
      <c r="P18" s="88">
        <v>0</v>
      </c>
      <c r="Q18" s="183">
        <v>0</v>
      </c>
      <c r="R18" s="185">
        <v>83572996</v>
      </c>
      <c r="S18" s="88">
        <v>8306000</v>
      </c>
      <c r="T18" s="88">
        <v>81045000</v>
      </c>
      <c r="U18" s="87">
        <v>82085853</v>
      </c>
      <c r="V18" s="88">
        <v>572378021</v>
      </c>
      <c r="W18" s="87">
        <v>0</v>
      </c>
      <c r="X18" s="30">
        <v>0</v>
      </c>
      <c r="Y18" s="88">
        <v>0</v>
      </c>
      <c r="Z18" s="88">
        <v>8078570</v>
      </c>
      <c r="AA18" s="38" t="s">
        <v>27</v>
      </c>
      <c r="AB18" s="89" t="s">
        <v>39</v>
      </c>
    </row>
    <row r="19" spans="2:28" ht="30" customHeight="1">
      <c r="B19" s="17">
        <v>41007</v>
      </c>
      <c r="C19" s="64" t="s">
        <v>40</v>
      </c>
      <c r="D19" s="88">
        <v>0</v>
      </c>
      <c r="E19" s="27">
        <v>2704828000</v>
      </c>
      <c r="F19" s="27" t="s">
        <v>25</v>
      </c>
      <c r="G19" s="88">
        <v>2704828000</v>
      </c>
      <c r="H19" s="27" t="s">
        <v>25</v>
      </c>
      <c r="I19" s="27" t="s">
        <v>25</v>
      </c>
      <c r="J19" s="90">
        <v>0</v>
      </c>
      <c r="K19" s="70" t="s">
        <v>25</v>
      </c>
      <c r="L19" s="88">
        <v>114808558</v>
      </c>
      <c r="M19" s="88">
        <v>5504760</v>
      </c>
      <c r="N19" s="88">
        <v>10301086</v>
      </c>
      <c r="O19" s="88">
        <v>67715103</v>
      </c>
      <c r="P19" s="88">
        <v>10882730</v>
      </c>
      <c r="Q19" s="183">
        <v>16068550</v>
      </c>
      <c r="R19" s="185">
        <v>108709691</v>
      </c>
      <c r="S19" s="88">
        <v>6439933</v>
      </c>
      <c r="T19" s="88">
        <v>26353000</v>
      </c>
      <c r="U19" s="87">
        <v>1572595</v>
      </c>
      <c r="V19" s="88">
        <v>325598880</v>
      </c>
      <c r="W19" s="87">
        <v>16387490</v>
      </c>
      <c r="X19" s="30">
        <v>26369636</v>
      </c>
      <c r="Y19" s="88">
        <v>0</v>
      </c>
      <c r="Z19" s="88">
        <v>7375594</v>
      </c>
      <c r="AA19" s="38" t="s">
        <v>27</v>
      </c>
      <c r="AB19" s="89" t="s">
        <v>41</v>
      </c>
    </row>
    <row r="20" spans="2:28" ht="30" customHeight="1">
      <c r="B20" s="17">
        <v>41025</v>
      </c>
      <c r="C20" s="64" t="s">
        <v>42</v>
      </c>
      <c r="D20" s="88">
        <v>0</v>
      </c>
      <c r="E20" s="27">
        <v>3785372000</v>
      </c>
      <c r="F20" s="27" t="s">
        <v>25</v>
      </c>
      <c r="G20" s="88">
        <v>3785372000</v>
      </c>
      <c r="H20" s="27" t="s">
        <v>25</v>
      </c>
      <c r="I20" s="27" t="s">
        <v>25</v>
      </c>
      <c r="J20" s="90">
        <v>0</v>
      </c>
      <c r="K20" s="70" t="s">
        <v>25</v>
      </c>
      <c r="L20" s="88">
        <v>164954550</v>
      </c>
      <c r="M20" s="88">
        <v>7607500</v>
      </c>
      <c r="N20" s="88">
        <v>31137750</v>
      </c>
      <c r="O20" s="88">
        <v>93444752</v>
      </c>
      <c r="P20" s="88">
        <v>5163609</v>
      </c>
      <c r="Q20" s="183">
        <v>18422510</v>
      </c>
      <c r="R20" s="185">
        <v>15647416</v>
      </c>
      <c r="S20" s="88">
        <v>6709333</v>
      </c>
      <c r="T20" s="88">
        <v>19857000</v>
      </c>
      <c r="U20" s="87">
        <v>2219854</v>
      </c>
      <c r="V20" s="88">
        <v>302832905</v>
      </c>
      <c r="W20" s="87">
        <v>12771109</v>
      </c>
      <c r="X20" s="30">
        <v>49560260</v>
      </c>
      <c r="Y20" s="88">
        <v>0</v>
      </c>
      <c r="Z20" s="88">
        <v>7080766</v>
      </c>
      <c r="AA20" s="38" t="s">
        <v>27</v>
      </c>
      <c r="AB20" s="89" t="s">
        <v>43</v>
      </c>
    </row>
    <row r="21" spans="2:28" ht="30" customHeight="1">
      <c r="B21" s="17">
        <v>41048</v>
      </c>
      <c r="C21" s="64" t="s">
        <v>44</v>
      </c>
      <c r="D21" s="88">
        <v>0</v>
      </c>
      <c r="E21" s="27">
        <v>2739554000</v>
      </c>
      <c r="F21" s="27" t="s">
        <v>25</v>
      </c>
      <c r="G21" s="88">
        <v>2739554000</v>
      </c>
      <c r="H21" s="27" t="s">
        <v>25</v>
      </c>
      <c r="I21" s="27" t="s">
        <v>25</v>
      </c>
      <c r="J21" s="90">
        <v>0</v>
      </c>
      <c r="K21" s="70" t="s">
        <v>25</v>
      </c>
      <c r="L21" s="88">
        <v>120680810</v>
      </c>
      <c r="M21" s="88">
        <v>7495730</v>
      </c>
      <c r="N21" s="88">
        <v>23209180</v>
      </c>
      <c r="O21" s="88">
        <v>61935034</v>
      </c>
      <c r="P21" s="88">
        <v>4080392</v>
      </c>
      <c r="Q21" s="183">
        <v>12463405</v>
      </c>
      <c r="R21" s="185">
        <v>55048000</v>
      </c>
      <c r="S21" s="88">
        <v>6440000</v>
      </c>
      <c r="T21" s="88">
        <v>46459000</v>
      </c>
      <c r="U21" s="87">
        <v>868000</v>
      </c>
      <c r="V21" s="88">
        <v>291430844</v>
      </c>
      <c r="W21" s="87">
        <v>11576122</v>
      </c>
      <c r="X21" s="30">
        <v>35672585</v>
      </c>
      <c r="Y21" s="88">
        <v>0</v>
      </c>
      <c r="Z21" s="88">
        <v>12068776</v>
      </c>
      <c r="AA21" s="38" t="s">
        <v>27</v>
      </c>
      <c r="AB21" s="89" t="s">
        <v>45</v>
      </c>
    </row>
    <row r="22" spans="2:28" ht="30" customHeight="1">
      <c r="B22" s="17">
        <v>41014</v>
      </c>
      <c r="C22" s="64" t="s">
        <v>46</v>
      </c>
      <c r="D22" s="88">
        <v>3806000</v>
      </c>
      <c r="E22" s="27">
        <v>2909271000</v>
      </c>
      <c r="F22" s="27" t="s">
        <v>25</v>
      </c>
      <c r="G22" s="88">
        <v>2909271000</v>
      </c>
      <c r="H22" s="27" t="s">
        <v>25</v>
      </c>
      <c r="I22" s="27" t="s">
        <v>25</v>
      </c>
      <c r="J22" s="90">
        <v>0</v>
      </c>
      <c r="K22" s="70" t="s">
        <v>25</v>
      </c>
      <c r="L22" s="88">
        <v>107518340</v>
      </c>
      <c r="M22" s="88">
        <v>0</v>
      </c>
      <c r="N22" s="88">
        <v>0</v>
      </c>
      <c r="O22" s="88">
        <v>62503692</v>
      </c>
      <c r="P22" s="88">
        <v>0</v>
      </c>
      <c r="Q22" s="183">
        <v>0</v>
      </c>
      <c r="R22" s="185">
        <v>9801000</v>
      </c>
      <c r="S22" s="88">
        <v>6160000</v>
      </c>
      <c r="T22" s="88">
        <v>17663000</v>
      </c>
      <c r="U22" s="87">
        <v>1349237</v>
      </c>
      <c r="V22" s="88">
        <v>204995269</v>
      </c>
      <c r="W22" s="87">
        <v>0</v>
      </c>
      <c r="X22" s="30">
        <v>0</v>
      </c>
      <c r="Y22" s="88">
        <v>0</v>
      </c>
      <c r="Z22" s="88">
        <v>15012706</v>
      </c>
      <c r="AA22" s="38" t="s">
        <v>27</v>
      </c>
      <c r="AB22" s="89" t="s">
        <v>47</v>
      </c>
    </row>
    <row r="23" spans="2:28" ht="30" customHeight="1">
      <c r="B23" s="17">
        <v>41016</v>
      </c>
      <c r="C23" s="64" t="s">
        <v>48</v>
      </c>
      <c r="D23" s="88">
        <v>0</v>
      </c>
      <c r="E23" s="27">
        <v>1310791414</v>
      </c>
      <c r="F23" s="27" t="s">
        <v>25</v>
      </c>
      <c r="G23" s="88">
        <v>1310791414</v>
      </c>
      <c r="H23" s="27" t="s">
        <v>25</v>
      </c>
      <c r="I23" s="27" t="s">
        <v>25</v>
      </c>
      <c r="J23" s="90">
        <v>0</v>
      </c>
      <c r="K23" s="70" t="s">
        <v>25</v>
      </c>
      <c r="L23" s="88">
        <v>47614345</v>
      </c>
      <c r="M23" s="88">
        <v>2681020</v>
      </c>
      <c r="N23" s="88">
        <v>8060665</v>
      </c>
      <c r="O23" s="88">
        <v>26755223</v>
      </c>
      <c r="P23" s="88">
        <v>1339469</v>
      </c>
      <c r="Q23" s="183">
        <v>4569429</v>
      </c>
      <c r="R23" s="185">
        <v>4486030</v>
      </c>
      <c r="S23" s="88">
        <v>2240000</v>
      </c>
      <c r="T23" s="88">
        <v>11730000</v>
      </c>
      <c r="U23" s="87">
        <v>534296</v>
      </c>
      <c r="V23" s="88">
        <v>93359894</v>
      </c>
      <c r="W23" s="87">
        <v>4020489</v>
      </c>
      <c r="X23" s="30">
        <v>12630094</v>
      </c>
      <c r="Y23" s="88">
        <v>0</v>
      </c>
      <c r="Z23" s="88">
        <v>2539198</v>
      </c>
      <c r="AA23" s="38" t="s">
        <v>27</v>
      </c>
      <c r="AB23" s="89" t="s">
        <v>49</v>
      </c>
    </row>
    <row r="24" spans="2:28" ht="30" customHeight="1">
      <c r="B24" s="17">
        <v>41020</v>
      </c>
      <c r="C24" s="64" t="s">
        <v>96</v>
      </c>
      <c r="D24" s="88">
        <v>0</v>
      </c>
      <c r="E24" s="27">
        <v>1428580000</v>
      </c>
      <c r="F24" s="27" t="s">
        <v>25</v>
      </c>
      <c r="G24" s="88">
        <v>1428580000</v>
      </c>
      <c r="H24" s="27" t="s">
        <v>25</v>
      </c>
      <c r="I24" s="27" t="s">
        <v>25</v>
      </c>
      <c r="J24" s="90">
        <v>0</v>
      </c>
      <c r="K24" s="70" t="s">
        <v>25</v>
      </c>
      <c r="L24" s="88">
        <v>57522080</v>
      </c>
      <c r="M24" s="88">
        <v>0</v>
      </c>
      <c r="N24" s="88">
        <v>0</v>
      </c>
      <c r="O24" s="88">
        <v>32335730</v>
      </c>
      <c r="P24" s="88">
        <v>0</v>
      </c>
      <c r="Q24" s="183">
        <v>0</v>
      </c>
      <c r="R24" s="185">
        <v>26231289</v>
      </c>
      <c r="S24" s="88">
        <v>1400000</v>
      </c>
      <c r="T24" s="88">
        <v>7247500</v>
      </c>
      <c r="U24" s="87">
        <v>95540</v>
      </c>
      <c r="V24" s="88">
        <v>124832139</v>
      </c>
      <c r="W24" s="87">
        <v>0</v>
      </c>
      <c r="X24" s="30">
        <v>0</v>
      </c>
      <c r="Y24" s="88">
        <v>0</v>
      </c>
      <c r="Z24" s="88">
        <v>10078792</v>
      </c>
      <c r="AA24" s="38" t="s">
        <v>27</v>
      </c>
      <c r="AB24" s="89" t="s">
        <v>51</v>
      </c>
    </row>
    <row r="25" spans="2:28" ht="30" customHeight="1">
      <c r="B25" s="17">
        <v>41024</v>
      </c>
      <c r="C25" s="64" t="s">
        <v>97</v>
      </c>
      <c r="D25" s="88">
        <v>47000</v>
      </c>
      <c r="E25" s="27">
        <v>774854000</v>
      </c>
      <c r="F25" s="27" t="s">
        <v>25</v>
      </c>
      <c r="G25" s="88">
        <v>774854000</v>
      </c>
      <c r="H25" s="27" t="s">
        <v>25</v>
      </c>
      <c r="I25" s="27" t="s">
        <v>25</v>
      </c>
      <c r="J25" s="90">
        <v>0</v>
      </c>
      <c r="K25" s="70" t="s">
        <v>25</v>
      </c>
      <c r="L25" s="88">
        <v>30247575</v>
      </c>
      <c r="M25" s="88">
        <v>1945600</v>
      </c>
      <c r="N25" s="88">
        <v>5425225</v>
      </c>
      <c r="O25" s="88">
        <v>16378297</v>
      </c>
      <c r="P25" s="88">
        <v>1046579</v>
      </c>
      <c r="Q25" s="183">
        <v>2913015</v>
      </c>
      <c r="R25" s="185">
        <v>4701000</v>
      </c>
      <c r="S25" s="88">
        <v>2240000</v>
      </c>
      <c r="T25" s="88">
        <v>11366000</v>
      </c>
      <c r="U25" s="87">
        <v>138100</v>
      </c>
      <c r="V25" s="88">
        <v>65070972</v>
      </c>
      <c r="W25" s="87">
        <v>2992179</v>
      </c>
      <c r="X25" s="30">
        <v>8338240</v>
      </c>
      <c r="Y25" s="88">
        <v>0</v>
      </c>
      <c r="Z25" s="88">
        <v>3139802</v>
      </c>
      <c r="AA25" s="38" t="s">
        <v>27</v>
      </c>
      <c r="AB25" s="89" t="s">
        <v>53</v>
      </c>
    </row>
    <row r="26" spans="2:28" ht="30" customHeight="1">
      <c r="B26" s="17">
        <v>41021</v>
      </c>
      <c r="C26" s="64" t="s">
        <v>54</v>
      </c>
      <c r="D26" s="88">
        <v>0</v>
      </c>
      <c r="E26" s="27">
        <v>2893338000</v>
      </c>
      <c r="F26" s="27" t="s">
        <v>25</v>
      </c>
      <c r="G26" s="88">
        <v>2893338000</v>
      </c>
      <c r="H26" s="27" t="s">
        <v>25</v>
      </c>
      <c r="I26" s="27" t="s">
        <v>25</v>
      </c>
      <c r="J26" s="90">
        <v>0</v>
      </c>
      <c r="K26" s="70" t="s">
        <v>25</v>
      </c>
      <c r="L26" s="88">
        <v>94878810</v>
      </c>
      <c r="M26" s="88">
        <v>5381840</v>
      </c>
      <c r="N26" s="88">
        <v>17227790</v>
      </c>
      <c r="O26" s="88">
        <v>53349133</v>
      </c>
      <c r="P26" s="88">
        <v>2985996</v>
      </c>
      <c r="Q26" s="183">
        <v>9657441</v>
      </c>
      <c r="R26" s="185">
        <v>19388000</v>
      </c>
      <c r="S26" s="88">
        <v>3360000</v>
      </c>
      <c r="T26" s="88">
        <v>26300000</v>
      </c>
      <c r="U26" s="87">
        <v>38611489</v>
      </c>
      <c r="V26" s="88">
        <v>235887432</v>
      </c>
      <c r="W26" s="87">
        <v>8367836</v>
      </c>
      <c r="X26" s="30">
        <v>26885231</v>
      </c>
      <c r="Y26" s="88">
        <v>0</v>
      </c>
      <c r="Z26" s="88">
        <v>5895309</v>
      </c>
      <c r="AA26" s="38" t="s">
        <v>27</v>
      </c>
      <c r="AB26" s="89" t="s">
        <v>55</v>
      </c>
    </row>
    <row r="27" spans="2:28" ht="30" customHeight="1">
      <c r="B27" s="17">
        <v>41035</v>
      </c>
      <c r="C27" s="64" t="s">
        <v>56</v>
      </c>
      <c r="D27" s="88">
        <v>0</v>
      </c>
      <c r="E27" s="27">
        <v>731222000</v>
      </c>
      <c r="F27" s="27" t="s">
        <v>25</v>
      </c>
      <c r="G27" s="88">
        <v>731222000</v>
      </c>
      <c r="H27" s="27" t="s">
        <v>25</v>
      </c>
      <c r="I27" s="27" t="s">
        <v>25</v>
      </c>
      <c r="J27" s="90">
        <v>0</v>
      </c>
      <c r="K27" s="70" t="s">
        <v>25</v>
      </c>
      <c r="L27" s="88">
        <v>25238462</v>
      </c>
      <c r="M27" s="88">
        <v>1838480</v>
      </c>
      <c r="N27" s="88">
        <v>5527506</v>
      </c>
      <c r="O27" s="88">
        <v>15385687</v>
      </c>
      <c r="P27" s="88">
        <v>1265123</v>
      </c>
      <c r="Q27" s="183">
        <v>3349681</v>
      </c>
      <c r="R27" s="185">
        <v>23221000</v>
      </c>
      <c r="S27" s="88">
        <v>1680000</v>
      </c>
      <c r="T27" s="88">
        <v>1743000</v>
      </c>
      <c r="U27" s="87">
        <v>377169</v>
      </c>
      <c r="V27" s="88">
        <v>67645318</v>
      </c>
      <c r="W27" s="87">
        <v>3103603</v>
      </c>
      <c r="X27" s="30">
        <v>8877187</v>
      </c>
      <c r="Y27" s="88">
        <v>0</v>
      </c>
      <c r="Z27" s="88">
        <v>444677</v>
      </c>
      <c r="AA27" s="38" t="s">
        <v>27</v>
      </c>
      <c r="AB27" s="89" t="s">
        <v>57</v>
      </c>
    </row>
    <row r="28" spans="2:28" ht="30" customHeight="1">
      <c r="B28" s="17">
        <v>41038</v>
      </c>
      <c r="C28" s="64" t="s">
        <v>58</v>
      </c>
      <c r="D28" s="88">
        <v>0</v>
      </c>
      <c r="E28" s="27">
        <v>1825649000</v>
      </c>
      <c r="F28" s="27" t="s">
        <v>25</v>
      </c>
      <c r="G28" s="88">
        <v>1825649000</v>
      </c>
      <c r="H28" s="27" t="s">
        <v>25</v>
      </c>
      <c r="I28" s="27" t="s">
        <v>25</v>
      </c>
      <c r="J28" s="90">
        <v>0</v>
      </c>
      <c r="K28" s="70" t="s">
        <v>25</v>
      </c>
      <c r="L28" s="88">
        <v>74924363</v>
      </c>
      <c r="M28" s="90">
        <v>0</v>
      </c>
      <c r="N28" s="90">
        <v>0</v>
      </c>
      <c r="O28" s="90">
        <v>40213098</v>
      </c>
      <c r="P28" s="88">
        <v>0</v>
      </c>
      <c r="Q28" s="183">
        <v>0</v>
      </c>
      <c r="R28" s="185">
        <v>7900000</v>
      </c>
      <c r="S28" s="88">
        <v>3069333</v>
      </c>
      <c r="T28" s="88">
        <v>20498400</v>
      </c>
      <c r="U28" s="87">
        <v>222713</v>
      </c>
      <c r="V28" s="88">
        <v>146827907</v>
      </c>
      <c r="W28" s="87">
        <v>0</v>
      </c>
      <c r="X28" s="30">
        <v>0</v>
      </c>
      <c r="Y28" s="88">
        <v>0</v>
      </c>
      <c r="Z28" s="88">
        <v>10826589</v>
      </c>
      <c r="AA28" s="38" t="s">
        <v>27</v>
      </c>
      <c r="AB28" s="89" t="s">
        <v>59</v>
      </c>
    </row>
    <row r="29" spans="2:28" ht="30" customHeight="1">
      <c r="B29" s="17">
        <v>41042</v>
      </c>
      <c r="C29" s="64" t="s">
        <v>60</v>
      </c>
      <c r="D29" s="88">
        <v>0</v>
      </c>
      <c r="E29" s="27">
        <v>764281000</v>
      </c>
      <c r="F29" s="27" t="s">
        <v>25</v>
      </c>
      <c r="G29" s="88">
        <v>764281000</v>
      </c>
      <c r="H29" s="27" t="s">
        <v>25</v>
      </c>
      <c r="I29" s="27" t="s">
        <v>25</v>
      </c>
      <c r="J29" s="90">
        <v>0</v>
      </c>
      <c r="K29" s="70" t="s">
        <v>25</v>
      </c>
      <c r="L29" s="88">
        <v>37605155</v>
      </c>
      <c r="M29" s="90">
        <v>1759500</v>
      </c>
      <c r="N29" s="90">
        <v>6063195</v>
      </c>
      <c r="O29" s="90">
        <v>17695506</v>
      </c>
      <c r="P29" s="88">
        <v>835855</v>
      </c>
      <c r="Q29" s="183">
        <v>3096587</v>
      </c>
      <c r="R29" s="185">
        <v>12382400</v>
      </c>
      <c r="S29" s="88">
        <v>560000</v>
      </c>
      <c r="T29" s="88">
        <v>13858000</v>
      </c>
      <c r="U29" s="87">
        <v>136385</v>
      </c>
      <c r="V29" s="88">
        <v>82237446</v>
      </c>
      <c r="W29" s="87">
        <v>2595355</v>
      </c>
      <c r="X29" s="30">
        <v>9159782</v>
      </c>
      <c r="Y29" s="88">
        <v>0</v>
      </c>
      <c r="Z29" s="88">
        <v>335460</v>
      </c>
      <c r="AA29" s="38" t="s">
        <v>27</v>
      </c>
      <c r="AB29" s="89" t="s">
        <v>61</v>
      </c>
    </row>
    <row r="30" spans="2:28" ht="30" customHeight="1">
      <c r="B30" s="17">
        <v>41043</v>
      </c>
      <c r="C30" s="64" t="s">
        <v>62</v>
      </c>
      <c r="D30" s="88">
        <v>0</v>
      </c>
      <c r="E30" s="27">
        <v>781030000</v>
      </c>
      <c r="F30" s="27" t="s">
        <v>25</v>
      </c>
      <c r="G30" s="88">
        <v>781030000</v>
      </c>
      <c r="H30" s="27" t="s">
        <v>25</v>
      </c>
      <c r="I30" s="27" t="s">
        <v>25</v>
      </c>
      <c r="J30" s="90">
        <v>0</v>
      </c>
      <c r="K30" s="70" t="s">
        <v>25</v>
      </c>
      <c r="L30" s="88">
        <v>35837127</v>
      </c>
      <c r="M30" s="90">
        <v>2128520</v>
      </c>
      <c r="N30" s="90">
        <v>7471557</v>
      </c>
      <c r="O30" s="90">
        <v>20210543</v>
      </c>
      <c r="P30" s="88">
        <v>1252180</v>
      </c>
      <c r="Q30" s="183">
        <v>4272609</v>
      </c>
      <c r="R30" s="185">
        <v>24050000</v>
      </c>
      <c r="S30" s="88">
        <v>840000</v>
      </c>
      <c r="T30" s="88">
        <v>4212000</v>
      </c>
      <c r="U30" s="87">
        <v>292776</v>
      </c>
      <c r="V30" s="88">
        <v>85442446</v>
      </c>
      <c r="W30" s="87">
        <v>3380700</v>
      </c>
      <c r="X30" s="30">
        <v>11744166</v>
      </c>
      <c r="Y30" s="88">
        <v>0</v>
      </c>
      <c r="Z30" s="88">
        <v>721636</v>
      </c>
      <c r="AA30" s="38" t="s">
        <v>27</v>
      </c>
      <c r="AB30" s="89" t="s">
        <v>63</v>
      </c>
    </row>
    <row r="31" spans="2:28" ht="30" customHeight="1">
      <c r="B31" s="17">
        <v>41044</v>
      </c>
      <c r="C31" s="64" t="s">
        <v>64</v>
      </c>
      <c r="D31" s="88">
        <v>0</v>
      </c>
      <c r="E31" s="27">
        <v>2577503000</v>
      </c>
      <c r="F31" s="27" t="s">
        <v>25</v>
      </c>
      <c r="G31" s="88">
        <v>2577503000</v>
      </c>
      <c r="H31" s="27" t="s">
        <v>25</v>
      </c>
      <c r="I31" s="27" t="s">
        <v>25</v>
      </c>
      <c r="J31" s="90">
        <v>0</v>
      </c>
      <c r="K31" s="70" t="s">
        <v>25</v>
      </c>
      <c r="L31" s="88">
        <v>84257317</v>
      </c>
      <c r="M31" s="90">
        <v>5571960</v>
      </c>
      <c r="N31" s="90">
        <v>17520985</v>
      </c>
      <c r="O31" s="90">
        <v>56047722</v>
      </c>
      <c r="P31" s="88">
        <v>4086098</v>
      </c>
      <c r="Q31" s="183">
        <v>11550932</v>
      </c>
      <c r="R31" s="185">
        <v>9671733</v>
      </c>
      <c r="S31" s="88">
        <v>4760000</v>
      </c>
      <c r="T31" s="88">
        <v>6530000</v>
      </c>
      <c r="U31" s="87">
        <v>935214</v>
      </c>
      <c r="V31" s="88">
        <v>162201986</v>
      </c>
      <c r="W31" s="87">
        <v>9658058</v>
      </c>
      <c r="X31" s="30">
        <v>29071917</v>
      </c>
      <c r="Y31" s="88">
        <v>0</v>
      </c>
      <c r="Z31" s="88">
        <v>2548927</v>
      </c>
      <c r="AA31" s="38" t="s">
        <v>27</v>
      </c>
      <c r="AB31" s="89" t="s">
        <v>65</v>
      </c>
    </row>
    <row r="32" spans="2:28" ht="30" customHeight="1">
      <c r="B32" s="71">
        <v>41047</v>
      </c>
      <c r="C32" s="72" t="s">
        <v>66</v>
      </c>
      <c r="D32" s="186">
        <v>0</v>
      </c>
      <c r="E32" s="79">
        <v>999972000</v>
      </c>
      <c r="F32" s="79" t="s">
        <v>25</v>
      </c>
      <c r="G32" s="186">
        <v>999972000</v>
      </c>
      <c r="H32" s="79" t="s">
        <v>25</v>
      </c>
      <c r="I32" s="79" t="s">
        <v>25</v>
      </c>
      <c r="J32" s="90">
        <v>0</v>
      </c>
      <c r="K32" s="77" t="s">
        <v>25</v>
      </c>
      <c r="L32" s="88">
        <v>39275950</v>
      </c>
      <c r="M32" s="90">
        <v>2617120</v>
      </c>
      <c r="N32" s="90">
        <v>7556430</v>
      </c>
      <c r="O32" s="90">
        <v>23948213</v>
      </c>
      <c r="P32" s="88">
        <v>1792372</v>
      </c>
      <c r="Q32" s="187">
        <v>5073424</v>
      </c>
      <c r="R32" s="185">
        <v>11974000</v>
      </c>
      <c r="S32" s="88">
        <v>3349000</v>
      </c>
      <c r="T32" s="88">
        <v>1891000</v>
      </c>
      <c r="U32" s="87">
        <v>266000</v>
      </c>
      <c r="V32" s="186">
        <v>80704163</v>
      </c>
      <c r="W32" s="87">
        <v>4409492</v>
      </c>
      <c r="X32" s="78">
        <v>12629854</v>
      </c>
      <c r="Y32" s="88">
        <v>0</v>
      </c>
      <c r="Z32" s="88">
        <v>1613566</v>
      </c>
      <c r="AA32" s="188" t="s">
        <v>27</v>
      </c>
      <c r="AB32" s="80" t="s">
        <v>67</v>
      </c>
    </row>
    <row r="33" spans="2:28" ht="30" customHeight="1">
      <c r="B33" s="81">
        <v>41301</v>
      </c>
      <c r="C33" s="82" t="s">
        <v>68</v>
      </c>
      <c r="D33" s="83">
        <v>0</v>
      </c>
      <c r="E33" s="83">
        <v>0</v>
      </c>
      <c r="F33" s="27">
        <v>0</v>
      </c>
      <c r="G33" s="83">
        <v>0</v>
      </c>
      <c r="H33" s="83">
        <v>0</v>
      </c>
      <c r="I33" s="27">
        <v>0</v>
      </c>
      <c r="J33" s="189" t="s">
        <v>25</v>
      </c>
      <c r="K33" s="141">
        <v>25333000</v>
      </c>
      <c r="L33" s="83" t="s">
        <v>25</v>
      </c>
      <c r="M33" s="83" t="s">
        <v>25</v>
      </c>
      <c r="N33" s="83" t="s">
        <v>25</v>
      </c>
      <c r="O33" s="83" t="s">
        <v>25</v>
      </c>
      <c r="P33" s="83" t="s">
        <v>25</v>
      </c>
      <c r="Q33" s="84" t="s">
        <v>25</v>
      </c>
      <c r="R33" s="146" t="s">
        <v>25</v>
      </c>
      <c r="S33" s="83" t="s">
        <v>25</v>
      </c>
      <c r="T33" s="83" t="s">
        <v>25</v>
      </c>
      <c r="U33" s="83" t="s">
        <v>25</v>
      </c>
      <c r="V33" s="83" t="s">
        <v>25</v>
      </c>
      <c r="W33" s="190"/>
      <c r="X33" s="190" t="s">
        <v>25</v>
      </c>
      <c r="Y33" s="86">
        <v>0</v>
      </c>
      <c r="Z33" s="86">
        <v>28390580</v>
      </c>
      <c r="AA33" s="83" t="s">
        <v>25</v>
      </c>
      <c r="AB33" s="89" t="s">
        <v>69</v>
      </c>
    </row>
    <row r="34" spans="2:28" ht="30" customHeight="1">
      <c r="B34" s="17">
        <v>41302</v>
      </c>
      <c r="C34" s="64" t="s">
        <v>70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66" t="s">
        <v>25</v>
      </c>
      <c r="K34" s="87">
        <v>8643000</v>
      </c>
      <c r="L34" s="30" t="s">
        <v>25</v>
      </c>
      <c r="M34" s="30" t="s">
        <v>25</v>
      </c>
      <c r="N34" s="30" t="s">
        <v>25</v>
      </c>
      <c r="O34" s="30" t="s">
        <v>25</v>
      </c>
      <c r="P34" s="27" t="s">
        <v>25</v>
      </c>
      <c r="Q34" s="84" t="s">
        <v>25</v>
      </c>
      <c r="R34" s="119" t="s">
        <v>25</v>
      </c>
      <c r="S34" s="30" t="s">
        <v>25</v>
      </c>
      <c r="T34" s="30" t="s">
        <v>25</v>
      </c>
      <c r="U34" s="27" t="s">
        <v>25</v>
      </c>
      <c r="V34" s="27" t="s">
        <v>25</v>
      </c>
      <c r="W34" s="30"/>
      <c r="X34" s="30" t="s">
        <v>25</v>
      </c>
      <c r="Y34" s="88">
        <v>0</v>
      </c>
      <c r="Z34" s="88">
        <v>218051</v>
      </c>
      <c r="AA34" s="27" t="s">
        <v>25</v>
      </c>
      <c r="AB34" s="89" t="s">
        <v>71</v>
      </c>
    </row>
    <row r="35" spans="2:28" ht="30" customHeight="1" thickBot="1">
      <c r="B35" s="91">
        <v>41303</v>
      </c>
      <c r="C35" s="92" t="s">
        <v>72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191" t="s">
        <v>25</v>
      </c>
      <c r="K35" s="149">
        <v>41535000</v>
      </c>
      <c r="L35" s="192" t="s">
        <v>25</v>
      </c>
      <c r="M35" s="192" t="s">
        <v>25</v>
      </c>
      <c r="N35" s="192" t="s">
        <v>25</v>
      </c>
      <c r="O35" s="93" t="s">
        <v>25</v>
      </c>
      <c r="P35" s="93" t="s">
        <v>25</v>
      </c>
      <c r="Q35" s="193" t="s">
        <v>25</v>
      </c>
      <c r="R35" s="194" t="s">
        <v>25</v>
      </c>
      <c r="S35" s="93" t="s">
        <v>25</v>
      </c>
      <c r="T35" s="192" t="s">
        <v>25</v>
      </c>
      <c r="U35" s="93" t="s">
        <v>25</v>
      </c>
      <c r="V35" s="93" t="s">
        <v>25</v>
      </c>
      <c r="W35" s="192"/>
      <c r="X35" s="192" t="s">
        <v>25</v>
      </c>
      <c r="Y35" s="98">
        <v>0</v>
      </c>
      <c r="Z35" s="98">
        <v>5257229</v>
      </c>
      <c r="AA35" s="93" t="s">
        <v>25</v>
      </c>
      <c r="AB35" s="99" t="s">
        <v>73</v>
      </c>
    </row>
    <row r="36" spans="2:28" ht="15.95" customHeight="1">
      <c r="E36" s="101"/>
      <c r="F36" s="101"/>
      <c r="H36" s="101"/>
      <c r="I36" s="101"/>
      <c r="J36" s="101"/>
      <c r="K36" s="101"/>
      <c r="Z36" s="102"/>
      <c r="AA36" s="195" t="s">
        <v>118</v>
      </c>
    </row>
    <row r="37" spans="2:28" ht="15.95" customHeight="1">
      <c r="D37" s="5">
        <v>207</v>
      </c>
      <c r="G37" s="5">
        <v>299</v>
      </c>
      <c r="K37" s="5">
        <v>215</v>
      </c>
      <c r="L37" s="5">
        <v>208</v>
      </c>
      <c r="M37" s="5">
        <v>210</v>
      </c>
      <c r="N37" s="5">
        <v>301</v>
      </c>
    </row>
    <row r="39" spans="2:28" ht="15.95" customHeight="1">
      <c r="M39" s="158"/>
      <c r="N39" s="158"/>
      <c r="P39" s="158"/>
    </row>
    <row r="40" spans="2:28" ht="15.95" customHeight="1">
      <c r="M40" s="158"/>
      <c r="N40" s="158"/>
      <c r="P40" s="158"/>
    </row>
    <row r="41" spans="2:28" ht="15.95" customHeight="1">
      <c r="K41" s="102"/>
      <c r="L41" s="102"/>
      <c r="M41" s="158"/>
      <c r="N41" s="158"/>
      <c r="P41" s="158"/>
    </row>
    <row r="42" spans="2:28" ht="15.95" customHeight="1">
      <c r="M42" s="158"/>
      <c r="N42" s="158"/>
      <c r="P42" s="158"/>
    </row>
    <row r="43" spans="2:28" ht="15.95" customHeight="1">
      <c r="M43" s="158"/>
      <c r="N43" s="158"/>
      <c r="P43" s="158"/>
    </row>
    <row r="44" spans="2:28" ht="15.95" customHeight="1">
      <c r="M44" s="158"/>
      <c r="N44" s="158"/>
      <c r="P44" s="158"/>
    </row>
    <row r="45" spans="2:28" ht="15.95" customHeight="1">
      <c r="M45" s="158"/>
      <c r="N45" s="158"/>
      <c r="P45" s="158"/>
    </row>
    <row r="46" spans="2:28" ht="15.95" customHeight="1">
      <c r="M46" s="158"/>
      <c r="N46" s="158"/>
      <c r="P46" s="158"/>
    </row>
    <row r="47" spans="2:28" ht="15.95" customHeight="1">
      <c r="M47" s="158"/>
      <c r="N47" s="158"/>
      <c r="P47" s="158"/>
    </row>
    <row r="48" spans="2:28" ht="15.95" customHeight="1">
      <c r="M48" s="158"/>
      <c r="N48" s="158"/>
      <c r="P48" s="158"/>
    </row>
    <row r="49" spans="13:16" ht="15.95" customHeight="1">
      <c r="M49" s="158"/>
      <c r="N49" s="158"/>
      <c r="P49" s="158"/>
    </row>
    <row r="50" spans="13:16" ht="15.95" customHeight="1">
      <c r="M50" s="158"/>
      <c r="N50" s="158"/>
      <c r="P50" s="158"/>
    </row>
    <row r="51" spans="13:16" ht="15.95" customHeight="1">
      <c r="M51" s="158"/>
      <c r="N51" s="158"/>
      <c r="P51" s="158"/>
    </row>
    <row r="52" spans="13:16" ht="15.95" customHeight="1">
      <c r="M52" s="158"/>
      <c r="N52" s="158"/>
      <c r="P52" s="158"/>
    </row>
    <row r="53" spans="13:16" ht="15.95" customHeight="1">
      <c r="M53" s="158"/>
      <c r="N53" s="158"/>
      <c r="P53" s="158"/>
    </row>
    <row r="54" spans="13:16" ht="15.95" customHeight="1">
      <c r="M54" s="158"/>
      <c r="N54" s="158"/>
      <c r="P54" s="158"/>
    </row>
    <row r="55" spans="13:16" ht="15.95" customHeight="1">
      <c r="M55" s="158"/>
      <c r="N55" s="158"/>
      <c r="P55" s="158"/>
    </row>
    <row r="56" spans="13:16" ht="15.95" customHeight="1">
      <c r="M56" s="158"/>
      <c r="N56" s="158"/>
      <c r="P56" s="158"/>
    </row>
    <row r="57" spans="13:16" ht="15.95" customHeight="1">
      <c r="M57" s="158"/>
      <c r="N57" s="158"/>
      <c r="P57" s="158"/>
    </row>
    <row r="58" spans="13:16" ht="15.95" customHeight="1">
      <c r="M58" s="158"/>
      <c r="N58" s="158"/>
      <c r="P58" s="158"/>
    </row>
  </sheetData>
  <mergeCells count="21">
    <mergeCell ref="B2:B6"/>
    <mergeCell ref="C2:C6"/>
    <mergeCell ref="D2:Q2"/>
    <mergeCell ref="R2:AA2"/>
    <mergeCell ref="AB2:AB12"/>
    <mergeCell ref="D3:G3"/>
    <mergeCell ref="J3:J6"/>
    <mergeCell ref="K3:K6"/>
    <mergeCell ref="L3:Q3"/>
    <mergeCell ref="R3:X3"/>
    <mergeCell ref="Y4:Y5"/>
    <mergeCell ref="AA3:AA5"/>
    <mergeCell ref="D4:D5"/>
    <mergeCell ref="G4:G5"/>
    <mergeCell ref="L4:N5"/>
    <mergeCell ref="O4:Q5"/>
    <mergeCell ref="R4:R6"/>
    <mergeCell ref="S4:S6"/>
    <mergeCell ref="T4:T6"/>
    <mergeCell ref="U4:U6"/>
    <mergeCell ref="V4:X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27" orientation="portrait" r:id="rId1"/>
  <headerFooter alignWithMargins="0"/>
  <colBreaks count="2" manualBreakCount="2">
    <brk id="17" max="35" man="1"/>
    <brk id="24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27F2-68B6-44DF-BFCC-802F30B11ED2}">
  <sheetPr syncVertical="1" syncRef="D7" transitionEvaluation="1">
    <tabColor theme="4"/>
  </sheetPr>
  <dimension ref="B1:T36"/>
  <sheetViews>
    <sheetView view="pageBreakPreview" zoomScale="87" zoomScaleNormal="60" zoomScaleSheetLayoutView="87" workbookViewId="0">
      <pane xSplit="3" ySplit="6" topLeftCell="D7" activePane="bottomRight" state="frozen"/>
      <selection activeCell="N37" sqref="N37"/>
      <selection pane="topRight" activeCell="N37" sqref="N37"/>
      <selection pane="bottomLeft" activeCell="N37" sqref="N37"/>
      <selection pane="bottomRight" activeCell="D37" sqref="D37:U40"/>
    </sheetView>
  </sheetViews>
  <sheetFormatPr defaultColWidth="10.625" defaultRowHeight="15.95" customHeight="1" outlineLevelCol="1"/>
  <cols>
    <col min="1" max="1" width="1.5" style="5" customWidth="1"/>
    <col min="2" max="2" width="12.625" style="5" customWidth="1"/>
    <col min="3" max="3" width="9.625" style="102" customWidth="1"/>
    <col min="4" max="4" width="16" style="5" customWidth="1"/>
    <col min="5" max="6" width="13.625" style="5" customWidth="1"/>
    <col min="7" max="7" width="11.875" style="5" customWidth="1"/>
    <col min="8" max="8" width="14" style="5" customWidth="1"/>
    <col min="9" max="9" width="12.125" style="5" customWidth="1"/>
    <col min="10" max="10" width="16.25" style="5" hidden="1" customWidth="1" outlineLevel="1"/>
    <col min="11" max="11" width="15.75" style="5" customWidth="1" collapsed="1"/>
    <col min="12" max="12" width="14.125" style="102" customWidth="1"/>
    <col min="13" max="13" width="13.875" style="102" customWidth="1"/>
    <col min="14" max="14" width="12.5" style="102" customWidth="1"/>
    <col min="15" max="15" width="14.75" style="5" customWidth="1"/>
    <col min="16" max="16" width="13.75" style="5" customWidth="1"/>
    <col min="17" max="17" width="10.25" style="5" customWidth="1"/>
    <col min="18" max="18" width="7.875" style="102" customWidth="1"/>
    <col min="19" max="19" width="12.125" style="5" customWidth="1"/>
    <col min="20" max="20" width="4.875" style="5" customWidth="1"/>
    <col min="21" max="240" width="10.625" style="5" customWidth="1"/>
    <col min="241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6" style="5" customWidth="1"/>
    <col min="261" max="262" width="13.625" style="5" customWidth="1"/>
    <col min="263" max="263" width="11.875" style="5" customWidth="1"/>
    <col min="264" max="264" width="14" style="5" customWidth="1"/>
    <col min="265" max="265" width="12.125" style="5" customWidth="1"/>
    <col min="266" max="266" width="0" style="5" hidden="1" customWidth="1"/>
    <col min="267" max="267" width="15.75" style="5" customWidth="1"/>
    <col min="268" max="268" width="14.125" style="5" customWidth="1"/>
    <col min="269" max="269" width="13.875" style="5" customWidth="1"/>
    <col min="270" max="270" width="12.5" style="5" customWidth="1"/>
    <col min="271" max="271" width="14.75" style="5" customWidth="1"/>
    <col min="272" max="272" width="13.75" style="5" customWidth="1"/>
    <col min="273" max="273" width="10.25" style="5" customWidth="1"/>
    <col min="274" max="274" width="7.875" style="5" customWidth="1"/>
    <col min="275" max="275" width="12.125" style="5" customWidth="1"/>
    <col min="276" max="276" width="4.875" style="5" customWidth="1"/>
    <col min="277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6" style="5" customWidth="1"/>
    <col min="517" max="518" width="13.625" style="5" customWidth="1"/>
    <col min="519" max="519" width="11.875" style="5" customWidth="1"/>
    <col min="520" max="520" width="14" style="5" customWidth="1"/>
    <col min="521" max="521" width="12.125" style="5" customWidth="1"/>
    <col min="522" max="522" width="0" style="5" hidden="1" customWidth="1"/>
    <col min="523" max="523" width="15.75" style="5" customWidth="1"/>
    <col min="524" max="524" width="14.125" style="5" customWidth="1"/>
    <col min="525" max="525" width="13.875" style="5" customWidth="1"/>
    <col min="526" max="526" width="12.5" style="5" customWidth="1"/>
    <col min="527" max="527" width="14.75" style="5" customWidth="1"/>
    <col min="528" max="528" width="13.75" style="5" customWidth="1"/>
    <col min="529" max="529" width="10.25" style="5" customWidth="1"/>
    <col min="530" max="530" width="7.875" style="5" customWidth="1"/>
    <col min="531" max="531" width="12.125" style="5" customWidth="1"/>
    <col min="532" max="532" width="4.875" style="5" customWidth="1"/>
    <col min="533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6" style="5" customWidth="1"/>
    <col min="773" max="774" width="13.625" style="5" customWidth="1"/>
    <col min="775" max="775" width="11.875" style="5" customWidth="1"/>
    <col min="776" max="776" width="14" style="5" customWidth="1"/>
    <col min="777" max="777" width="12.125" style="5" customWidth="1"/>
    <col min="778" max="778" width="0" style="5" hidden="1" customWidth="1"/>
    <col min="779" max="779" width="15.75" style="5" customWidth="1"/>
    <col min="780" max="780" width="14.125" style="5" customWidth="1"/>
    <col min="781" max="781" width="13.875" style="5" customWidth="1"/>
    <col min="782" max="782" width="12.5" style="5" customWidth="1"/>
    <col min="783" max="783" width="14.75" style="5" customWidth="1"/>
    <col min="784" max="784" width="13.75" style="5" customWidth="1"/>
    <col min="785" max="785" width="10.25" style="5" customWidth="1"/>
    <col min="786" max="786" width="7.875" style="5" customWidth="1"/>
    <col min="787" max="787" width="12.125" style="5" customWidth="1"/>
    <col min="788" max="788" width="4.875" style="5" customWidth="1"/>
    <col min="789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6" style="5" customWidth="1"/>
    <col min="1029" max="1030" width="13.625" style="5" customWidth="1"/>
    <col min="1031" max="1031" width="11.875" style="5" customWidth="1"/>
    <col min="1032" max="1032" width="14" style="5" customWidth="1"/>
    <col min="1033" max="1033" width="12.125" style="5" customWidth="1"/>
    <col min="1034" max="1034" width="0" style="5" hidden="1" customWidth="1"/>
    <col min="1035" max="1035" width="15.75" style="5" customWidth="1"/>
    <col min="1036" max="1036" width="14.125" style="5" customWidth="1"/>
    <col min="1037" max="1037" width="13.875" style="5" customWidth="1"/>
    <col min="1038" max="1038" width="12.5" style="5" customWidth="1"/>
    <col min="1039" max="1039" width="14.75" style="5" customWidth="1"/>
    <col min="1040" max="1040" width="13.75" style="5" customWidth="1"/>
    <col min="1041" max="1041" width="10.25" style="5" customWidth="1"/>
    <col min="1042" max="1042" width="7.875" style="5" customWidth="1"/>
    <col min="1043" max="1043" width="12.125" style="5" customWidth="1"/>
    <col min="1044" max="1044" width="4.875" style="5" customWidth="1"/>
    <col min="1045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6" style="5" customWidth="1"/>
    <col min="1285" max="1286" width="13.625" style="5" customWidth="1"/>
    <col min="1287" max="1287" width="11.875" style="5" customWidth="1"/>
    <col min="1288" max="1288" width="14" style="5" customWidth="1"/>
    <col min="1289" max="1289" width="12.125" style="5" customWidth="1"/>
    <col min="1290" max="1290" width="0" style="5" hidden="1" customWidth="1"/>
    <col min="1291" max="1291" width="15.75" style="5" customWidth="1"/>
    <col min="1292" max="1292" width="14.125" style="5" customWidth="1"/>
    <col min="1293" max="1293" width="13.875" style="5" customWidth="1"/>
    <col min="1294" max="1294" width="12.5" style="5" customWidth="1"/>
    <col min="1295" max="1295" width="14.75" style="5" customWidth="1"/>
    <col min="1296" max="1296" width="13.75" style="5" customWidth="1"/>
    <col min="1297" max="1297" width="10.25" style="5" customWidth="1"/>
    <col min="1298" max="1298" width="7.875" style="5" customWidth="1"/>
    <col min="1299" max="1299" width="12.125" style="5" customWidth="1"/>
    <col min="1300" max="1300" width="4.875" style="5" customWidth="1"/>
    <col min="1301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6" style="5" customWidth="1"/>
    <col min="1541" max="1542" width="13.625" style="5" customWidth="1"/>
    <col min="1543" max="1543" width="11.875" style="5" customWidth="1"/>
    <col min="1544" max="1544" width="14" style="5" customWidth="1"/>
    <col min="1545" max="1545" width="12.125" style="5" customWidth="1"/>
    <col min="1546" max="1546" width="0" style="5" hidden="1" customWidth="1"/>
    <col min="1547" max="1547" width="15.75" style="5" customWidth="1"/>
    <col min="1548" max="1548" width="14.125" style="5" customWidth="1"/>
    <col min="1549" max="1549" width="13.875" style="5" customWidth="1"/>
    <col min="1550" max="1550" width="12.5" style="5" customWidth="1"/>
    <col min="1551" max="1551" width="14.75" style="5" customWidth="1"/>
    <col min="1552" max="1552" width="13.75" style="5" customWidth="1"/>
    <col min="1553" max="1553" width="10.25" style="5" customWidth="1"/>
    <col min="1554" max="1554" width="7.875" style="5" customWidth="1"/>
    <col min="1555" max="1555" width="12.125" style="5" customWidth="1"/>
    <col min="1556" max="1556" width="4.875" style="5" customWidth="1"/>
    <col min="1557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6" style="5" customWidth="1"/>
    <col min="1797" max="1798" width="13.625" style="5" customWidth="1"/>
    <col min="1799" max="1799" width="11.875" style="5" customWidth="1"/>
    <col min="1800" max="1800" width="14" style="5" customWidth="1"/>
    <col min="1801" max="1801" width="12.125" style="5" customWidth="1"/>
    <col min="1802" max="1802" width="0" style="5" hidden="1" customWidth="1"/>
    <col min="1803" max="1803" width="15.75" style="5" customWidth="1"/>
    <col min="1804" max="1804" width="14.125" style="5" customWidth="1"/>
    <col min="1805" max="1805" width="13.875" style="5" customWidth="1"/>
    <col min="1806" max="1806" width="12.5" style="5" customWidth="1"/>
    <col min="1807" max="1807" width="14.75" style="5" customWidth="1"/>
    <col min="1808" max="1808" width="13.75" style="5" customWidth="1"/>
    <col min="1809" max="1809" width="10.25" style="5" customWidth="1"/>
    <col min="1810" max="1810" width="7.875" style="5" customWidth="1"/>
    <col min="1811" max="1811" width="12.125" style="5" customWidth="1"/>
    <col min="1812" max="1812" width="4.875" style="5" customWidth="1"/>
    <col min="1813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6" style="5" customWidth="1"/>
    <col min="2053" max="2054" width="13.625" style="5" customWidth="1"/>
    <col min="2055" max="2055" width="11.875" style="5" customWidth="1"/>
    <col min="2056" max="2056" width="14" style="5" customWidth="1"/>
    <col min="2057" max="2057" width="12.125" style="5" customWidth="1"/>
    <col min="2058" max="2058" width="0" style="5" hidden="1" customWidth="1"/>
    <col min="2059" max="2059" width="15.75" style="5" customWidth="1"/>
    <col min="2060" max="2060" width="14.125" style="5" customWidth="1"/>
    <col min="2061" max="2061" width="13.875" style="5" customWidth="1"/>
    <col min="2062" max="2062" width="12.5" style="5" customWidth="1"/>
    <col min="2063" max="2063" width="14.75" style="5" customWidth="1"/>
    <col min="2064" max="2064" width="13.75" style="5" customWidth="1"/>
    <col min="2065" max="2065" width="10.25" style="5" customWidth="1"/>
    <col min="2066" max="2066" width="7.875" style="5" customWidth="1"/>
    <col min="2067" max="2067" width="12.125" style="5" customWidth="1"/>
    <col min="2068" max="2068" width="4.875" style="5" customWidth="1"/>
    <col min="2069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6" style="5" customWidth="1"/>
    <col min="2309" max="2310" width="13.625" style="5" customWidth="1"/>
    <col min="2311" max="2311" width="11.875" style="5" customWidth="1"/>
    <col min="2312" max="2312" width="14" style="5" customWidth="1"/>
    <col min="2313" max="2313" width="12.125" style="5" customWidth="1"/>
    <col min="2314" max="2314" width="0" style="5" hidden="1" customWidth="1"/>
    <col min="2315" max="2315" width="15.75" style="5" customWidth="1"/>
    <col min="2316" max="2316" width="14.125" style="5" customWidth="1"/>
    <col min="2317" max="2317" width="13.875" style="5" customWidth="1"/>
    <col min="2318" max="2318" width="12.5" style="5" customWidth="1"/>
    <col min="2319" max="2319" width="14.75" style="5" customWidth="1"/>
    <col min="2320" max="2320" width="13.75" style="5" customWidth="1"/>
    <col min="2321" max="2321" width="10.25" style="5" customWidth="1"/>
    <col min="2322" max="2322" width="7.875" style="5" customWidth="1"/>
    <col min="2323" max="2323" width="12.125" style="5" customWidth="1"/>
    <col min="2324" max="2324" width="4.875" style="5" customWidth="1"/>
    <col min="2325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6" style="5" customWidth="1"/>
    <col min="2565" max="2566" width="13.625" style="5" customWidth="1"/>
    <col min="2567" max="2567" width="11.875" style="5" customWidth="1"/>
    <col min="2568" max="2568" width="14" style="5" customWidth="1"/>
    <col min="2569" max="2569" width="12.125" style="5" customWidth="1"/>
    <col min="2570" max="2570" width="0" style="5" hidden="1" customWidth="1"/>
    <col min="2571" max="2571" width="15.75" style="5" customWidth="1"/>
    <col min="2572" max="2572" width="14.125" style="5" customWidth="1"/>
    <col min="2573" max="2573" width="13.875" style="5" customWidth="1"/>
    <col min="2574" max="2574" width="12.5" style="5" customWidth="1"/>
    <col min="2575" max="2575" width="14.75" style="5" customWidth="1"/>
    <col min="2576" max="2576" width="13.75" style="5" customWidth="1"/>
    <col min="2577" max="2577" width="10.25" style="5" customWidth="1"/>
    <col min="2578" max="2578" width="7.875" style="5" customWidth="1"/>
    <col min="2579" max="2579" width="12.125" style="5" customWidth="1"/>
    <col min="2580" max="2580" width="4.875" style="5" customWidth="1"/>
    <col min="2581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6" style="5" customWidth="1"/>
    <col min="2821" max="2822" width="13.625" style="5" customWidth="1"/>
    <col min="2823" max="2823" width="11.875" style="5" customWidth="1"/>
    <col min="2824" max="2824" width="14" style="5" customWidth="1"/>
    <col min="2825" max="2825" width="12.125" style="5" customWidth="1"/>
    <col min="2826" max="2826" width="0" style="5" hidden="1" customWidth="1"/>
    <col min="2827" max="2827" width="15.75" style="5" customWidth="1"/>
    <col min="2828" max="2828" width="14.125" style="5" customWidth="1"/>
    <col min="2829" max="2829" width="13.875" style="5" customWidth="1"/>
    <col min="2830" max="2830" width="12.5" style="5" customWidth="1"/>
    <col min="2831" max="2831" width="14.75" style="5" customWidth="1"/>
    <col min="2832" max="2832" width="13.75" style="5" customWidth="1"/>
    <col min="2833" max="2833" width="10.25" style="5" customWidth="1"/>
    <col min="2834" max="2834" width="7.875" style="5" customWidth="1"/>
    <col min="2835" max="2835" width="12.125" style="5" customWidth="1"/>
    <col min="2836" max="2836" width="4.875" style="5" customWidth="1"/>
    <col min="2837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6" style="5" customWidth="1"/>
    <col min="3077" max="3078" width="13.625" style="5" customWidth="1"/>
    <col min="3079" max="3079" width="11.875" style="5" customWidth="1"/>
    <col min="3080" max="3080" width="14" style="5" customWidth="1"/>
    <col min="3081" max="3081" width="12.125" style="5" customWidth="1"/>
    <col min="3082" max="3082" width="0" style="5" hidden="1" customWidth="1"/>
    <col min="3083" max="3083" width="15.75" style="5" customWidth="1"/>
    <col min="3084" max="3084" width="14.125" style="5" customWidth="1"/>
    <col min="3085" max="3085" width="13.875" style="5" customWidth="1"/>
    <col min="3086" max="3086" width="12.5" style="5" customWidth="1"/>
    <col min="3087" max="3087" width="14.75" style="5" customWidth="1"/>
    <col min="3088" max="3088" width="13.75" style="5" customWidth="1"/>
    <col min="3089" max="3089" width="10.25" style="5" customWidth="1"/>
    <col min="3090" max="3090" width="7.875" style="5" customWidth="1"/>
    <col min="3091" max="3091" width="12.125" style="5" customWidth="1"/>
    <col min="3092" max="3092" width="4.875" style="5" customWidth="1"/>
    <col min="3093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6" style="5" customWidth="1"/>
    <col min="3333" max="3334" width="13.625" style="5" customWidth="1"/>
    <col min="3335" max="3335" width="11.875" style="5" customWidth="1"/>
    <col min="3336" max="3336" width="14" style="5" customWidth="1"/>
    <col min="3337" max="3337" width="12.125" style="5" customWidth="1"/>
    <col min="3338" max="3338" width="0" style="5" hidden="1" customWidth="1"/>
    <col min="3339" max="3339" width="15.75" style="5" customWidth="1"/>
    <col min="3340" max="3340" width="14.125" style="5" customWidth="1"/>
    <col min="3341" max="3341" width="13.875" style="5" customWidth="1"/>
    <col min="3342" max="3342" width="12.5" style="5" customWidth="1"/>
    <col min="3343" max="3343" width="14.75" style="5" customWidth="1"/>
    <col min="3344" max="3344" width="13.75" style="5" customWidth="1"/>
    <col min="3345" max="3345" width="10.25" style="5" customWidth="1"/>
    <col min="3346" max="3346" width="7.875" style="5" customWidth="1"/>
    <col min="3347" max="3347" width="12.125" style="5" customWidth="1"/>
    <col min="3348" max="3348" width="4.875" style="5" customWidth="1"/>
    <col min="3349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6" style="5" customWidth="1"/>
    <col min="3589" max="3590" width="13.625" style="5" customWidth="1"/>
    <col min="3591" max="3591" width="11.875" style="5" customWidth="1"/>
    <col min="3592" max="3592" width="14" style="5" customWidth="1"/>
    <col min="3593" max="3593" width="12.125" style="5" customWidth="1"/>
    <col min="3594" max="3594" width="0" style="5" hidden="1" customWidth="1"/>
    <col min="3595" max="3595" width="15.75" style="5" customWidth="1"/>
    <col min="3596" max="3596" width="14.125" style="5" customWidth="1"/>
    <col min="3597" max="3597" width="13.875" style="5" customWidth="1"/>
    <col min="3598" max="3598" width="12.5" style="5" customWidth="1"/>
    <col min="3599" max="3599" width="14.75" style="5" customWidth="1"/>
    <col min="3600" max="3600" width="13.75" style="5" customWidth="1"/>
    <col min="3601" max="3601" width="10.25" style="5" customWidth="1"/>
    <col min="3602" max="3602" width="7.875" style="5" customWidth="1"/>
    <col min="3603" max="3603" width="12.125" style="5" customWidth="1"/>
    <col min="3604" max="3604" width="4.875" style="5" customWidth="1"/>
    <col min="3605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6" style="5" customWidth="1"/>
    <col min="3845" max="3846" width="13.625" style="5" customWidth="1"/>
    <col min="3847" max="3847" width="11.875" style="5" customWidth="1"/>
    <col min="3848" max="3848" width="14" style="5" customWidth="1"/>
    <col min="3849" max="3849" width="12.125" style="5" customWidth="1"/>
    <col min="3850" max="3850" width="0" style="5" hidden="1" customWidth="1"/>
    <col min="3851" max="3851" width="15.75" style="5" customWidth="1"/>
    <col min="3852" max="3852" width="14.125" style="5" customWidth="1"/>
    <col min="3853" max="3853" width="13.875" style="5" customWidth="1"/>
    <col min="3854" max="3854" width="12.5" style="5" customWidth="1"/>
    <col min="3855" max="3855" width="14.75" style="5" customWidth="1"/>
    <col min="3856" max="3856" width="13.75" style="5" customWidth="1"/>
    <col min="3857" max="3857" width="10.25" style="5" customWidth="1"/>
    <col min="3858" max="3858" width="7.875" style="5" customWidth="1"/>
    <col min="3859" max="3859" width="12.125" style="5" customWidth="1"/>
    <col min="3860" max="3860" width="4.875" style="5" customWidth="1"/>
    <col min="3861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6" style="5" customWidth="1"/>
    <col min="4101" max="4102" width="13.625" style="5" customWidth="1"/>
    <col min="4103" max="4103" width="11.875" style="5" customWidth="1"/>
    <col min="4104" max="4104" width="14" style="5" customWidth="1"/>
    <col min="4105" max="4105" width="12.125" style="5" customWidth="1"/>
    <col min="4106" max="4106" width="0" style="5" hidden="1" customWidth="1"/>
    <col min="4107" max="4107" width="15.75" style="5" customWidth="1"/>
    <col min="4108" max="4108" width="14.125" style="5" customWidth="1"/>
    <col min="4109" max="4109" width="13.875" style="5" customWidth="1"/>
    <col min="4110" max="4110" width="12.5" style="5" customWidth="1"/>
    <col min="4111" max="4111" width="14.75" style="5" customWidth="1"/>
    <col min="4112" max="4112" width="13.75" style="5" customWidth="1"/>
    <col min="4113" max="4113" width="10.25" style="5" customWidth="1"/>
    <col min="4114" max="4114" width="7.875" style="5" customWidth="1"/>
    <col min="4115" max="4115" width="12.125" style="5" customWidth="1"/>
    <col min="4116" max="4116" width="4.875" style="5" customWidth="1"/>
    <col min="4117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6" style="5" customWidth="1"/>
    <col min="4357" max="4358" width="13.625" style="5" customWidth="1"/>
    <col min="4359" max="4359" width="11.875" style="5" customWidth="1"/>
    <col min="4360" max="4360" width="14" style="5" customWidth="1"/>
    <col min="4361" max="4361" width="12.125" style="5" customWidth="1"/>
    <col min="4362" max="4362" width="0" style="5" hidden="1" customWidth="1"/>
    <col min="4363" max="4363" width="15.75" style="5" customWidth="1"/>
    <col min="4364" max="4364" width="14.125" style="5" customWidth="1"/>
    <col min="4365" max="4365" width="13.875" style="5" customWidth="1"/>
    <col min="4366" max="4366" width="12.5" style="5" customWidth="1"/>
    <col min="4367" max="4367" width="14.75" style="5" customWidth="1"/>
    <col min="4368" max="4368" width="13.75" style="5" customWidth="1"/>
    <col min="4369" max="4369" width="10.25" style="5" customWidth="1"/>
    <col min="4370" max="4370" width="7.875" style="5" customWidth="1"/>
    <col min="4371" max="4371" width="12.125" style="5" customWidth="1"/>
    <col min="4372" max="4372" width="4.875" style="5" customWidth="1"/>
    <col min="4373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6" style="5" customWidth="1"/>
    <col min="4613" max="4614" width="13.625" style="5" customWidth="1"/>
    <col min="4615" max="4615" width="11.875" style="5" customWidth="1"/>
    <col min="4616" max="4616" width="14" style="5" customWidth="1"/>
    <col min="4617" max="4617" width="12.125" style="5" customWidth="1"/>
    <col min="4618" max="4618" width="0" style="5" hidden="1" customWidth="1"/>
    <col min="4619" max="4619" width="15.75" style="5" customWidth="1"/>
    <col min="4620" max="4620" width="14.125" style="5" customWidth="1"/>
    <col min="4621" max="4621" width="13.875" style="5" customWidth="1"/>
    <col min="4622" max="4622" width="12.5" style="5" customWidth="1"/>
    <col min="4623" max="4623" width="14.75" style="5" customWidth="1"/>
    <col min="4624" max="4624" width="13.75" style="5" customWidth="1"/>
    <col min="4625" max="4625" width="10.25" style="5" customWidth="1"/>
    <col min="4626" max="4626" width="7.875" style="5" customWidth="1"/>
    <col min="4627" max="4627" width="12.125" style="5" customWidth="1"/>
    <col min="4628" max="4628" width="4.875" style="5" customWidth="1"/>
    <col min="4629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6" style="5" customWidth="1"/>
    <col min="4869" max="4870" width="13.625" style="5" customWidth="1"/>
    <col min="4871" max="4871" width="11.875" style="5" customWidth="1"/>
    <col min="4872" max="4872" width="14" style="5" customWidth="1"/>
    <col min="4873" max="4873" width="12.125" style="5" customWidth="1"/>
    <col min="4874" max="4874" width="0" style="5" hidden="1" customWidth="1"/>
    <col min="4875" max="4875" width="15.75" style="5" customWidth="1"/>
    <col min="4876" max="4876" width="14.125" style="5" customWidth="1"/>
    <col min="4877" max="4877" width="13.875" style="5" customWidth="1"/>
    <col min="4878" max="4878" width="12.5" style="5" customWidth="1"/>
    <col min="4879" max="4879" width="14.75" style="5" customWidth="1"/>
    <col min="4880" max="4880" width="13.75" style="5" customWidth="1"/>
    <col min="4881" max="4881" width="10.25" style="5" customWidth="1"/>
    <col min="4882" max="4882" width="7.875" style="5" customWidth="1"/>
    <col min="4883" max="4883" width="12.125" style="5" customWidth="1"/>
    <col min="4884" max="4884" width="4.875" style="5" customWidth="1"/>
    <col min="4885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6" style="5" customWidth="1"/>
    <col min="5125" max="5126" width="13.625" style="5" customWidth="1"/>
    <col min="5127" max="5127" width="11.875" style="5" customWidth="1"/>
    <col min="5128" max="5128" width="14" style="5" customWidth="1"/>
    <col min="5129" max="5129" width="12.125" style="5" customWidth="1"/>
    <col min="5130" max="5130" width="0" style="5" hidden="1" customWidth="1"/>
    <col min="5131" max="5131" width="15.75" style="5" customWidth="1"/>
    <col min="5132" max="5132" width="14.125" style="5" customWidth="1"/>
    <col min="5133" max="5133" width="13.875" style="5" customWidth="1"/>
    <col min="5134" max="5134" width="12.5" style="5" customWidth="1"/>
    <col min="5135" max="5135" width="14.75" style="5" customWidth="1"/>
    <col min="5136" max="5136" width="13.75" style="5" customWidth="1"/>
    <col min="5137" max="5137" width="10.25" style="5" customWidth="1"/>
    <col min="5138" max="5138" width="7.875" style="5" customWidth="1"/>
    <col min="5139" max="5139" width="12.125" style="5" customWidth="1"/>
    <col min="5140" max="5140" width="4.875" style="5" customWidth="1"/>
    <col min="5141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6" style="5" customWidth="1"/>
    <col min="5381" max="5382" width="13.625" style="5" customWidth="1"/>
    <col min="5383" max="5383" width="11.875" style="5" customWidth="1"/>
    <col min="5384" max="5384" width="14" style="5" customWidth="1"/>
    <col min="5385" max="5385" width="12.125" style="5" customWidth="1"/>
    <col min="5386" max="5386" width="0" style="5" hidden="1" customWidth="1"/>
    <col min="5387" max="5387" width="15.75" style="5" customWidth="1"/>
    <col min="5388" max="5388" width="14.125" style="5" customWidth="1"/>
    <col min="5389" max="5389" width="13.875" style="5" customWidth="1"/>
    <col min="5390" max="5390" width="12.5" style="5" customWidth="1"/>
    <col min="5391" max="5391" width="14.75" style="5" customWidth="1"/>
    <col min="5392" max="5392" width="13.75" style="5" customWidth="1"/>
    <col min="5393" max="5393" width="10.25" style="5" customWidth="1"/>
    <col min="5394" max="5394" width="7.875" style="5" customWidth="1"/>
    <col min="5395" max="5395" width="12.125" style="5" customWidth="1"/>
    <col min="5396" max="5396" width="4.875" style="5" customWidth="1"/>
    <col min="5397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6" style="5" customWidth="1"/>
    <col min="5637" max="5638" width="13.625" style="5" customWidth="1"/>
    <col min="5639" max="5639" width="11.875" style="5" customWidth="1"/>
    <col min="5640" max="5640" width="14" style="5" customWidth="1"/>
    <col min="5641" max="5641" width="12.125" style="5" customWidth="1"/>
    <col min="5642" max="5642" width="0" style="5" hidden="1" customWidth="1"/>
    <col min="5643" max="5643" width="15.75" style="5" customWidth="1"/>
    <col min="5644" max="5644" width="14.125" style="5" customWidth="1"/>
    <col min="5645" max="5645" width="13.875" style="5" customWidth="1"/>
    <col min="5646" max="5646" width="12.5" style="5" customWidth="1"/>
    <col min="5647" max="5647" width="14.75" style="5" customWidth="1"/>
    <col min="5648" max="5648" width="13.75" style="5" customWidth="1"/>
    <col min="5649" max="5649" width="10.25" style="5" customWidth="1"/>
    <col min="5650" max="5650" width="7.875" style="5" customWidth="1"/>
    <col min="5651" max="5651" width="12.125" style="5" customWidth="1"/>
    <col min="5652" max="5652" width="4.875" style="5" customWidth="1"/>
    <col min="5653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6" style="5" customWidth="1"/>
    <col min="5893" max="5894" width="13.625" style="5" customWidth="1"/>
    <col min="5895" max="5895" width="11.875" style="5" customWidth="1"/>
    <col min="5896" max="5896" width="14" style="5" customWidth="1"/>
    <col min="5897" max="5897" width="12.125" style="5" customWidth="1"/>
    <col min="5898" max="5898" width="0" style="5" hidden="1" customWidth="1"/>
    <col min="5899" max="5899" width="15.75" style="5" customWidth="1"/>
    <col min="5900" max="5900" width="14.125" style="5" customWidth="1"/>
    <col min="5901" max="5901" width="13.875" style="5" customWidth="1"/>
    <col min="5902" max="5902" width="12.5" style="5" customWidth="1"/>
    <col min="5903" max="5903" width="14.75" style="5" customWidth="1"/>
    <col min="5904" max="5904" width="13.75" style="5" customWidth="1"/>
    <col min="5905" max="5905" width="10.25" style="5" customWidth="1"/>
    <col min="5906" max="5906" width="7.875" style="5" customWidth="1"/>
    <col min="5907" max="5907" width="12.125" style="5" customWidth="1"/>
    <col min="5908" max="5908" width="4.875" style="5" customWidth="1"/>
    <col min="5909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6" style="5" customWidth="1"/>
    <col min="6149" max="6150" width="13.625" style="5" customWidth="1"/>
    <col min="6151" max="6151" width="11.875" style="5" customWidth="1"/>
    <col min="6152" max="6152" width="14" style="5" customWidth="1"/>
    <col min="6153" max="6153" width="12.125" style="5" customWidth="1"/>
    <col min="6154" max="6154" width="0" style="5" hidden="1" customWidth="1"/>
    <col min="6155" max="6155" width="15.75" style="5" customWidth="1"/>
    <col min="6156" max="6156" width="14.125" style="5" customWidth="1"/>
    <col min="6157" max="6157" width="13.875" style="5" customWidth="1"/>
    <col min="6158" max="6158" width="12.5" style="5" customWidth="1"/>
    <col min="6159" max="6159" width="14.75" style="5" customWidth="1"/>
    <col min="6160" max="6160" width="13.75" style="5" customWidth="1"/>
    <col min="6161" max="6161" width="10.25" style="5" customWidth="1"/>
    <col min="6162" max="6162" width="7.875" style="5" customWidth="1"/>
    <col min="6163" max="6163" width="12.125" style="5" customWidth="1"/>
    <col min="6164" max="6164" width="4.875" style="5" customWidth="1"/>
    <col min="6165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6" style="5" customWidth="1"/>
    <col min="6405" max="6406" width="13.625" style="5" customWidth="1"/>
    <col min="6407" max="6407" width="11.875" style="5" customWidth="1"/>
    <col min="6408" max="6408" width="14" style="5" customWidth="1"/>
    <col min="6409" max="6409" width="12.125" style="5" customWidth="1"/>
    <col min="6410" max="6410" width="0" style="5" hidden="1" customWidth="1"/>
    <col min="6411" max="6411" width="15.75" style="5" customWidth="1"/>
    <col min="6412" max="6412" width="14.125" style="5" customWidth="1"/>
    <col min="6413" max="6413" width="13.875" style="5" customWidth="1"/>
    <col min="6414" max="6414" width="12.5" style="5" customWidth="1"/>
    <col min="6415" max="6415" width="14.75" style="5" customWidth="1"/>
    <col min="6416" max="6416" width="13.75" style="5" customWidth="1"/>
    <col min="6417" max="6417" width="10.25" style="5" customWidth="1"/>
    <col min="6418" max="6418" width="7.875" style="5" customWidth="1"/>
    <col min="6419" max="6419" width="12.125" style="5" customWidth="1"/>
    <col min="6420" max="6420" width="4.875" style="5" customWidth="1"/>
    <col min="6421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6" style="5" customWidth="1"/>
    <col min="6661" max="6662" width="13.625" style="5" customWidth="1"/>
    <col min="6663" max="6663" width="11.875" style="5" customWidth="1"/>
    <col min="6664" max="6664" width="14" style="5" customWidth="1"/>
    <col min="6665" max="6665" width="12.125" style="5" customWidth="1"/>
    <col min="6666" max="6666" width="0" style="5" hidden="1" customWidth="1"/>
    <col min="6667" max="6667" width="15.75" style="5" customWidth="1"/>
    <col min="6668" max="6668" width="14.125" style="5" customWidth="1"/>
    <col min="6669" max="6669" width="13.875" style="5" customWidth="1"/>
    <col min="6670" max="6670" width="12.5" style="5" customWidth="1"/>
    <col min="6671" max="6671" width="14.75" style="5" customWidth="1"/>
    <col min="6672" max="6672" width="13.75" style="5" customWidth="1"/>
    <col min="6673" max="6673" width="10.25" style="5" customWidth="1"/>
    <col min="6674" max="6674" width="7.875" style="5" customWidth="1"/>
    <col min="6675" max="6675" width="12.125" style="5" customWidth="1"/>
    <col min="6676" max="6676" width="4.875" style="5" customWidth="1"/>
    <col min="6677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6" style="5" customWidth="1"/>
    <col min="6917" max="6918" width="13.625" style="5" customWidth="1"/>
    <col min="6919" max="6919" width="11.875" style="5" customWidth="1"/>
    <col min="6920" max="6920" width="14" style="5" customWidth="1"/>
    <col min="6921" max="6921" width="12.125" style="5" customWidth="1"/>
    <col min="6922" max="6922" width="0" style="5" hidden="1" customWidth="1"/>
    <col min="6923" max="6923" width="15.75" style="5" customWidth="1"/>
    <col min="6924" max="6924" width="14.125" style="5" customWidth="1"/>
    <col min="6925" max="6925" width="13.875" style="5" customWidth="1"/>
    <col min="6926" max="6926" width="12.5" style="5" customWidth="1"/>
    <col min="6927" max="6927" width="14.75" style="5" customWidth="1"/>
    <col min="6928" max="6928" width="13.75" style="5" customWidth="1"/>
    <col min="6929" max="6929" width="10.25" style="5" customWidth="1"/>
    <col min="6930" max="6930" width="7.875" style="5" customWidth="1"/>
    <col min="6931" max="6931" width="12.125" style="5" customWidth="1"/>
    <col min="6932" max="6932" width="4.875" style="5" customWidth="1"/>
    <col min="6933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6" style="5" customWidth="1"/>
    <col min="7173" max="7174" width="13.625" style="5" customWidth="1"/>
    <col min="7175" max="7175" width="11.875" style="5" customWidth="1"/>
    <col min="7176" max="7176" width="14" style="5" customWidth="1"/>
    <col min="7177" max="7177" width="12.125" style="5" customWidth="1"/>
    <col min="7178" max="7178" width="0" style="5" hidden="1" customWidth="1"/>
    <col min="7179" max="7179" width="15.75" style="5" customWidth="1"/>
    <col min="7180" max="7180" width="14.125" style="5" customWidth="1"/>
    <col min="7181" max="7181" width="13.875" style="5" customWidth="1"/>
    <col min="7182" max="7182" width="12.5" style="5" customWidth="1"/>
    <col min="7183" max="7183" width="14.75" style="5" customWidth="1"/>
    <col min="7184" max="7184" width="13.75" style="5" customWidth="1"/>
    <col min="7185" max="7185" width="10.25" style="5" customWidth="1"/>
    <col min="7186" max="7186" width="7.875" style="5" customWidth="1"/>
    <col min="7187" max="7187" width="12.125" style="5" customWidth="1"/>
    <col min="7188" max="7188" width="4.875" style="5" customWidth="1"/>
    <col min="7189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6" style="5" customWidth="1"/>
    <col min="7429" max="7430" width="13.625" style="5" customWidth="1"/>
    <col min="7431" max="7431" width="11.875" style="5" customWidth="1"/>
    <col min="7432" max="7432" width="14" style="5" customWidth="1"/>
    <col min="7433" max="7433" width="12.125" style="5" customWidth="1"/>
    <col min="7434" max="7434" width="0" style="5" hidden="1" customWidth="1"/>
    <col min="7435" max="7435" width="15.75" style="5" customWidth="1"/>
    <col min="7436" max="7436" width="14.125" style="5" customWidth="1"/>
    <col min="7437" max="7437" width="13.875" style="5" customWidth="1"/>
    <col min="7438" max="7438" width="12.5" style="5" customWidth="1"/>
    <col min="7439" max="7439" width="14.75" style="5" customWidth="1"/>
    <col min="7440" max="7440" width="13.75" style="5" customWidth="1"/>
    <col min="7441" max="7441" width="10.25" style="5" customWidth="1"/>
    <col min="7442" max="7442" width="7.875" style="5" customWidth="1"/>
    <col min="7443" max="7443" width="12.125" style="5" customWidth="1"/>
    <col min="7444" max="7444" width="4.875" style="5" customWidth="1"/>
    <col min="7445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6" style="5" customWidth="1"/>
    <col min="7685" max="7686" width="13.625" style="5" customWidth="1"/>
    <col min="7687" max="7687" width="11.875" style="5" customWidth="1"/>
    <col min="7688" max="7688" width="14" style="5" customWidth="1"/>
    <col min="7689" max="7689" width="12.125" style="5" customWidth="1"/>
    <col min="7690" max="7690" width="0" style="5" hidden="1" customWidth="1"/>
    <col min="7691" max="7691" width="15.75" style="5" customWidth="1"/>
    <col min="7692" max="7692" width="14.125" style="5" customWidth="1"/>
    <col min="7693" max="7693" width="13.875" style="5" customWidth="1"/>
    <col min="7694" max="7694" width="12.5" style="5" customWidth="1"/>
    <col min="7695" max="7695" width="14.75" style="5" customWidth="1"/>
    <col min="7696" max="7696" width="13.75" style="5" customWidth="1"/>
    <col min="7697" max="7697" width="10.25" style="5" customWidth="1"/>
    <col min="7698" max="7698" width="7.875" style="5" customWidth="1"/>
    <col min="7699" max="7699" width="12.125" style="5" customWidth="1"/>
    <col min="7700" max="7700" width="4.875" style="5" customWidth="1"/>
    <col min="7701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6" style="5" customWidth="1"/>
    <col min="7941" max="7942" width="13.625" style="5" customWidth="1"/>
    <col min="7943" max="7943" width="11.875" style="5" customWidth="1"/>
    <col min="7944" max="7944" width="14" style="5" customWidth="1"/>
    <col min="7945" max="7945" width="12.125" style="5" customWidth="1"/>
    <col min="7946" max="7946" width="0" style="5" hidden="1" customWidth="1"/>
    <col min="7947" max="7947" width="15.75" style="5" customWidth="1"/>
    <col min="7948" max="7948" width="14.125" style="5" customWidth="1"/>
    <col min="7949" max="7949" width="13.875" style="5" customWidth="1"/>
    <col min="7950" max="7950" width="12.5" style="5" customWidth="1"/>
    <col min="7951" max="7951" width="14.75" style="5" customWidth="1"/>
    <col min="7952" max="7952" width="13.75" style="5" customWidth="1"/>
    <col min="7953" max="7953" width="10.25" style="5" customWidth="1"/>
    <col min="7954" max="7954" width="7.875" style="5" customWidth="1"/>
    <col min="7955" max="7955" width="12.125" style="5" customWidth="1"/>
    <col min="7956" max="7956" width="4.875" style="5" customWidth="1"/>
    <col min="7957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6" style="5" customWidth="1"/>
    <col min="8197" max="8198" width="13.625" style="5" customWidth="1"/>
    <col min="8199" max="8199" width="11.875" style="5" customWidth="1"/>
    <col min="8200" max="8200" width="14" style="5" customWidth="1"/>
    <col min="8201" max="8201" width="12.125" style="5" customWidth="1"/>
    <col min="8202" max="8202" width="0" style="5" hidden="1" customWidth="1"/>
    <col min="8203" max="8203" width="15.75" style="5" customWidth="1"/>
    <col min="8204" max="8204" width="14.125" style="5" customWidth="1"/>
    <col min="8205" max="8205" width="13.875" style="5" customWidth="1"/>
    <col min="8206" max="8206" width="12.5" style="5" customWidth="1"/>
    <col min="8207" max="8207" width="14.75" style="5" customWidth="1"/>
    <col min="8208" max="8208" width="13.75" style="5" customWidth="1"/>
    <col min="8209" max="8209" width="10.25" style="5" customWidth="1"/>
    <col min="8210" max="8210" width="7.875" style="5" customWidth="1"/>
    <col min="8211" max="8211" width="12.125" style="5" customWidth="1"/>
    <col min="8212" max="8212" width="4.875" style="5" customWidth="1"/>
    <col min="8213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6" style="5" customWidth="1"/>
    <col min="8453" max="8454" width="13.625" style="5" customWidth="1"/>
    <col min="8455" max="8455" width="11.875" style="5" customWidth="1"/>
    <col min="8456" max="8456" width="14" style="5" customWidth="1"/>
    <col min="8457" max="8457" width="12.125" style="5" customWidth="1"/>
    <col min="8458" max="8458" width="0" style="5" hidden="1" customWidth="1"/>
    <col min="8459" max="8459" width="15.75" style="5" customWidth="1"/>
    <col min="8460" max="8460" width="14.125" style="5" customWidth="1"/>
    <col min="8461" max="8461" width="13.875" style="5" customWidth="1"/>
    <col min="8462" max="8462" width="12.5" style="5" customWidth="1"/>
    <col min="8463" max="8463" width="14.75" style="5" customWidth="1"/>
    <col min="8464" max="8464" width="13.75" style="5" customWidth="1"/>
    <col min="8465" max="8465" width="10.25" style="5" customWidth="1"/>
    <col min="8466" max="8466" width="7.875" style="5" customWidth="1"/>
    <col min="8467" max="8467" width="12.125" style="5" customWidth="1"/>
    <col min="8468" max="8468" width="4.875" style="5" customWidth="1"/>
    <col min="8469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6" style="5" customWidth="1"/>
    <col min="8709" max="8710" width="13.625" style="5" customWidth="1"/>
    <col min="8711" max="8711" width="11.875" style="5" customWidth="1"/>
    <col min="8712" max="8712" width="14" style="5" customWidth="1"/>
    <col min="8713" max="8713" width="12.125" style="5" customWidth="1"/>
    <col min="8714" max="8714" width="0" style="5" hidden="1" customWidth="1"/>
    <col min="8715" max="8715" width="15.75" style="5" customWidth="1"/>
    <col min="8716" max="8716" width="14.125" style="5" customWidth="1"/>
    <col min="8717" max="8717" width="13.875" style="5" customWidth="1"/>
    <col min="8718" max="8718" width="12.5" style="5" customWidth="1"/>
    <col min="8719" max="8719" width="14.75" style="5" customWidth="1"/>
    <col min="8720" max="8720" width="13.75" style="5" customWidth="1"/>
    <col min="8721" max="8721" width="10.25" style="5" customWidth="1"/>
    <col min="8722" max="8722" width="7.875" style="5" customWidth="1"/>
    <col min="8723" max="8723" width="12.125" style="5" customWidth="1"/>
    <col min="8724" max="8724" width="4.875" style="5" customWidth="1"/>
    <col min="8725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6" style="5" customWidth="1"/>
    <col min="8965" max="8966" width="13.625" style="5" customWidth="1"/>
    <col min="8967" max="8967" width="11.875" style="5" customWidth="1"/>
    <col min="8968" max="8968" width="14" style="5" customWidth="1"/>
    <col min="8969" max="8969" width="12.125" style="5" customWidth="1"/>
    <col min="8970" max="8970" width="0" style="5" hidden="1" customWidth="1"/>
    <col min="8971" max="8971" width="15.75" style="5" customWidth="1"/>
    <col min="8972" max="8972" width="14.125" style="5" customWidth="1"/>
    <col min="8973" max="8973" width="13.875" style="5" customWidth="1"/>
    <col min="8974" max="8974" width="12.5" style="5" customWidth="1"/>
    <col min="8975" max="8975" width="14.75" style="5" customWidth="1"/>
    <col min="8976" max="8976" width="13.75" style="5" customWidth="1"/>
    <col min="8977" max="8977" width="10.25" style="5" customWidth="1"/>
    <col min="8978" max="8978" width="7.875" style="5" customWidth="1"/>
    <col min="8979" max="8979" width="12.125" style="5" customWidth="1"/>
    <col min="8980" max="8980" width="4.875" style="5" customWidth="1"/>
    <col min="8981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6" style="5" customWidth="1"/>
    <col min="9221" max="9222" width="13.625" style="5" customWidth="1"/>
    <col min="9223" max="9223" width="11.875" style="5" customWidth="1"/>
    <col min="9224" max="9224" width="14" style="5" customWidth="1"/>
    <col min="9225" max="9225" width="12.125" style="5" customWidth="1"/>
    <col min="9226" max="9226" width="0" style="5" hidden="1" customWidth="1"/>
    <col min="9227" max="9227" width="15.75" style="5" customWidth="1"/>
    <col min="9228" max="9228" width="14.125" style="5" customWidth="1"/>
    <col min="9229" max="9229" width="13.875" style="5" customWidth="1"/>
    <col min="9230" max="9230" width="12.5" style="5" customWidth="1"/>
    <col min="9231" max="9231" width="14.75" style="5" customWidth="1"/>
    <col min="9232" max="9232" width="13.75" style="5" customWidth="1"/>
    <col min="9233" max="9233" width="10.25" style="5" customWidth="1"/>
    <col min="9234" max="9234" width="7.875" style="5" customWidth="1"/>
    <col min="9235" max="9235" width="12.125" style="5" customWidth="1"/>
    <col min="9236" max="9236" width="4.875" style="5" customWidth="1"/>
    <col min="9237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6" style="5" customWidth="1"/>
    <col min="9477" max="9478" width="13.625" style="5" customWidth="1"/>
    <col min="9479" max="9479" width="11.875" style="5" customWidth="1"/>
    <col min="9480" max="9480" width="14" style="5" customWidth="1"/>
    <col min="9481" max="9481" width="12.125" style="5" customWidth="1"/>
    <col min="9482" max="9482" width="0" style="5" hidden="1" customWidth="1"/>
    <col min="9483" max="9483" width="15.75" style="5" customWidth="1"/>
    <col min="9484" max="9484" width="14.125" style="5" customWidth="1"/>
    <col min="9485" max="9485" width="13.875" style="5" customWidth="1"/>
    <col min="9486" max="9486" width="12.5" style="5" customWidth="1"/>
    <col min="9487" max="9487" width="14.75" style="5" customWidth="1"/>
    <col min="9488" max="9488" width="13.75" style="5" customWidth="1"/>
    <col min="9489" max="9489" width="10.25" style="5" customWidth="1"/>
    <col min="9490" max="9490" width="7.875" style="5" customWidth="1"/>
    <col min="9491" max="9491" width="12.125" style="5" customWidth="1"/>
    <col min="9492" max="9492" width="4.875" style="5" customWidth="1"/>
    <col min="9493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6" style="5" customWidth="1"/>
    <col min="9733" max="9734" width="13.625" style="5" customWidth="1"/>
    <col min="9735" max="9735" width="11.875" style="5" customWidth="1"/>
    <col min="9736" max="9736" width="14" style="5" customWidth="1"/>
    <col min="9737" max="9737" width="12.125" style="5" customWidth="1"/>
    <col min="9738" max="9738" width="0" style="5" hidden="1" customWidth="1"/>
    <col min="9739" max="9739" width="15.75" style="5" customWidth="1"/>
    <col min="9740" max="9740" width="14.125" style="5" customWidth="1"/>
    <col min="9741" max="9741" width="13.875" style="5" customWidth="1"/>
    <col min="9742" max="9742" width="12.5" style="5" customWidth="1"/>
    <col min="9743" max="9743" width="14.75" style="5" customWidth="1"/>
    <col min="9744" max="9744" width="13.75" style="5" customWidth="1"/>
    <col min="9745" max="9745" width="10.25" style="5" customWidth="1"/>
    <col min="9746" max="9746" width="7.875" style="5" customWidth="1"/>
    <col min="9747" max="9747" width="12.125" style="5" customWidth="1"/>
    <col min="9748" max="9748" width="4.875" style="5" customWidth="1"/>
    <col min="9749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6" style="5" customWidth="1"/>
    <col min="9989" max="9990" width="13.625" style="5" customWidth="1"/>
    <col min="9991" max="9991" width="11.875" style="5" customWidth="1"/>
    <col min="9992" max="9992" width="14" style="5" customWidth="1"/>
    <col min="9993" max="9993" width="12.125" style="5" customWidth="1"/>
    <col min="9994" max="9994" width="0" style="5" hidden="1" customWidth="1"/>
    <col min="9995" max="9995" width="15.75" style="5" customWidth="1"/>
    <col min="9996" max="9996" width="14.125" style="5" customWidth="1"/>
    <col min="9997" max="9997" width="13.875" style="5" customWidth="1"/>
    <col min="9998" max="9998" width="12.5" style="5" customWidth="1"/>
    <col min="9999" max="9999" width="14.75" style="5" customWidth="1"/>
    <col min="10000" max="10000" width="13.75" style="5" customWidth="1"/>
    <col min="10001" max="10001" width="10.25" style="5" customWidth="1"/>
    <col min="10002" max="10002" width="7.875" style="5" customWidth="1"/>
    <col min="10003" max="10003" width="12.125" style="5" customWidth="1"/>
    <col min="10004" max="10004" width="4.875" style="5" customWidth="1"/>
    <col min="10005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6" style="5" customWidth="1"/>
    <col min="10245" max="10246" width="13.625" style="5" customWidth="1"/>
    <col min="10247" max="10247" width="11.875" style="5" customWidth="1"/>
    <col min="10248" max="10248" width="14" style="5" customWidth="1"/>
    <col min="10249" max="10249" width="12.125" style="5" customWidth="1"/>
    <col min="10250" max="10250" width="0" style="5" hidden="1" customWidth="1"/>
    <col min="10251" max="10251" width="15.75" style="5" customWidth="1"/>
    <col min="10252" max="10252" width="14.125" style="5" customWidth="1"/>
    <col min="10253" max="10253" width="13.875" style="5" customWidth="1"/>
    <col min="10254" max="10254" width="12.5" style="5" customWidth="1"/>
    <col min="10255" max="10255" width="14.75" style="5" customWidth="1"/>
    <col min="10256" max="10256" width="13.75" style="5" customWidth="1"/>
    <col min="10257" max="10257" width="10.25" style="5" customWidth="1"/>
    <col min="10258" max="10258" width="7.875" style="5" customWidth="1"/>
    <col min="10259" max="10259" width="12.125" style="5" customWidth="1"/>
    <col min="10260" max="10260" width="4.875" style="5" customWidth="1"/>
    <col min="10261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6" style="5" customWidth="1"/>
    <col min="10501" max="10502" width="13.625" style="5" customWidth="1"/>
    <col min="10503" max="10503" width="11.875" style="5" customWidth="1"/>
    <col min="10504" max="10504" width="14" style="5" customWidth="1"/>
    <col min="10505" max="10505" width="12.125" style="5" customWidth="1"/>
    <col min="10506" max="10506" width="0" style="5" hidden="1" customWidth="1"/>
    <col min="10507" max="10507" width="15.75" style="5" customWidth="1"/>
    <col min="10508" max="10508" width="14.125" style="5" customWidth="1"/>
    <col min="10509" max="10509" width="13.875" style="5" customWidth="1"/>
    <col min="10510" max="10510" width="12.5" style="5" customWidth="1"/>
    <col min="10511" max="10511" width="14.75" style="5" customWidth="1"/>
    <col min="10512" max="10512" width="13.75" style="5" customWidth="1"/>
    <col min="10513" max="10513" width="10.25" style="5" customWidth="1"/>
    <col min="10514" max="10514" width="7.875" style="5" customWidth="1"/>
    <col min="10515" max="10515" width="12.125" style="5" customWidth="1"/>
    <col min="10516" max="10516" width="4.875" style="5" customWidth="1"/>
    <col min="10517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6" style="5" customWidth="1"/>
    <col min="10757" max="10758" width="13.625" style="5" customWidth="1"/>
    <col min="10759" max="10759" width="11.875" style="5" customWidth="1"/>
    <col min="10760" max="10760" width="14" style="5" customWidth="1"/>
    <col min="10761" max="10761" width="12.125" style="5" customWidth="1"/>
    <col min="10762" max="10762" width="0" style="5" hidden="1" customWidth="1"/>
    <col min="10763" max="10763" width="15.75" style="5" customWidth="1"/>
    <col min="10764" max="10764" width="14.125" style="5" customWidth="1"/>
    <col min="10765" max="10765" width="13.875" style="5" customWidth="1"/>
    <col min="10766" max="10766" width="12.5" style="5" customWidth="1"/>
    <col min="10767" max="10767" width="14.75" style="5" customWidth="1"/>
    <col min="10768" max="10768" width="13.75" style="5" customWidth="1"/>
    <col min="10769" max="10769" width="10.25" style="5" customWidth="1"/>
    <col min="10770" max="10770" width="7.875" style="5" customWidth="1"/>
    <col min="10771" max="10771" width="12.125" style="5" customWidth="1"/>
    <col min="10772" max="10772" width="4.875" style="5" customWidth="1"/>
    <col min="10773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6" style="5" customWidth="1"/>
    <col min="11013" max="11014" width="13.625" style="5" customWidth="1"/>
    <col min="11015" max="11015" width="11.875" style="5" customWidth="1"/>
    <col min="11016" max="11016" width="14" style="5" customWidth="1"/>
    <col min="11017" max="11017" width="12.125" style="5" customWidth="1"/>
    <col min="11018" max="11018" width="0" style="5" hidden="1" customWidth="1"/>
    <col min="11019" max="11019" width="15.75" style="5" customWidth="1"/>
    <col min="11020" max="11020" width="14.125" style="5" customWidth="1"/>
    <col min="11021" max="11021" width="13.875" style="5" customWidth="1"/>
    <col min="11022" max="11022" width="12.5" style="5" customWidth="1"/>
    <col min="11023" max="11023" width="14.75" style="5" customWidth="1"/>
    <col min="11024" max="11024" width="13.75" style="5" customWidth="1"/>
    <col min="11025" max="11025" width="10.25" style="5" customWidth="1"/>
    <col min="11026" max="11026" width="7.875" style="5" customWidth="1"/>
    <col min="11027" max="11027" width="12.125" style="5" customWidth="1"/>
    <col min="11028" max="11028" width="4.875" style="5" customWidth="1"/>
    <col min="11029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6" style="5" customWidth="1"/>
    <col min="11269" max="11270" width="13.625" style="5" customWidth="1"/>
    <col min="11271" max="11271" width="11.875" style="5" customWidth="1"/>
    <col min="11272" max="11272" width="14" style="5" customWidth="1"/>
    <col min="11273" max="11273" width="12.125" style="5" customWidth="1"/>
    <col min="11274" max="11274" width="0" style="5" hidden="1" customWidth="1"/>
    <col min="11275" max="11275" width="15.75" style="5" customWidth="1"/>
    <col min="11276" max="11276" width="14.125" style="5" customWidth="1"/>
    <col min="11277" max="11277" width="13.875" style="5" customWidth="1"/>
    <col min="11278" max="11278" width="12.5" style="5" customWidth="1"/>
    <col min="11279" max="11279" width="14.75" style="5" customWidth="1"/>
    <col min="11280" max="11280" width="13.75" style="5" customWidth="1"/>
    <col min="11281" max="11281" width="10.25" style="5" customWidth="1"/>
    <col min="11282" max="11282" width="7.875" style="5" customWidth="1"/>
    <col min="11283" max="11283" width="12.125" style="5" customWidth="1"/>
    <col min="11284" max="11284" width="4.875" style="5" customWidth="1"/>
    <col min="11285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6" style="5" customWidth="1"/>
    <col min="11525" max="11526" width="13.625" style="5" customWidth="1"/>
    <col min="11527" max="11527" width="11.875" style="5" customWidth="1"/>
    <col min="11528" max="11528" width="14" style="5" customWidth="1"/>
    <col min="11529" max="11529" width="12.125" style="5" customWidth="1"/>
    <col min="11530" max="11530" width="0" style="5" hidden="1" customWidth="1"/>
    <col min="11531" max="11531" width="15.75" style="5" customWidth="1"/>
    <col min="11532" max="11532" width="14.125" style="5" customWidth="1"/>
    <col min="11533" max="11533" width="13.875" style="5" customWidth="1"/>
    <col min="11534" max="11534" width="12.5" style="5" customWidth="1"/>
    <col min="11535" max="11535" width="14.75" style="5" customWidth="1"/>
    <col min="11536" max="11536" width="13.75" style="5" customWidth="1"/>
    <col min="11537" max="11537" width="10.25" style="5" customWidth="1"/>
    <col min="11538" max="11538" width="7.875" style="5" customWidth="1"/>
    <col min="11539" max="11539" width="12.125" style="5" customWidth="1"/>
    <col min="11540" max="11540" width="4.875" style="5" customWidth="1"/>
    <col min="11541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6" style="5" customWidth="1"/>
    <col min="11781" max="11782" width="13.625" style="5" customWidth="1"/>
    <col min="11783" max="11783" width="11.875" style="5" customWidth="1"/>
    <col min="11784" max="11784" width="14" style="5" customWidth="1"/>
    <col min="11785" max="11785" width="12.125" style="5" customWidth="1"/>
    <col min="11786" max="11786" width="0" style="5" hidden="1" customWidth="1"/>
    <col min="11787" max="11787" width="15.75" style="5" customWidth="1"/>
    <col min="11788" max="11788" width="14.125" style="5" customWidth="1"/>
    <col min="11789" max="11789" width="13.875" style="5" customWidth="1"/>
    <col min="11790" max="11790" width="12.5" style="5" customWidth="1"/>
    <col min="11791" max="11791" width="14.75" style="5" customWidth="1"/>
    <col min="11792" max="11792" width="13.75" style="5" customWidth="1"/>
    <col min="11793" max="11793" width="10.25" style="5" customWidth="1"/>
    <col min="11794" max="11794" width="7.875" style="5" customWidth="1"/>
    <col min="11795" max="11795" width="12.125" style="5" customWidth="1"/>
    <col min="11796" max="11796" width="4.875" style="5" customWidth="1"/>
    <col min="11797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6" style="5" customWidth="1"/>
    <col min="12037" max="12038" width="13.625" style="5" customWidth="1"/>
    <col min="12039" max="12039" width="11.875" style="5" customWidth="1"/>
    <col min="12040" max="12040" width="14" style="5" customWidth="1"/>
    <col min="12041" max="12041" width="12.125" style="5" customWidth="1"/>
    <col min="12042" max="12042" width="0" style="5" hidden="1" customWidth="1"/>
    <col min="12043" max="12043" width="15.75" style="5" customWidth="1"/>
    <col min="12044" max="12044" width="14.125" style="5" customWidth="1"/>
    <col min="12045" max="12045" width="13.875" style="5" customWidth="1"/>
    <col min="12046" max="12046" width="12.5" style="5" customWidth="1"/>
    <col min="12047" max="12047" width="14.75" style="5" customWidth="1"/>
    <col min="12048" max="12048" width="13.75" style="5" customWidth="1"/>
    <col min="12049" max="12049" width="10.25" style="5" customWidth="1"/>
    <col min="12050" max="12050" width="7.875" style="5" customWidth="1"/>
    <col min="12051" max="12051" width="12.125" style="5" customWidth="1"/>
    <col min="12052" max="12052" width="4.875" style="5" customWidth="1"/>
    <col min="12053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6" style="5" customWidth="1"/>
    <col min="12293" max="12294" width="13.625" style="5" customWidth="1"/>
    <col min="12295" max="12295" width="11.875" style="5" customWidth="1"/>
    <col min="12296" max="12296" width="14" style="5" customWidth="1"/>
    <col min="12297" max="12297" width="12.125" style="5" customWidth="1"/>
    <col min="12298" max="12298" width="0" style="5" hidden="1" customWidth="1"/>
    <col min="12299" max="12299" width="15.75" style="5" customWidth="1"/>
    <col min="12300" max="12300" width="14.125" style="5" customWidth="1"/>
    <col min="12301" max="12301" width="13.875" style="5" customWidth="1"/>
    <col min="12302" max="12302" width="12.5" style="5" customWidth="1"/>
    <col min="12303" max="12303" width="14.75" style="5" customWidth="1"/>
    <col min="12304" max="12304" width="13.75" style="5" customWidth="1"/>
    <col min="12305" max="12305" width="10.25" style="5" customWidth="1"/>
    <col min="12306" max="12306" width="7.875" style="5" customWidth="1"/>
    <col min="12307" max="12307" width="12.125" style="5" customWidth="1"/>
    <col min="12308" max="12308" width="4.875" style="5" customWidth="1"/>
    <col min="12309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6" style="5" customWidth="1"/>
    <col min="12549" max="12550" width="13.625" style="5" customWidth="1"/>
    <col min="12551" max="12551" width="11.875" style="5" customWidth="1"/>
    <col min="12552" max="12552" width="14" style="5" customWidth="1"/>
    <col min="12553" max="12553" width="12.125" style="5" customWidth="1"/>
    <col min="12554" max="12554" width="0" style="5" hidden="1" customWidth="1"/>
    <col min="12555" max="12555" width="15.75" style="5" customWidth="1"/>
    <col min="12556" max="12556" width="14.125" style="5" customWidth="1"/>
    <col min="12557" max="12557" width="13.875" style="5" customWidth="1"/>
    <col min="12558" max="12558" width="12.5" style="5" customWidth="1"/>
    <col min="12559" max="12559" width="14.75" style="5" customWidth="1"/>
    <col min="12560" max="12560" width="13.75" style="5" customWidth="1"/>
    <col min="12561" max="12561" width="10.25" style="5" customWidth="1"/>
    <col min="12562" max="12562" width="7.875" style="5" customWidth="1"/>
    <col min="12563" max="12563" width="12.125" style="5" customWidth="1"/>
    <col min="12564" max="12564" width="4.875" style="5" customWidth="1"/>
    <col min="12565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6" style="5" customWidth="1"/>
    <col min="12805" max="12806" width="13.625" style="5" customWidth="1"/>
    <col min="12807" max="12807" width="11.875" style="5" customWidth="1"/>
    <col min="12808" max="12808" width="14" style="5" customWidth="1"/>
    <col min="12809" max="12809" width="12.125" style="5" customWidth="1"/>
    <col min="12810" max="12810" width="0" style="5" hidden="1" customWidth="1"/>
    <col min="12811" max="12811" width="15.75" style="5" customWidth="1"/>
    <col min="12812" max="12812" width="14.125" style="5" customWidth="1"/>
    <col min="12813" max="12813" width="13.875" style="5" customWidth="1"/>
    <col min="12814" max="12814" width="12.5" style="5" customWidth="1"/>
    <col min="12815" max="12815" width="14.75" style="5" customWidth="1"/>
    <col min="12816" max="12816" width="13.75" style="5" customWidth="1"/>
    <col min="12817" max="12817" width="10.25" style="5" customWidth="1"/>
    <col min="12818" max="12818" width="7.875" style="5" customWidth="1"/>
    <col min="12819" max="12819" width="12.125" style="5" customWidth="1"/>
    <col min="12820" max="12820" width="4.875" style="5" customWidth="1"/>
    <col min="12821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6" style="5" customWidth="1"/>
    <col min="13061" max="13062" width="13.625" style="5" customWidth="1"/>
    <col min="13063" max="13063" width="11.875" style="5" customWidth="1"/>
    <col min="13064" max="13064" width="14" style="5" customWidth="1"/>
    <col min="13065" max="13065" width="12.125" style="5" customWidth="1"/>
    <col min="13066" max="13066" width="0" style="5" hidden="1" customWidth="1"/>
    <col min="13067" max="13067" width="15.75" style="5" customWidth="1"/>
    <col min="13068" max="13068" width="14.125" style="5" customWidth="1"/>
    <col min="13069" max="13069" width="13.875" style="5" customWidth="1"/>
    <col min="13070" max="13070" width="12.5" style="5" customWidth="1"/>
    <col min="13071" max="13071" width="14.75" style="5" customWidth="1"/>
    <col min="13072" max="13072" width="13.75" style="5" customWidth="1"/>
    <col min="13073" max="13073" width="10.25" style="5" customWidth="1"/>
    <col min="13074" max="13074" width="7.875" style="5" customWidth="1"/>
    <col min="13075" max="13075" width="12.125" style="5" customWidth="1"/>
    <col min="13076" max="13076" width="4.875" style="5" customWidth="1"/>
    <col min="13077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6" style="5" customWidth="1"/>
    <col min="13317" max="13318" width="13.625" style="5" customWidth="1"/>
    <col min="13319" max="13319" width="11.875" style="5" customWidth="1"/>
    <col min="13320" max="13320" width="14" style="5" customWidth="1"/>
    <col min="13321" max="13321" width="12.125" style="5" customWidth="1"/>
    <col min="13322" max="13322" width="0" style="5" hidden="1" customWidth="1"/>
    <col min="13323" max="13323" width="15.75" style="5" customWidth="1"/>
    <col min="13324" max="13324" width="14.125" style="5" customWidth="1"/>
    <col min="13325" max="13325" width="13.875" style="5" customWidth="1"/>
    <col min="13326" max="13326" width="12.5" style="5" customWidth="1"/>
    <col min="13327" max="13327" width="14.75" style="5" customWidth="1"/>
    <col min="13328" max="13328" width="13.75" style="5" customWidth="1"/>
    <col min="13329" max="13329" width="10.25" style="5" customWidth="1"/>
    <col min="13330" max="13330" width="7.875" style="5" customWidth="1"/>
    <col min="13331" max="13331" width="12.125" style="5" customWidth="1"/>
    <col min="13332" max="13332" width="4.875" style="5" customWidth="1"/>
    <col min="13333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6" style="5" customWidth="1"/>
    <col min="13573" max="13574" width="13.625" style="5" customWidth="1"/>
    <col min="13575" max="13575" width="11.875" style="5" customWidth="1"/>
    <col min="13576" max="13576" width="14" style="5" customWidth="1"/>
    <col min="13577" max="13577" width="12.125" style="5" customWidth="1"/>
    <col min="13578" max="13578" width="0" style="5" hidden="1" customWidth="1"/>
    <col min="13579" max="13579" width="15.75" style="5" customWidth="1"/>
    <col min="13580" max="13580" width="14.125" style="5" customWidth="1"/>
    <col min="13581" max="13581" width="13.875" style="5" customWidth="1"/>
    <col min="13582" max="13582" width="12.5" style="5" customWidth="1"/>
    <col min="13583" max="13583" width="14.75" style="5" customWidth="1"/>
    <col min="13584" max="13584" width="13.75" style="5" customWidth="1"/>
    <col min="13585" max="13585" width="10.25" style="5" customWidth="1"/>
    <col min="13586" max="13586" width="7.875" style="5" customWidth="1"/>
    <col min="13587" max="13587" width="12.125" style="5" customWidth="1"/>
    <col min="13588" max="13588" width="4.875" style="5" customWidth="1"/>
    <col min="13589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6" style="5" customWidth="1"/>
    <col min="13829" max="13830" width="13.625" style="5" customWidth="1"/>
    <col min="13831" max="13831" width="11.875" style="5" customWidth="1"/>
    <col min="13832" max="13832" width="14" style="5" customWidth="1"/>
    <col min="13833" max="13833" width="12.125" style="5" customWidth="1"/>
    <col min="13834" max="13834" width="0" style="5" hidden="1" customWidth="1"/>
    <col min="13835" max="13835" width="15.75" style="5" customWidth="1"/>
    <col min="13836" max="13836" width="14.125" style="5" customWidth="1"/>
    <col min="13837" max="13837" width="13.875" style="5" customWidth="1"/>
    <col min="13838" max="13838" width="12.5" style="5" customWidth="1"/>
    <col min="13839" max="13839" width="14.75" style="5" customWidth="1"/>
    <col min="13840" max="13840" width="13.75" style="5" customWidth="1"/>
    <col min="13841" max="13841" width="10.25" style="5" customWidth="1"/>
    <col min="13842" max="13842" width="7.875" style="5" customWidth="1"/>
    <col min="13843" max="13843" width="12.125" style="5" customWidth="1"/>
    <col min="13844" max="13844" width="4.875" style="5" customWidth="1"/>
    <col min="13845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6" style="5" customWidth="1"/>
    <col min="14085" max="14086" width="13.625" style="5" customWidth="1"/>
    <col min="14087" max="14087" width="11.875" style="5" customWidth="1"/>
    <col min="14088" max="14088" width="14" style="5" customWidth="1"/>
    <col min="14089" max="14089" width="12.125" style="5" customWidth="1"/>
    <col min="14090" max="14090" width="0" style="5" hidden="1" customWidth="1"/>
    <col min="14091" max="14091" width="15.75" style="5" customWidth="1"/>
    <col min="14092" max="14092" width="14.125" style="5" customWidth="1"/>
    <col min="14093" max="14093" width="13.875" style="5" customWidth="1"/>
    <col min="14094" max="14094" width="12.5" style="5" customWidth="1"/>
    <col min="14095" max="14095" width="14.75" style="5" customWidth="1"/>
    <col min="14096" max="14096" width="13.75" style="5" customWidth="1"/>
    <col min="14097" max="14097" width="10.25" style="5" customWidth="1"/>
    <col min="14098" max="14098" width="7.875" style="5" customWidth="1"/>
    <col min="14099" max="14099" width="12.125" style="5" customWidth="1"/>
    <col min="14100" max="14100" width="4.875" style="5" customWidth="1"/>
    <col min="14101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6" style="5" customWidth="1"/>
    <col min="14341" max="14342" width="13.625" style="5" customWidth="1"/>
    <col min="14343" max="14343" width="11.875" style="5" customWidth="1"/>
    <col min="14344" max="14344" width="14" style="5" customWidth="1"/>
    <col min="14345" max="14345" width="12.125" style="5" customWidth="1"/>
    <col min="14346" max="14346" width="0" style="5" hidden="1" customWidth="1"/>
    <col min="14347" max="14347" width="15.75" style="5" customWidth="1"/>
    <col min="14348" max="14348" width="14.125" style="5" customWidth="1"/>
    <col min="14349" max="14349" width="13.875" style="5" customWidth="1"/>
    <col min="14350" max="14350" width="12.5" style="5" customWidth="1"/>
    <col min="14351" max="14351" width="14.75" style="5" customWidth="1"/>
    <col min="14352" max="14352" width="13.75" style="5" customWidth="1"/>
    <col min="14353" max="14353" width="10.25" style="5" customWidth="1"/>
    <col min="14354" max="14354" width="7.875" style="5" customWidth="1"/>
    <col min="14355" max="14355" width="12.125" style="5" customWidth="1"/>
    <col min="14356" max="14356" width="4.875" style="5" customWidth="1"/>
    <col min="14357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6" style="5" customWidth="1"/>
    <col min="14597" max="14598" width="13.625" style="5" customWidth="1"/>
    <col min="14599" max="14599" width="11.875" style="5" customWidth="1"/>
    <col min="14600" max="14600" width="14" style="5" customWidth="1"/>
    <col min="14601" max="14601" width="12.125" style="5" customWidth="1"/>
    <col min="14602" max="14602" width="0" style="5" hidden="1" customWidth="1"/>
    <col min="14603" max="14603" width="15.75" style="5" customWidth="1"/>
    <col min="14604" max="14604" width="14.125" style="5" customWidth="1"/>
    <col min="14605" max="14605" width="13.875" style="5" customWidth="1"/>
    <col min="14606" max="14606" width="12.5" style="5" customWidth="1"/>
    <col min="14607" max="14607" width="14.75" style="5" customWidth="1"/>
    <col min="14608" max="14608" width="13.75" style="5" customWidth="1"/>
    <col min="14609" max="14609" width="10.25" style="5" customWidth="1"/>
    <col min="14610" max="14610" width="7.875" style="5" customWidth="1"/>
    <col min="14611" max="14611" width="12.125" style="5" customWidth="1"/>
    <col min="14612" max="14612" width="4.875" style="5" customWidth="1"/>
    <col min="14613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6" style="5" customWidth="1"/>
    <col min="14853" max="14854" width="13.625" style="5" customWidth="1"/>
    <col min="14855" max="14855" width="11.875" style="5" customWidth="1"/>
    <col min="14856" max="14856" width="14" style="5" customWidth="1"/>
    <col min="14857" max="14857" width="12.125" style="5" customWidth="1"/>
    <col min="14858" max="14858" width="0" style="5" hidden="1" customWidth="1"/>
    <col min="14859" max="14859" width="15.75" style="5" customWidth="1"/>
    <col min="14860" max="14860" width="14.125" style="5" customWidth="1"/>
    <col min="14861" max="14861" width="13.875" style="5" customWidth="1"/>
    <col min="14862" max="14862" width="12.5" style="5" customWidth="1"/>
    <col min="14863" max="14863" width="14.75" style="5" customWidth="1"/>
    <col min="14864" max="14864" width="13.75" style="5" customWidth="1"/>
    <col min="14865" max="14865" width="10.25" style="5" customWidth="1"/>
    <col min="14866" max="14866" width="7.875" style="5" customWidth="1"/>
    <col min="14867" max="14867" width="12.125" style="5" customWidth="1"/>
    <col min="14868" max="14868" width="4.875" style="5" customWidth="1"/>
    <col min="14869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6" style="5" customWidth="1"/>
    <col min="15109" max="15110" width="13.625" style="5" customWidth="1"/>
    <col min="15111" max="15111" width="11.875" style="5" customWidth="1"/>
    <col min="15112" max="15112" width="14" style="5" customWidth="1"/>
    <col min="15113" max="15113" width="12.125" style="5" customWidth="1"/>
    <col min="15114" max="15114" width="0" style="5" hidden="1" customWidth="1"/>
    <col min="15115" max="15115" width="15.75" style="5" customWidth="1"/>
    <col min="15116" max="15116" width="14.125" style="5" customWidth="1"/>
    <col min="15117" max="15117" width="13.875" style="5" customWidth="1"/>
    <col min="15118" max="15118" width="12.5" style="5" customWidth="1"/>
    <col min="15119" max="15119" width="14.75" style="5" customWidth="1"/>
    <col min="15120" max="15120" width="13.75" style="5" customWidth="1"/>
    <col min="15121" max="15121" width="10.25" style="5" customWidth="1"/>
    <col min="15122" max="15122" width="7.875" style="5" customWidth="1"/>
    <col min="15123" max="15123" width="12.125" style="5" customWidth="1"/>
    <col min="15124" max="15124" width="4.875" style="5" customWidth="1"/>
    <col min="15125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6" style="5" customWidth="1"/>
    <col min="15365" max="15366" width="13.625" style="5" customWidth="1"/>
    <col min="15367" max="15367" width="11.875" style="5" customWidth="1"/>
    <col min="15368" max="15368" width="14" style="5" customWidth="1"/>
    <col min="15369" max="15369" width="12.125" style="5" customWidth="1"/>
    <col min="15370" max="15370" width="0" style="5" hidden="1" customWidth="1"/>
    <col min="15371" max="15371" width="15.75" style="5" customWidth="1"/>
    <col min="15372" max="15372" width="14.125" style="5" customWidth="1"/>
    <col min="15373" max="15373" width="13.875" style="5" customWidth="1"/>
    <col min="15374" max="15374" width="12.5" style="5" customWidth="1"/>
    <col min="15375" max="15375" width="14.75" style="5" customWidth="1"/>
    <col min="15376" max="15376" width="13.75" style="5" customWidth="1"/>
    <col min="15377" max="15377" width="10.25" style="5" customWidth="1"/>
    <col min="15378" max="15378" width="7.875" style="5" customWidth="1"/>
    <col min="15379" max="15379" width="12.125" style="5" customWidth="1"/>
    <col min="15380" max="15380" width="4.875" style="5" customWidth="1"/>
    <col min="15381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6" style="5" customWidth="1"/>
    <col min="15621" max="15622" width="13.625" style="5" customWidth="1"/>
    <col min="15623" max="15623" width="11.875" style="5" customWidth="1"/>
    <col min="15624" max="15624" width="14" style="5" customWidth="1"/>
    <col min="15625" max="15625" width="12.125" style="5" customWidth="1"/>
    <col min="15626" max="15626" width="0" style="5" hidden="1" customWidth="1"/>
    <col min="15627" max="15627" width="15.75" style="5" customWidth="1"/>
    <col min="15628" max="15628" width="14.125" style="5" customWidth="1"/>
    <col min="15629" max="15629" width="13.875" style="5" customWidth="1"/>
    <col min="15630" max="15630" width="12.5" style="5" customWidth="1"/>
    <col min="15631" max="15631" width="14.75" style="5" customWidth="1"/>
    <col min="15632" max="15632" width="13.75" style="5" customWidth="1"/>
    <col min="15633" max="15633" width="10.25" style="5" customWidth="1"/>
    <col min="15634" max="15634" width="7.875" style="5" customWidth="1"/>
    <col min="15635" max="15635" width="12.125" style="5" customWidth="1"/>
    <col min="15636" max="15636" width="4.875" style="5" customWidth="1"/>
    <col min="15637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6" style="5" customWidth="1"/>
    <col min="15877" max="15878" width="13.625" style="5" customWidth="1"/>
    <col min="15879" max="15879" width="11.875" style="5" customWidth="1"/>
    <col min="15880" max="15880" width="14" style="5" customWidth="1"/>
    <col min="15881" max="15881" width="12.125" style="5" customWidth="1"/>
    <col min="15882" max="15882" width="0" style="5" hidden="1" customWidth="1"/>
    <col min="15883" max="15883" width="15.75" style="5" customWidth="1"/>
    <col min="15884" max="15884" width="14.125" style="5" customWidth="1"/>
    <col min="15885" max="15885" width="13.875" style="5" customWidth="1"/>
    <col min="15886" max="15886" width="12.5" style="5" customWidth="1"/>
    <col min="15887" max="15887" width="14.75" style="5" customWidth="1"/>
    <col min="15888" max="15888" width="13.75" style="5" customWidth="1"/>
    <col min="15889" max="15889" width="10.25" style="5" customWidth="1"/>
    <col min="15890" max="15890" width="7.875" style="5" customWidth="1"/>
    <col min="15891" max="15891" width="12.125" style="5" customWidth="1"/>
    <col min="15892" max="15892" width="4.875" style="5" customWidth="1"/>
    <col min="15893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6" style="5" customWidth="1"/>
    <col min="16133" max="16134" width="13.625" style="5" customWidth="1"/>
    <col min="16135" max="16135" width="11.875" style="5" customWidth="1"/>
    <col min="16136" max="16136" width="14" style="5" customWidth="1"/>
    <col min="16137" max="16137" width="12.125" style="5" customWidth="1"/>
    <col min="16138" max="16138" width="0" style="5" hidden="1" customWidth="1"/>
    <col min="16139" max="16139" width="15.75" style="5" customWidth="1"/>
    <col min="16140" max="16140" width="14.125" style="5" customWidth="1"/>
    <col min="16141" max="16141" width="13.875" style="5" customWidth="1"/>
    <col min="16142" max="16142" width="12.5" style="5" customWidth="1"/>
    <col min="16143" max="16143" width="14.75" style="5" customWidth="1"/>
    <col min="16144" max="16144" width="13.75" style="5" customWidth="1"/>
    <col min="16145" max="16145" width="10.25" style="5" customWidth="1"/>
    <col min="16146" max="16146" width="7.875" style="5" customWidth="1"/>
    <col min="16147" max="16147" width="12.125" style="5" customWidth="1"/>
    <col min="16148" max="16148" width="4.875" style="5" customWidth="1"/>
    <col min="16149" max="16384" width="10.625" style="5"/>
  </cols>
  <sheetData>
    <row r="1" spans="2:20" ht="24" customHeight="1" thickBot="1">
      <c r="B1" s="1" t="s">
        <v>119</v>
      </c>
      <c r="C1" s="4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3"/>
    </row>
    <row r="2" spans="2:20" ht="20.100000000000001" customHeight="1">
      <c r="B2" s="399" t="s">
        <v>1</v>
      </c>
      <c r="C2" s="324" t="s">
        <v>2</v>
      </c>
      <c r="D2" s="402" t="s">
        <v>100</v>
      </c>
      <c r="E2" s="403"/>
      <c r="F2" s="403"/>
      <c r="G2" s="403"/>
      <c r="H2" s="403"/>
      <c r="I2" s="403"/>
      <c r="J2" s="403"/>
      <c r="K2" s="404"/>
      <c r="L2" s="330" t="s">
        <v>120</v>
      </c>
      <c r="M2" s="355"/>
      <c r="N2" s="355"/>
      <c r="O2" s="355"/>
      <c r="P2" s="355"/>
      <c r="Q2" s="355"/>
      <c r="R2" s="355"/>
      <c r="S2" s="357"/>
      <c r="T2" s="358" t="s">
        <v>6</v>
      </c>
    </row>
    <row r="3" spans="2:20" ht="20.100000000000001" customHeight="1">
      <c r="B3" s="400"/>
      <c r="C3" s="325"/>
      <c r="D3" s="405" t="s">
        <v>121</v>
      </c>
      <c r="E3" s="406"/>
      <c r="F3" s="407"/>
      <c r="G3" s="411" t="s">
        <v>122</v>
      </c>
      <c r="H3" s="367" t="s">
        <v>123</v>
      </c>
      <c r="I3" s="411" t="s">
        <v>124</v>
      </c>
      <c r="J3" s="196"/>
      <c r="K3" s="416" t="s">
        <v>125</v>
      </c>
      <c r="L3" s="397" t="s">
        <v>126</v>
      </c>
      <c r="M3" s="320" t="s">
        <v>127</v>
      </c>
      <c r="N3" s="318"/>
      <c r="O3" s="318"/>
      <c r="P3" s="318"/>
      <c r="Q3" s="318"/>
      <c r="R3" s="318"/>
      <c r="S3" s="337"/>
      <c r="T3" s="359"/>
    </row>
    <row r="4" spans="2:20" ht="20.100000000000001" customHeight="1">
      <c r="B4" s="400"/>
      <c r="C4" s="325"/>
      <c r="D4" s="408"/>
      <c r="E4" s="409"/>
      <c r="F4" s="410"/>
      <c r="G4" s="353"/>
      <c r="H4" s="412"/>
      <c r="I4" s="414"/>
      <c r="J4" s="197"/>
      <c r="K4" s="417"/>
      <c r="L4" s="398"/>
      <c r="M4" s="320" t="s">
        <v>128</v>
      </c>
      <c r="N4" s="318"/>
      <c r="O4" s="318"/>
      <c r="P4" s="318"/>
      <c r="Q4" s="318"/>
      <c r="R4" s="318"/>
      <c r="S4" s="337"/>
      <c r="T4" s="359"/>
    </row>
    <row r="5" spans="2:20" ht="20.100000000000001" customHeight="1">
      <c r="B5" s="400"/>
      <c r="C5" s="325"/>
      <c r="D5" s="48" t="s">
        <v>89</v>
      </c>
      <c r="E5" s="48" t="s">
        <v>87</v>
      </c>
      <c r="F5" s="48" t="s">
        <v>88</v>
      </c>
      <c r="G5" s="353"/>
      <c r="H5" s="412"/>
      <c r="I5" s="414"/>
      <c r="J5" s="199" t="s">
        <v>129</v>
      </c>
      <c r="K5" s="418"/>
      <c r="L5" s="200" t="s">
        <v>89</v>
      </c>
      <c r="M5" s="18" t="s">
        <v>130</v>
      </c>
      <c r="N5" s="18" t="s">
        <v>131</v>
      </c>
      <c r="O5" s="201" t="s">
        <v>132</v>
      </c>
      <c r="P5" s="201" t="s">
        <v>133</v>
      </c>
      <c r="Q5" s="367" t="s">
        <v>134</v>
      </c>
      <c r="R5" s="18" t="s">
        <v>135</v>
      </c>
      <c r="S5" s="64" t="s">
        <v>136</v>
      </c>
      <c r="T5" s="359"/>
    </row>
    <row r="6" spans="2:20" ht="20.100000000000001" customHeight="1">
      <c r="B6" s="401"/>
      <c r="C6" s="326"/>
      <c r="D6" s="15" t="s">
        <v>18</v>
      </c>
      <c r="E6" s="15" t="s">
        <v>18</v>
      </c>
      <c r="F6" s="15" t="s">
        <v>18</v>
      </c>
      <c r="G6" s="354"/>
      <c r="H6" s="413"/>
      <c r="I6" s="415"/>
      <c r="J6" s="202"/>
      <c r="K6" s="419"/>
      <c r="L6" s="14" t="s">
        <v>18</v>
      </c>
      <c r="M6" s="12" t="s">
        <v>18</v>
      </c>
      <c r="N6" s="12" t="s">
        <v>18</v>
      </c>
      <c r="O6" s="203" t="s">
        <v>18</v>
      </c>
      <c r="P6" s="203" t="s">
        <v>18</v>
      </c>
      <c r="Q6" s="342"/>
      <c r="R6" s="12" t="s">
        <v>18</v>
      </c>
      <c r="S6" s="15" t="s">
        <v>18</v>
      </c>
      <c r="T6" s="359"/>
    </row>
    <row r="7" spans="2:20" ht="15.95" customHeight="1">
      <c r="B7" s="21"/>
      <c r="C7" s="18"/>
      <c r="D7" s="19"/>
      <c r="E7" s="19"/>
      <c r="F7" s="19"/>
      <c r="G7" s="177"/>
      <c r="H7" s="177"/>
      <c r="I7" s="177"/>
      <c r="J7" s="177"/>
      <c r="K7" s="20"/>
      <c r="L7" s="26"/>
      <c r="M7" s="18"/>
      <c r="N7" s="18"/>
      <c r="O7" s="19"/>
      <c r="P7" s="19"/>
      <c r="Q7" s="19"/>
      <c r="R7" s="177"/>
      <c r="S7" s="117"/>
      <c r="T7" s="359"/>
    </row>
    <row r="8" spans="2:20" ht="30" customHeight="1">
      <c r="B8" s="204" t="s">
        <v>137</v>
      </c>
      <c r="C8" s="18" t="s">
        <v>21</v>
      </c>
      <c r="D8" s="30">
        <v>102920335408</v>
      </c>
      <c r="E8" s="32">
        <v>2021126877</v>
      </c>
      <c r="F8" s="30">
        <v>5196333435</v>
      </c>
      <c r="G8" s="69">
        <v>551052000</v>
      </c>
      <c r="H8" s="69">
        <v>2740862434</v>
      </c>
      <c r="I8" s="30">
        <v>0</v>
      </c>
      <c r="J8" s="27">
        <v>0</v>
      </c>
      <c r="K8" s="28">
        <v>106212249842</v>
      </c>
      <c r="L8" s="205">
        <v>1647486728</v>
      </c>
      <c r="M8" s="206">
        <v>59904064094</v>
      </c>
      <c r="N8" s="206">
        <v>521288100</v>
      </c>
      <c r="O8" s="69">
        <v>60425352194</v>
      </c>
      <c r="P8" s="69">
        <v>9297690969</v>
      </c>
      <c r="Q8" s="30">
        <v>4885375</v>
      </c>
      <c r="R8" s="30">
        <v>238570</v>
      </c>
      <c r="S8" s="32">
        <v>276854137</v>
      </c>
      <c r="T8" s="359"/>
    </row>
    <row r="9" spans="2:20" ht="30" customHeight="1">
      <c r="B9" s="204" t="s">
        <v>22</v>
      </c>
      <c r="C9" s="18" t="s">
        <v>21</v>
      </c>
      <c r="D9" s="30">
        <v>101679875552</v>
      </c>
      <c r="E9" s="32">
        <v>1927015368</v>
      </c>
      <c r="F9" s="30">
        <v>5085336371</v>
      </c>
      <c r="G9" s="69">
        <v>512187100</v>
      </c>
      <c r="H9" s="69">
        <v>2927016109</v>
      </c>
      <c r="I9" s="30">
        <v>0</v>
      </c>
      <c r="J9" s="27">
        <v>0</v>
      </c>
      <c r="K9" s="28">
        <v>105119078761</v>
      </c>
      <c r="L9" s="205">
        <v>1579995770</v>
      </c>
      <c r="M9" s="206">
        <v>58620606331</v>
      </c>
      <c r="N9" s="206">
        <v>498262981</v>
      </c>
      <c r="O9" s="69">
        <v>59118869312</v>
      </c>
      <c r="P9" s="69">
        <v>9298797564</v>
      </c>
      <c r="Q9" s="30">
        <v>6124787</v>
      </c>
      <c r="R9" s="30">
        <v>75500</v>
      </c>
      <c r="S9" s="32">
        <v>242913008</v>
      </c>
      <c r="T9" s="359"/>
    </row>
    <row r="10" spans="2:20" ht="30" customHeight="1">
      <c r="B10" s="204" t="s">
        <v>23</v>
      </c>
      <c r="C10" s="18" t="s">
        <v>21</v>
      </c>
      <c r="D10" s="33">
        <f>SUM(D11:D12)</f>
        <v>103398116961</v>
      </c>
      <c r="E10" s="33">
        <f t="shared" ref="E10:J10" si="0">SUM(E11:E12)</f>
        <v>1782673986</v>
      </c>
      <c r="F10" s="33">
        <f t="shared" si="0"/>
        <v>4706050832</v>
      </c>
      <c r="G10" s="33">
        <f t="shared" si="0"/>
        <v>496612900</v>
      </c>
      <c r="H10" s="33">
        <f t="shared" si="0"/>
        <v>3111946571</v>
      </c>
      <c r="I10" s="33">
        <f t="shared" si="0"/>
        <v>0</v>
      </c>
      <c r="J10" s="33">
        <f t="shared" si="0"/>
        <v>107006676432</v>
      </c>
      <c r="K10" s="34">
        <f>SUM(K11:K12)</f>
        <v>107006676432</v>
      </c>
      <c r="L10" s="35">
        <f t="shared" ref="L10:S10" si="1">SUM(L11:L12)</f>
        <v>1530954701</v>
      </c>
      <c r="M10" s="33">
        <f t="shared" si="1"/>
        <v>61211643977</v>
      </c>
      <c r="N10" s="33">
        <f t="shared" si="1"/>
        <v>523586570</v>
      </c>
      <c r="O10" s="33">
        <f t="shared" si="1"/>
        <v>61735230547</v>
      </c>
      <c r="P10" s="33">
        <f t="shared" si="1"/>
        <v>9705966853</v>
      </c>
      <c r="Q10" s="33">
        <f t="shared" si="1"/>
        <v>6170526</v>
      </c>
      <c r="R10" s="33">
        <f t="shared" si="1"/>
        <v>60000</v>
      </c>
      <c r="S10" s="36">
        <f t="shared" si="1"/>
        <v>237327229</v>
      </c>
      <c r="T10" s="359"/>
    </row>
    <row r="11" spans="2:20" ht="30" customHeight="1">
      <c r="B11" s="204" t="s">
        <v>138</v>
      </c>
      <c r="C11" s="18" t="s">
        <v>12</v>
      </c>
      <c r="D11" s="33">
        <f>SUM(D13:D32)</f>
        <v>100047993882</v>
      </c>
      <c r="E11" s="33">
        <f t="shared" ref="E11:J11" si="2">SUM(E13:E32)</f>
        <v>1515237814</v>
      </c>
      <c r="F11" s="33">
        <f t="shared" si="2"/>
        <v>4109024004</v>
      </c>
      <c r="G11" s="33">
        <f t="shared" si="2"/>
        <v>496612900</v>
      </c>
      <c r="H11" s="33">
        <f t="shared" si="2"/>
        <v>2351700525</v>
      </c>
      <c r="I11" s="33">
        <f t="shared" si="2"/>
        <v>0</v>
      </c>
      <c r="J11" s="33">
        <f t="shared" si="2"/>
        <v>102896307307</v>
      </c>
      <c r="K11" s="34">
        <f>SUM(K13:K32)</f>
        <v>102896307307</v>
      </c>
      <c r="L11" s="35">
        <f t="shared" ref="L11:S11" si="3">SUM(L13:L32)</f>
        <v>1417439517</v>
      </c>
      <c r="M11" s="33">
        <f t="shared" si="3"/>
        <v>59470919500</v>
      </c>
      <c r="N11" s="33">
        <f t="shared" si="3"/>
        <v>500343683</v>
      </c>
      <c r="O11" s="33">
        <f t="shared" si="3"/>
        <v>59971263183</v>
      </c>
      <c r="P11" s="33">
        <f t="shared" si="3"/>
        <v>9520913272</v>
      </c>
      <c r="Q11" s="33">
        <f t="shared" si="3"/>
        <v>6170526</v>
      </c>
      <c r="R11" s="33">
        <f t="shared" si="3"/>
        <v>60000</v>
      </c>
      <c r="S11" s="36">
        <f t="shared" si="3"/>
        <v>204543229</v>
      </c>
      <c r="T11" s="359"/>
    </row>
    <row r="12" spans="2:20" ht="30" customHeight="1">
      <c r="B12" s="207" t="s">
        <v>26</v>
      </c>
      <c r="C12" s="12" t="s">
        <v>12</v>
      </c>
      <c r="D12" s="41">
        <f t="shared" ref="D12:J12" si="4">SUM(D33:D35)</f>
        <v>3350123079</v>
      </c>
      <c r="E12" s="41">
        <f t="shared" si="4"/>
        <v>267436172</v>
      </c>
      <c r="F12" s="41">
        <f t="shared" si="4"/>
        <v>597026828</v>
      </c>
      <c r="G12" s="41">
        <f t="shared" si="4"/>
        <v>0</v>
      </c>
      <c r="H12" s="41">
        <f t="shared" si="4"/>
        <v>760246046</v>
      </c>
      <c r="I12" s="41">
        <f t="shared" si="4"/>
        <v>0</v>
      </c>
      <c r="J12" s="41">
        <f t="shared" si="4"/>
        <v>4110369125</v>
      </c>
      <c r="K12" s="42">
        <f>SUM(K33:K35)</f>
        <v>4110369125</v>
      </c>
      <c r="L12" s="43">
        <f t="shared" ref="L12:S12" si="5">SUM(L33:L35)</f>
        <v>113515184</v>
      </c>
      <c r="M12" s="44">
        <f t="shared" si="5"/>
        <v>1740724477</v>
      </c>
      <c r="N12" s="44">
        <f t="shared" si="5"/>
        <v>23242887</v>
      </c>
      <c r="O12" s="44">
        <f t="shared" si="5"/>
        <v>1763967364</v>
      </c>
      <c r="P12" s="44">
        <f t="shared" si="5"/>
        <v>185053581</v>
      </c>
      <c r="Q12" s="44">
        <f t="shared" si="5"/>
        <v>0</v>
      </c>
      <c r="R12" s="41">
        <f t="shared" si="5"/>
        <v>0</v>
      </c>
      <c r="S12" s="45">
        <f t="shared" si="5"/>
        <v>32784000</v>
      </c>
      <c r="T12" s="360"/>
    </row>
    <row r="13" spans="2:20" ht="30" customHeight="1">
      <c r="B13" s="47">
        <v>41001</v>
      </c>
      <c r="C13" s="48" t="s">
        <v>28</v>
      </c>
      <c r="D13" s="133">
        <v>26312016415</v>
      </c>
      <c r="E13" s="133">
        <v>421361489</v>
      </c>
      <c r="F13" s="133">
        <v>1110702796</v>
      </c>
      <c r="G13" s="133">
        <v>113219000</v>
      </c>
      <c r="H13" s="87">
        <v>288321598</v>
      </c>
      <c r="I13" s="208">
        <v>0</v>
      </c>
      <c r="J13" s="208">
        <v>26713557013</v>
      </c>
      <c r="K13" s="209">
        <v>26713557013</v>
      </c>
      <c r="L13" s="184">
        <v>492532582</v>
      </c>
      <c r="M13" s="133">
        <v>15545581068</v>
      </c>
      <c r="N13" s="87">
        <v>137447664</v>
      </c>
      <c r="O13" s="210">
        <v>15683028732</v>
      </c>
      <c r="P13" s="133">
        <v>2423620821</v>
      </c>
      <c r="Q13" s="133">
        <v>2062028</v>
      </c>
      <c r="R13" s="133">
        <v>0</v>
      </c>
      <c r="S13" s="133">
        <v>64678891</v>
      </c>
      <c r="T13" s="58" t="s">
        <v>29</v>
      </c>
    </row>
    <row r="14" spans="2:20" ht="30" customHeight="1">
      <c r="B14" s="17">
        <v>41002</v>
      </c>
      <c r="C14" s="64" t="s">
        <v>30</v>
      </c>
      <c r="D14" s="88">
        <v>15524514174</v>
      </c>
      <c r="E14" s="88">
        <v>246231459</v>
      </c>
      <c r="F14" s="88">
        <v>574685694</v>
      </c>
      <c r="G14" s="88">
        <v>0</v>
      </c>
      <c r="H14" s="87">
        <v>272712821</v>
      </c>
      <c r="I14" s="143">
        <v>0</v>
      </c>
      <c r="J14" s="143">
        <v>15797226995</v>
      </c>
      <c r="K14" s="211">
        <v>15797226995</v>
      </c>
      <c r="L14" s="185">
        <v>253792024</v>
      </c>
      <c r="M14" s="88">
        <v>9256664987</v>
      </c>
      <c r="N14" s="87">
        <v>62085315</v>
      </c>
      <c r="O14" s="212">
        <v>9318750302</v>
      </c>
      <c r="P14" s="88">
        <v>1499204252</v>
      </c>
      <c r="Q14" s="88">
        <v>808616</v>
      </c>
      <c r="R14" s="88">
        <v>60000</v>
      </c>
      <c r="S14" s="88">
        <v>29656145</v>
      </c>
      <c r="T14" s="58" t="s">
        <v>31</v>
      </c>
    </row>
    <row r="15" spans="2:20" ht="30" customHeight="1">
      <c r="B15" s="17">
        <v>41003</v>
      </c>
      <c r="C15" s="64" t="s">
        <v>32</v>
      </c>
      <c r="D15" s="88">
        <v>7664532171</v>
      </c>
      <c r="E15" s="88">
        <v>119376554</v>
      </c>
      <c r="F15" s="88">
        <v>382206669</v>
      </c>
      <c r="G15" s="88">
        <v>79192000</v>
      </c>
      <c r="H15" s="87">
        <v>141341601</v>
      </c>
      <c r="I15" s="143">
        <v>0</v>
      </c>
      <c r="J15" s="143">
        <v>7885065772</v>
      </c>
      <c r="K15" s="211">
        <v>7885065772</v>
      </c>
      <c r="L15" s="185">
        <v>81180188</v>
      </c>
      <c r="M15" s="88">
        <v>4433873010</v>
      </c>
      <c r="N15" s="87">
        <v>47502003</v>
      </c>
      <c r="O15" s="212">
        <v>4481375013</v>
      </c>
      <c r="P15" s="88">
        <v>711512637</v>
      </c>
      <c r="Q15" s="88">
        <v>514211</v>
      </c>
      <c r="R15" s="88">
        <v>0</v>
      </c>
      <c r="S15" s="88">
        <v>15092000</v>
      </c>
      <c r="T15" s="58" t="s">
        <v>33</v>
      </c>
    </row>
    <row r="16" spans="2:20" ht="30" customHeight="1">
      <c r="B16" s="17">
        <v>41004</v>
      </c>
      <c r="C16" s="64" t="s">
        <v>34</v>
      </c>
      <c r="D16" s="88">
        <v>2593265652</v>
      </c>
      <c r="E16" s="88">
        <v>29958616</v>
      </c>
      <c r="F16" s="88">
        <v>104088897</v>
      </c>
      <c r="G16" s="88">
        <v>43941000</v>
      </c>
      <c r="H16" s="87">
        <v>58092520</v>
      </c>
      <c r="I16" s="143">
        <v>0</v>
      </c>
      <c r="J16" s="143">
        <v>2695299172</v>
      </c>
      <c r="K16" s="211">
        <v>2695299172</v>
      </c>
      <c r="L16" s="185">
        <v>50974580</v>
      </c>
      <c r="M16" s="88">
        <v>1605611862</v>
      </c>
      <c r="N16" s="87">
        <v>9706210</v>
      </c>
      <c r="O16" s="212">
        <v>1615318072</v>
      </c>
      <c r="P16" s="88">
        <v>264437342</v>
      </c>
      <c r="Q16" s="88">
        <v>173215</v>
      </c>
      <c r="R16" s="88">
        <v>0</v>
      </c>
      <c r="S16" s="88">
        <v>1680000</v>
      </c>
      <c r="T16" s="58" t="s">
        <v>35</v>
      </c>
    </row>
    <row r="17" spans="2:20" ht="30" customHeight="1">
      <c r="B17" s="17">
        <v>41005</v>
      </c>
      <c r="C17" s="64" t="s">
        <v>36</v>
      </c>
      <c r="D17" s="88">
        <v>6866632004</v>
      </c>
      <c r="E17" s="88">
        <v>92569440</v>
      </c>
      <c r="F17" s="88">
        <v>241919121</v>
      </c>
      <c r="G17" s="88">
        <v>50000000</v>
      </c>
      <c r="H17" s="87">
        <v>233760154</v>
      </c>
      <c r="I17" s="143">
        <v>0</v>
      </c>
      <c r="J17" s="143">
        <v>7150392158</v>
      </c>
      <c r="K17" s="211">
        <v>7150392158</v>
      </c>
      <c r="L17" s="185">
        <v>95545504</v>
      </c>
      <c r="M17" s="88">
        <v>4070589758</v>
      </c>
      <c r="N17" s="87">
        <v>26271935</v>
      </c>
      <c r="O17" s="212">
        <v>4096861693</v>
      </c>
      <c r="P17" s="88">
        <v>670821792</v>
      </c>
      <c r="Q17" s="88">
        <v>170063</v>
      </c>
      <c r="R17" s="88">
        <v>0</v>
      </c>
      <c r="S17" s="88">
        <v>14339864</v>
      </c>
      <c r="T17" s="58" t="s">
        <v>37</v>
      </c>
    </row>
    <row r="18" spans="2:20" ht="30" customHeight="1">
      <c r="B18" s="17">
        <v>41006</v>
      </c>
      <c r="C18" s="64" t="s">
        <v>38</v>
      </c>
      <c r="D18" s="88">
        <v>6050661665</v>
      </c>
      <c r="E18" s="88">
        <v>72861946</v>
      </c>
      <c r="F18" s="88">
        <v>215478243</v>
      </c>
      <c r="G18" s="88">
        <v>0</v>
      </c>
      <c r="H18" s="87">
        <v>77992517</v>
      </c>
      <c r="I18" s="143">
        <v>0</v>
      </c>
      <c r="J18" s="143">
        <v>6128654182</v>
      </c>
      <c r="K18" s="211">
        <v>6128654182</v>
      </c>
      <c r="L18" s="185">
        <v>83572996</v>
      </c>
      <c r="M18" s="88">
        <v>3522563081</v>
      </c>
      <c r="N18" s="87">
        <v>30025097</v>
      </c>
      <c r="O18" s="212">
        <v>3552588178</v>
      </c>
      <c r="P18" s="88">
        <v>558932400</v>
      </c>
      <c r="Q18" s="88">
        <v>264573</v>
      </c>
      <c r="R18" s="88">
        <v>0</v>
      </c>
      <c r="S18" s="88">
        <v>12459084</v>
      </c>
      <c r="T18" s="58" t="s">
        <v>39</v>
      </c>
    </row>
    <row r="19" spans="2:20" ht="30" customHeight="1">
      <c r="B19" s="17">
        <v>41007</v>
      </c>
      <c r="C19" s="64" t="s">
        <v>40</v>
      </c>
      <c r="D19" s="88">
        <v>3795928932</v>
      </c>
      <c r="E19" s="88">
        <v>83599091</v>
      </c>
      <c r="F19" s="88">
        <v>141697425</v>
      </c>
      <c r="G19" s="88">
        <v>56000000</v>
      </c>
      <c r="H19" s="87">
        <v>0</v>
      </c>
      <c r="I19" s="143">
        <v>0</v>
      </c>
      <c r="J19" s="143">
        <v>3851928932</v>
      </c>
      <c r="K19" s="211">
        <v>3851928932</v>
      </c>
      <c r="L19" s="185">
        <v>112361036</v>
      </c>
      <c r="M19" s="88">
        <v>2176357096</v>
      </c>
      <c r="N19" s="87">
        <v>22849042</v>
      </c>
      <c r="O19" s="212">
        <v>2199206138</v>
      </c>
      <c r="P19" s="88">
        <v>344887156</v>
      </c>
      <c r="Q19" s="88">
        <v>321816</v>
      </c>
      <c r="R19" s="88">
        <v>0</v>
      </c>
      <c r="S19" s="88">
        <v>9659900</v>
      </c>
      <c r="T19" s="58" t="s">
        <v>41</v>
      </c>
    </row>
    <row r="20" spans="2:20" ht="30" customHeight="1">
      <c r="B20" s="17">
        <v>41025</v>
      </c>
      <c r="C20" s="64" t="s">
        <v>42</v>
      </c>
      <c r="D20" s="88">
        <v>5089512738</v>
      </c>
      <c r="E20" s="88">
        <v>76864013</v>
      </c>
      <c r="F20" s="88">
        <v>244632032</v>
      </c>
      <c r="G20" s="88">
        <v>0</v>
      </c>
      <c r="H20" s="87">
        <v>102253576</v>
      </c>
      <c r="I20" s="143">
        <v>0</v>
      </c>
      <c r="J20" s="143">
        <v>5191766314</v>
      </c>
      <c r="K20" s="211">
        <v>5191766314</v>
      </c>
      <c r="L20" s="185">
        <v>20227775</v>
      </c>
      <c r="M20" s="88">
        <v>3099433302</v>
      </c>
      <c r="N20" s="87">
        <v>23538170</v>
      </c>
      <c r="O20" s="212">
        <v>3122971472</v>
      </c>
      <c r="P20" s="88">
        <v>489832712</v>
      </c>
      <c r="Q20" s="88">
        <v>122012</v>
      </c>
      <c r="R20" s="88">
        <v>0</v>
      </c>
      <c r="S20" s="88">
        <v>10064000</v>
      </c>
      <c r="T20" s="58" t="s">
        <v>43</v>
      </c>
    </row>
    <row r="21" spans="2:20" ht="30" customHeight="1">
      <c r="B21" s="17">
        <v>41048</v>
      </c>
      <c r="C21" s="64" t="s">
        <v>44</v>
      </c>
      <c r="D21" s="88">
        <v>3660018279</v>
      </c>
      <c r="E21" s="88">
        <v>56203268</v>
      </c>
      <c r="F21" s="88">
        <v>158580258</v>
      </c>
      <c r="G21" s="88">
        <v>7398000</v>
      </c>
      <c r="H21" s="87">
        <v>97128366</v>
      </c>
      <c r="I21" s="143">
        <v>0</v>
      </c>
      <c r="J21" s="143">
        <v>3764544645</v>
      </c>
      <c r="K21" s="211">
        <v>3764544645</v>
      </c>
      <c r="L21" s="185">
        <v>52988496</v>
      </c>
      <c r="M21" s="88">
        <v>2199750376</v>
      </c>
      <c r="N21" s="87">
        <v>17408737</v>
      </c>
      <c r="O21" s="212">
        <v>2217159113</v>
      </c>
      <c r="P21" s="88">
        <v>365622385</v>
      </c>
      <c r="Q21" s="88">
        <v>286008</v>
      </c>
      <c r="R21" s="88">
        <v>0</v>
      </c>
      <c r="S21" s="88">
        <v>5864000</v>
      </c>
      <c r="T21" s="58" t="s">
        <v>45</v>
      </c>
    </row>
    <row r="22" spans="2:20" ht="30" customHeight="1">
      <c r="B22" s="17">
        <v>41014</v>
      </c>
      <c r="C22" s="64" t="s">
        <v>46</v>
      </c>
      <c r="D22" s="88">
        <v>3798847378</v>
      </c>
      <c r="E22" s="88">
        <v>42983386</v>
      </c>
      <c r="F22" s="88">
        <v>126276825</v>
      </c>
      <c r="G22" s="88">
        <v>104941000</v>
      </c>
      <c r="H22" s="87">
        <v>247740459</v>
      </c>
      <c r="I22" s="143">
        <v>0</v>
      </c>
      <c r="J22" s="143">
        <v>4151528837</v>
      </c>
      <c r="K22" s="211">
        <v>4151528837</v>
      </c>
      <c r="L22" s="185">
        <v>21279938</v>
      </c>
      <c r="M22" s="88">
        <v>2355233607</v>
      </c>
      <c r="N22" s="87">
        <v>20991863</v>
      </c>
      <c r="O22" s="212">
        <v>2376225470</v>
      </c>
      <c r="P22" s="88">
        <v>382317308</v>
      </c>
      <c r="Q22" s="88">
        <v>72877</v>
      </c>
      <c r="R22" s="88">
        <v>0</v>
      </c>
      <c r="S22" s="88">
        <v>8760055</v>
      </c>
      <c r="T22" s="58" t="s">
        <v>47</v>
      </c>
    </row>
    <row r="23" spans="2:20" ht="30" customHeight="1">
      <c r="B23" s="17">
        <v>41016</v>
      </c>
      <c r="C23" s="64" t="s">
        <v>48</v>
      </c>
      <c r="D23" s="88">
        <v>1677036793</v>
      </c>
      <c r="E23" s="88">
        <v>17850725</v>
      </c>
      <c r="F23" s="88">
        <v>58365174</v>
      </c>
      <c r="G23" s="88">
        <v>0</v>
      </c>
      <c r="H23" s="87">
        <v>17638432</v>
      </c>
      <c r="I23" s="143">
        <v>0</v>
      </c>
      <c r="J23" s="143">
        <v>1694675225</v>
      </c>
      <c r="K23" s="211">
        <v>1694675225</v>
      </c>
      <c r="L23" s="185">
        <v>4881518</v>
      </c>
      <c r="M23" s="88">
        <v>1033067393</v>
      </c>
      <c r="N23" s="87">
        <v>11327873</v>
      </c>
      <c r="O23" s="212">
        <v>1044395266</v>
      </c>
      <c r="P23" s="88">
        <v>172019136</v>
      </c>
      <c r="Q23" s="88">
        <v>218564</v>
      </c>
      <c r="R23" s="88">
        <v>0</v>
      </c>
      <c r="S23" s="88">
        <v>3360000</v>
      </c>
      <c r="T23" s="58" t="s">
        <v>49</v>
      </c>
    </row>
    <row r="24" spans="2:20" ht="30" customHeight="1">
      <c r="B24" s="17">
        <v>41020</v>
      </c>
      <c r="C24" s="64" t="s">
        <v>96</v>
      </c>
      <c r="D24" s="88">
        <v>1942508610</v>
      </c>
      <c r="E24" s="88">
        <v>18332168</v>
      </c>
      <c r="F24" s="88">
        <v>83843158</v>
      </c>
      <c r="G24" s="88">
        <v>1166900</v>
      </c>
      <c r="H24" s="87">
        <v>145066989</v>
      </c>
      <c r="I24" s="143">
        <v>0</v>
      </c>
      <c r="J24" s="143">
        <v>2088742499</v>
      </c>
      <c r="K24" s="211">
        <v>2088742499</v>
      </c>
      <c r="L24" s="185">
        <v>24570875</v>
      </c>
      <c r="M24" s="88">
        <v>1162588984</v>
      </c>
      <c r="N24" s="87">
        <v>11717472</v>
      </c>
      <c r="O24" s="212">
        <v>1174306456</v>
      </c>
      <c r="P24" s="88">
        <v>172415553</v>
      </c>
      <c r="Q24" s="88">
        <v>405968</v>
      </c>
      <c r="R24" s="88">
        <v>0</v>
      </c>
      <c r="S24" s="88">
        <v>2100000</v>
      </c>
      <c r="T24" s="58" t="s">
        <v>51</v>
      </c>
    </row>
    <row r="25" spans="2:20" ht="30" customHeight="1">
      <c r="B25" s="17">
        <v>41024</v>
      </c>
      <c r="C25" s="64" t="s">
        <v>97</v>
      </c>
      <c r="D25" s="88">
        <v>1004260861</v>
      </c>
      <c r="E25" s="88">
        <v>13892942</v>
      </c>
      <c r="F25" s="88">
        <v>36740739</v>
      </c>
      <c r="G25" s="88">
        <v>0</v>
      </c>
      <c r="H25" s="87">
        <v>84719025</v>
      </c>
      <c r="I25" s="143">
        <v>0</v>
      </c>
      <c r="J25" s="143">
        <v>1088979886</v>
      </c>
      <c r="K25" s="211">
        <v>1088979886</v>
      </c>
      <c r="L25" s="185">
        <v>4843881</v>
      </c>
      <c r="M25" s="88">
        <v>613048403</v>
      </c>
      <c r="N25" s="87">
        <v>5751055</v>
      </c>
      <c r="O25" s="212">
        <v>618799458</v>
      </c>
      <c r="P25" s="88">
        <v>106397326</v>
      </c>
      <c r="Q25" s="88">
        <v>84477</v>
      </c>
      <c r="R25" s="88">
        <v>0</v>
      </c>
      <c r="S25" s="88">
        <v>1664000</v>
      </c>
      <c r="T25" s="58" t="s">
        <v>53</v>
      </c>
    </row>
    <row r="26" spans="2:20" ht="30" customHeight="1">
      <c r="B26" s="17">
        <v>41021</v>
      </c>
      <c r="C26" s="64" t="s">
        <v>54</v>
      </c>
      <c r="D26" s="88">
        <v>3702767278</v>
      </c>
      <c r="E26" s="88">
        <v>43659064</v>
      </c>
      <c r="F26" s="88">
        <v>128468165</v>
      </c>
      <c r="G26" s="88">
        <v>0</v>
      </c>
      <c r="H26" s="87">
        <v>101020839</v>
      </c>
      <c r="I26" s="143">
        <v>0</v>
      </c>
      <c r="J26" s="143">
        <v>3803788117</v>
      </c>
      <c r="K26" s="211">
        <v>3803788117</v>
      </c>
      <c r="L26" s="185">
        <v>17049465</v>
      </c>
      <c r="M26" s="88">
        <v>2303966354</v>
      </c>
      <c r="N26" s="87">
        <v>18264746</v>
      </c>
      <c r="O26" s="212">
        <v>2322231100</v>
      </c>
      <c r="P26" s="88">
        <v>383057525</v>
      </c>
      <c r="Q26" s="88">
        <v>318368</v>
      </c>
      <c r="R26" s="88">
        <v>0</v>
      </c>
      <c r="S26" s="88">
        <v>3777290</v>
      </c>
      <c r="T26" s="58" t="s">
        <v>55</v>
      </c>
    </row>
    <row r="27" spans="2:20" ht="30" customHeight="1">
      <c r="B27" s="17">
        <v>41035</v>
      </c>
      <c r="C27" s="64" t="s">
        <v>56</v>
      </c>
      <c r="D27" s="88">
        <v>989417149</v>
      </c>
      <c r="E27" s="88">
        <v>20735180</v>
      </c>
      <c r="F27" s="88">
        <v>49683270</v>
      </c>
      <c r="G27" s="88">
        <v>0</v>
      </c>
      <c r="H27" s="87">
        <v>41115343</v>
      </c>
      <c r="I27" s="143">
        <v>0</v>
      </c>
      <c r="J27" s="143">
        <v>1030532492</v>
      </c>
      <c r="K27" s="211">
        <v>1030532492</v>
      </c>
      <c r="L27" s="185">
        <v>24643544</v>
      </c>
      <c r="M27" s="88">
        <v>576693967</v>
      </c>
      <c r="N27" s="87">
        <v>3080264</v>
      </c>
      <c r="O27" s="212">
        <v>579774231</v>
      </c>
      <c r="P27" s="88">
        <v>97965121</v>
      </c>
      <c r="Q27" s="88">
        <v>49063</v>
      </c>
      <c r="R27" s="88">
        <v>0</v>
      </c>
      <c r="S27" s="88">
        <v>2520000</v>
      </c>
      <c r="T27" s="58" t="s">
        <v>57</v>
      </c>
    </row>
    <row r="28" spans="2:20" ht="30" customHeight="1">
      <c r="B28" s="17">
        <v>41038</v>
      </c>
      <c r="C28" s="64" t="s">
        <v>58</v>
      </c>
      <c r="D28" s="88">
        <v>2353182235</v>
      </c>
      <c r="E28" s="88">
        <v>22591404</v>
      </c>
      <c r="F28" s="88">
        <v>86451015</v>
      </c>
      <c r="G28" s="88">
        <v>33952000</v>
      </c>
      <c r="H28" s="87">
        <v>64753350</v>
      </c>
      <c r="I28" s="143">
        <v>0</v>
      </c>
      <c r="J28" s="143">
        <v>2451887585</v>
      </c>
      <c r="K28" s="211">
        <v>2451887585</v>
      </c>
      <c r="L28" s="185">
        <v>16190903</v>
      </c>
      <c r="M28" s="88">
        <v>1488339032</v>
      </c>
      <c r="N28" s="87">
        <v>9956728</v>
      </c>
      <c r="O28" s="212">
        <v>1498295760</v>
      </c>
      <c r="P28" s="88">
        <v>239393529</v>
      </c>
      <c r="Q28" s="88">
        <v>85761</v>
      </c>
      <c r="R28" s="88">
        <v>0</v>
      </c>
      <c r="S28" s="88">
        <v>4604000</v>
      </c>
      <c r="T28" s="58" t="s">
        <v>59</v>
      </c>
    </row>
    <row r="29" spans="2:20" ht="30" customHeight="1">
      <c r="B29" s="17">
        <v>41042</v>
      </c>
      <c r="C29" s="64" t="s">
        <v>60</v>
      </c>
      <c r="D29" s="88">
        <v>986023902</v>
      </c>
      <c r="E29" s="88">
        <v>10113530</v>
      </c>
      <c r="F29" s="88">
        <v>33790032</v>
      </c>
      <c r="G29" s="88">
        <v>6803000</v>
      </c>
      <c r="H29" s="87">
        <v>54407933</v>
      </c>
      <c r="I29" s="143">
        <v>0</v>
      </c>
      <c r="J29" s="143">
        <v>1047234835</v>
      </c>
      <c r="K29" s="211">
        <v>1047234835</v>
      </c>
      <c r="L29" s="185">
        <v>13516154</v>
      </c>
      <c r="M29" s="88">
        <v>597407980</v>
      </c>
      <c r="N29" s="87">
        <v>3545571</v>
      </c>
      <c r="O29" s="212">
        <v>600953551</v>
      </c>
      <c r="P29" s="88">
        <v>96531204</v>
      </c>
      <c r="Q29" s="88">
        <v>13149</v>
      </c>
      <c r="R29" s="88">
        <v>0</v>
      </c>
      <c r="S29" s="88">
        <v>840000</v>
      </c>
      <c r="T29" s="58" t="s">
        <v>61</v>
      </c>
    </row>
    <row r="30" spans="2:20" ht="30" customHeight="1">
      <c r="B30" s="17">
        <v>41043</v>
      </c>
      <c r="C30" s="64" t="s">
        <v>62</v>
      </c>
      <c r="D30" s="88">
        <v>1109319838</v>
      </c>
      <c r="E30" s="88">
        <v>19938275</v>
      </c>
      <c r="F30" s="88">
        <v>62576360</v>
      </c>
      <c r="G30" s="88">
        <v>0</v>
      </c>
      <c r="H30" s="87">
        <v>85829672</v>
      </c>
      <c r="I30" s="143">
        <v>0</v>
      </c>
      <c r="J30" s="143">
        <v>1195149510</v>
      </c>
      <c r="K30" s="211">
        <v>1195149510</v>
      </c>
      <c r="L30" s="185">
        <v>23907460</v>
      </c>
      <c r="M30" s="88">
        <v>595744066</v>
      </c>
      <c r="N30" s="87">
        <v>12137345</v>
      </c>
      <c r="O30" s="212">
        <v>607881411</v>
      </c>
      <c r="P30" s="88">
        <v>91256349</v>
      </c>
      <c r="Q30" s="88">
        <v>79655</v>
      </c>
      <c r="R30" s="88">
        <v>0</v>
      </c>
      <c r="S30" s="88">
        <v>1260000</v>
      </c>
      <c r="T30" s="58" t="s">
        <v>63</v>
      </c>
    </row>
    <row r="31" spans="2:20" ht="30" customHeight="1">
      <c r="B31" s="17">
        <v>41044</v>
      </c>
      <c r="C31" s="64" t="s">
        <v>64</v>
      </c>
      <c r="D31" s="88">
        <v>3566510411</v>
      </c>
      <c r="E31" s="88">
        <v>77645133</v>
      </c>
      <c r="F31" s="88">
        <v>197004834</v>
      </c>
      <c r="G31" s="88">
        <v>0</v>
      </c>
      <c r="H31" s="87">
        <v>148774030</v>
      </c>
      <c r="I31" s="143">
        <v>0</v>
      </c>
      <c r="J31" s="143">
        <v>3715284441</v>
      </c>
      <c r="K31" s="211">
        <v>3715284441</v>
      </c>
      <c r="L31" s="185">
        <v>9671733</v>
      </c>
      <c r="M31" s="88">
        <v>2066398084</v>
      </c>
      <c r="N31" s="87">
        <v>17606014</v>
      </c>
      <c r="O31" s="212">
        <v>2084004098</v>
      </c>
      <c r="P31" s="88">
        <v>324481049</v>
      </c>
      <c r="Q31" s="88">
        <v>77063</v>
      </c>
      <c r="R31" s="88">
        <v>0</v>
      </c>
      <c r="S31" s="88">
        <v>7140000</v>
      </c>
      <c r="T31" s="58" t="s">
        <v>65</v>
      </c>
    </row>
    <row r="32" spans="2:20" ht="30" customHeight="1">
      <c r="B32" s="71">
        <v>41047</v>
      </c>
      <c r="C32" s="72" t="s">
        <v>66</v>
      </c>
      <c r="D32" s="88">
        <v>1361037397</v>
      </c>
      <c r="E32" s="186">
        <v>28470131</v>
      </c>
      <c r="F32" s="88">
        <v>71833297</v>
      </c>
      <c r="G32" s="186">
        <v>0</v>
      </c>
      <c r="H32" s="87">
        <v>89031300</v>
      </c>
      <c r="I32" s="213">
        <v>0</v>
      </c>
      <c r="J32" s="213">
        <v>1450068697</v>
      </c>
      <c r="K32" s="214">
        <v>1450068697</v>
      </c>
      <c r="L32" s="185">
        <v>13708865</v>
      </c>
      <c r="M32" s="186">
        <v>768007090</v>
      </c>
      <c r="N32" s="87">
        <v>9130579</v>
      </c>
      <c r="O32" s="215">
        <v>777137669</v>
      </c>
      <c r="P32" s="186">
        <v>126207675</v>
      </c>
      <c r="Q32" s="88">
        <v>43039</v>
      </c>
      <c r="R32" s="88">
        <v>0</v>
      </c>
      <c r="S32" s="186">
        <v>5024000</v>
      </c>
      <c r="T32" s="140" t="s">
        <v>67</v>
      </c>
    </row>
    <row r="33" spans="2:20" ht="30" customHeight="1">
      <c r="B33" s="81">
        <v>41301</v>
      </c>
      <c r="C33" s="216" t="s">
        <v>68</v>
      </c>
      <c r="D33" s="86">
        <v>629755258</v>
      </c>
      <c r="E33" s="88">
        <v>46096261</v>
      </c>
      <c r="F33" s="86">
        <v>93657038</v>
      </c>
      <c r="G33" s="88">
        <v>0</v>
      </c>
      <c r="H33" s="86">
        <v>251981976</v>
      </c>
      <c r="I33" s="143">
        <v>0</v>
      </c>
      <c r="J33" s="143">
        <v>881737234</v>
      </c>
      <c r="K33" s="211">
        <v>881737234</v>
      </c>
      <c r="L33" s="217">
        <v>33240024</v>
      </c>
      <c r="M33" s="88">
        <v>297895131</v>
      </c>
      <c r="N33" s="86">
        <v>2324326</v>
      </c>
      <c r="O33" s="212">
        <v>300219457</v>
      </c>
      <c r="P33" s="88">
        <v>33852646</v>
      </c>
      <c r="Q33" s="86">
        <v>0</v>
      </c>
      <c r="R33" s="86">
        <v>0</v>
      </c>
      <c r="S33" s="86">
        <v>3780000</v>
      </c>
      <c r="T33" s="58" t="s">
        <v>69</v>
      </c>
    </row>
    <row r="34" spans="2:20" ht="30" customHeight="1">
      <c r="B34" s="17">
        <v>41302</v>
      </c>
      <c r="C34" s="18" t="s">
        <v>70</v>
      </c>
      <c r="D34" s="88">
        <v>678672899</v>
      </c>
      <c r="E34" s="88">
        <v>67109788</v>
      </c>
      <c r="F34" s="88">
        <v>134306716</v>
      </c>
      <c r="G34" s="88">
        <v>0</v>
      </c>
      <c r="H34" s="87">
        <v>248494351</v>
      </c>
      <c r="I34" s="143">
        <v>0</v>
      </c>
      <c r="J34" s="143">
        <v>927167250</v>
      </c>
      <c r="K34" s="211">
        <v>927167250</v>
      </c>
      <c r="L34" s="185">
        <v>21069788</v>
      </c>
      <c r="M34" s="88">
        <v>274879964</v>
      </c>
      <c r="N34" s="87">
        <v>4801880</v>
      </c>
      <c r="O34" s="212">
        <v>279681844</v>
      </c>
      <c r="P34" s="88">
        <v>23124886</v>
      </c>
      <c r="Q34" s="88">
        <v>0</v>
      </c>
      <c r="R34" s="88">
        <v>0</v>
      </c>
      <c r="S34" s="88">
        <v>14684000</v>
      </c>
      <c r="T34" s="58" t="s">
        <v>71</v>
      </c>
    </row>
    <row r="35" spans="2:20" ht="30" customHeight="1" thickBot="1">
      <c r="B35" s="91">
        <v>41303</v>
      </c>
      <c r="C35" s="218" t="s">
        <v>72</v>
      </c>
      <c r="D35" s="98">
        <v>2041694922</v>
      </c>
      <c r="E35" s="98">
        <v>154230123</v>
      </c>
      <c r="F35" s="98">
        <v>369063074</v>
      </c>
      <c r="G35" s="98">
        <v>0</v>
      </c>
      <c r="H35" s="98">
        <v>259769719</v>
      </c>
      <c r="I35" s="151">
        <v>0</v>
      </c>
      <c r="J35" s="151">
        <v>2301464641</v>
      </c>
      <c r="K35" s="219">
        <v>2301464641</v>
      </c>
      <c r="L35" s="220">
        <v>59205372</v>
      </c>
      <c r="M35" s="98">
        <v>1167949382</v>
      </c>
      <c r="N35" s="98">
        <v>16116681</v>
      </c>
      <c r="O35" s="221">
        <v>1184066063</v>
      </c>
      <c r="P35" s="98">
        <v>128076049</v>
      </c>
      <c r="Q35" s="98">
        <v>0</v>
      </c>
      <c r="R35" s="98">
        <v>0</v>
      </c>
      <c r="S35" s="98">
        <v>14320000</v>
      </c>
      <c r="T35" s="157" t="s">
        <v>73</v>
      </c>
    </row>
    <row r="36" spans="2:20" ht="15.95" customHeight="1">
      <c r="E36" s="101"/>
      <c r="L36" s="100"/>
      <c r="M36" s="222"/>
      <c r="N36" s="100"/>
      <c r="P36" s="101"/>
      <c r="Q36" s="101"/>
      <c r="S36" s="101"/>
    </row>
  </sheetData>
  <mergeCells count="14">
    <mergeCell ref="T2:T12"/>
    <mergeCell ref="D3:F4"/>
    <mergeCell ref="G3:G6"/>
    <mergeCell ref="H3:H6"/>
    <mergeCell ref="I3:I6"/>
    <mergeCell ref="K3:K6"/>
    <mergeCell ref="L3:L4"/>
    <mergeCell ref="M3:S3"/>
    <mergeCell ref="M4:S4"/>
    <mergeCell ref="Q5:Q6"/>
    <mergeCell ref="B2:B6"/>
    <mergeCell ref="C2:C6"/>
    <mergeCell ref="D2:K2"/>
    <mergeCell ref="L2:S2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64" fitToWidth="0" orientation="portrait" r:id="rId1"/>
  <headerFooter alignWithMargins="0"/>
  <colBreaks count="1" manualBreakCount="1">
    <brk id="1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2EE3-E8BF-45CC-B566-AE6755B3E2F4}">
  <sheetPr syncVertical="1" syncRef="E7" transitionEvaluation="1">
    <tabColor theme="4"/>
    <pageSetUpPr fitToPage="1"/>
  </sheetPr>
  <dimension ref="B1:X37"/>
  <sheetViews>
    <sheetView view="pageBreakPreview" zoomScale="86" zoomScaleNormal="50" zoomScaleSheetLayoutView="86" workbookViewId="0">
      <pane xSplit="3" ySplit="6" topLeftCell="E7" activePane="bottomRight" state="frozen"/>
      <selection activeCell="N37" sqref="N37"/>
      <selection pane="topRight" activeCell="N37" sqref="N37"/>
      <selection pane="bottomLeft" activeCell="N37" sqref="N37"/>
      <selection pane="bottomRight" activeCell="E37" sqref="E37:AA39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102" customWidth="1"/>
    <col min="4" max="4" width="11.375" style="5" customWidth="1"/>
    <col min="5" max="5" width="7.5" style="5" customWidth="1"/>
    <col min="6" max="6" width="13.125" style="5" customWidth="1"/>
    <col min="7" max="7" width="15.625" style="5" customWidth="1"/>
    <col min="8" max="8" width="13.375" style="5" customWidth="1"/>
    <col min="9" max="9" width="11.75" style="5" customWidth="1"/>
    <col min="10" max="10" width="14.875" style="5" customWidth="1"/>
    <col min="11" max="11" width="12.625" style="5" customWidth="1"/>
    <col min="12" max="12" width="10.25" style="5" customWidth="1"/>
    <col min="13" max="13" width="7" style="5" customWidth="1"/>
    <col min="14" max="14" width="13.875" style="5" customWidth="1"/>
    <col min="15" max="15" width="12.625" style="5" customWidth="1"/>
    <col min="16" max="16" width="15.75" style="5" customWidth="1"/>
    <col min="17" max="17" width="15.875" style="5" customWidth="1"/>
    <col min="18" max="18" width="13.125" style="5" hidden="1" customWidth="1"/>
    <col min="19" max="19" width="14.125" style="5" customWidth="1"/>
    <col min="20" max="20" width="13.125" style="5" hidden="1" customWidth="1"/>
    <col min="21" max="21" width="15.75" style="5" customWidth="1"/>
    <col min="22" max="22" width="16.875" style="5" hidden="1" customWidth="1"/>
    <col min="23" max="23" width="5.5" style="5" customWidth="1"/>
    <col min="24" max="24" width="3.125" style="5" customWidth="1"/>
    <col min="25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1.375" style="5" customWidth="1"/>
    <col min="261" max="261" width="7.5" style="5" customWidth="1"/>
    <col min="262" max="262" width="13.125" style="5" customWidth="1"/>
    <col min="263" max="263" width="15.625" style="5" customWidth="1"/>
    <col min="264" max="264" width="13.375" style="5" customWidth="1"/>
    <col min="265" max="265" width="11.75" style="5" customWidth="1"/>
    <col min="266" max="266" width="14.875" style="5" customWidth="1"/>
    <col min="267" max="267" width="12.625" style="5" customWidth="1"/>
    <col min="268" max="268" width="10.25" style="5" customWidth="1"/>
    <col min="269" max="269" width="7" style="5" customWidth="1"/>
    <col min="270" max="270" width="13.875" style="5" customWidth="1"/>
    <col min="271" max="271" width="12.625" style="5" customWidth="1"/>
    <col min="272" max="272" width="15.75" style="5" customWidth="1"/>
    <col min="273" max="273" width="15.875" style="5" customWidth="1"/>
    <col min="274" max="274" width="0" style="5" hidden="1" customWidth="1"/>
    <col min="275" max="275" width="14.125" style="5" customWidth="1"/>
    <col min="276" max="276" width="0" style="5" hidden="1" customWidth="1"/>
    <col min="277" max="277" width="15.75" style="5" customWidth="1"/>
    <col min="278" max="278" width="0" style="5" hidden="1" customWidth="1"/>
    <col min="279" max="279" width="5.5" style="5" customWidth="1"/>
    <col min="280" max="280" width="3.125" style="5" customWidth="1"/>
    <col min="281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1.375" style="5" customWidth="1"/>
    <col min="517" max="517" width="7.5" style="5" customWidth="1"/>
    <col min="518" max="518" width="13.125" style="5" customWidth="1"/>
    <col min="519" max="519" width="15.625" style="5" customWidth="1"/>
    <col min="520" max="520" width="13.375" style="5" customWidth="1"/>
    <col min="521" max="521" width="11.75" style="5" customWidth="1"/>
    <col min="522" max="522" width="14.875" style="5" customWidth="1"/>
    <col min="523" max="523" width="12.625" style="5" customWidth="1"/>
    <col min="524" max="524" width="10.25" style="5" customWidth="1"/>
    <col min="525" max="525" width="7" style="5" customWidth="1"/>
    <col min="526" max="526" width="13.875" style="5" customWidth="1"/>
    <col min="527" max="527" width="12.625" style="5" customWidth="1"/>
    <col min="528" max="528" width="15.75" style="5" customWidth="1"/>
    <col min="529" max="529" width="15.875" style="5" customWidth="1"/>
    <col min="530" max="530" width="0" style="5" hidden="1" customWidth="1"/>
    <col min="531" max="531" width="14.125" style="5" customWidth="1"/>
    <col min="532" max="532" width="0" style="5" hidden="1" customWidth="1"/>
    <col min="533" max="533" width="15.75" style="5" customWidth="1"/>
    <col min="534" max="534" width="0" style="5" hidden="1" customWidth="1"/>
    <col min="535" max="535" width="5.5" style="5" customWidth="1"/>
    <col min="536" max="536" width="3.125" style="5" customWidth="1"/>
    <col min="537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1.375" style="5" customWidth="1"/>
    <col min="773" max="773" width="7.5" style="5" customWidth="1"/>
    <col min="774" max="774" width="13.125" style="5" customWidth="1"/>
    <col min="775" max="775" width="15.625" style="5" customWidth="1"/>
    <col min="776" max="776" width="13.375" style="5" customWidth="1"/>
    <col min="777" max="777" width="11.75" style="5" customWidth="1"/>
    <col min="778" max="778" width="14.875" style="5" customWidth="1"/>
    <col min="779" max="779" width="12.625" style="5" customWidth="1"/>
    <col min="780" max="780" width="10.25" style="5" customWidth="1"/>
    <col min="781" max="781" width="7" style="5" customWidth="1"/>
    <col min="782" max="782" width="13.875" style="5" customWidth="1"/>
    <col min="783" max="783" width="12.625" style="5" customWidth="1"/>
    <col min="784" max="784" width="15.75" style="5" customWidth="1"/>
    <col min="785" max="785" width="15.875" style="5" customWidth="1"/>
    <col min="786" max="786" width="0" style="5" hidden="1" customWidth="1"/>
    <col min="787" max="787" width="14.125" style="5" customWidth="1"/>
    <col min="788" max="788" width="0" style="5" hidden="1" customWidth="1"/>
    <col min="789" max="789" width="15.75" style="5" customWidth="1"/>
    <col min="790" max="790" width="0" style="5" hidden="1" customWidth="1"/>
    <col min="791" max="791" width="5.5" style="5" customWidth="1"/>
    <col min="792" max="792" width="3.125" style="5" customWidth="1"/>
    <col min="793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1.375" style="5" customWidth="1"/>
    <col min="1029" max="1029" width="7.5" style="5" customWidth="1"/>
    <col min="1030" max="1030" width="13.125" style="5" customWidth="1"/>
    <col min="1031" max="1031" width="15.625" style="5" customWidth="1"/>
    <col min="1032" max="1032" width="13.375" style="5" customWidth="1"/>
    <col min="1033" max="1033" width="11.75" style="5" customWidth="1"/>
    <col min="1034" max="1034" width="14.875" style="5" customWidth="1"/>
    <col min="1035" max="1035" width="12.625" style="5" customWidth="1"/>
    <col min="1036" max="1036" width="10.25" style="5" customWidth="1"/>
    <col min="1037" max="1037" width="7" style="5" customWidth="1"/>
    <col min="1038" max="1038" width="13.875" style="5" customWidth="1"/>
    <col min="1039" max="1039" width="12.625" style="5" customWidth="1"/>
    <col min="1040" max="1040" width="15.75" style="5" customWidth="1"/>
    <col min="1041" max="1041" width="15.875" style="5" customWidth="1"/>
    <col min="1042" max="1042" width="0" style="5" hidden="1" customWidth="1"/>
    <col min="1043" max="1043" width="14.125" style="5" customWidth="1"/>
    <col min="1044" max="1044" width="0" style="5" hidden="1" customWidth="1"/>
    <col min="1045" max="1045" width="15.75" style="5" customWidth="1"/>
    <col min="1046" max="1046" width="0" style="5" hidden="1" customWidth="1"/>
    <col min="1047" max="1047" width="5.5" style="5" customWidth="1"/>
    <col min="1048" max="1048" width="3.125" style="5" customWidth="1"/>
    <col min="1049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1.375" style="5" customWidth="1"/>
    <col min="1285" max="1285" width="7.5" style="5" customWidth="1"/>
    <col min="1286" max="1286" width="13.125" style="5" customWidth="1"/>
    <col min="1287" max="1287" width="15.625" style="5" customWidth="1"/>
    <col min="1288" max="1288" width="13.375" style="5" customWidth="1"/>
    <col min="1289" max="1289" width="11.75" style="5" customWidth="1"/>
    <col min="1290" max="1290" width="14.875" style="5" customWidth="1"/>
    <col min="1291" max="1291" width="12.625" style="5" customWidth="1"/>
    <col min="1292" max="1292" width="10.25" style="5" customWidth="1"/>
    <col min="1293" max="1293" width="7" style="5" customWidth="1"/>
    <col min="1294" max="1294" width="13.875" style="5" customWidth="1"/>
    <col min="1295" max="1295" width="12.625" style="5" customWidth="1"/>
    <col min="1296" max="1296" width="15.75" style="5" customWidth="1"/>
    <col min="1297" max="1297" width="15.875" style="5" customWidth="1"/>
    <col min="1298" max="1298" width="0" style="5" hidden="1" customWidth="1"/>
    <col min="1299" max="1299" width="14.125" style="5" customWidth="1"/>
    <col min="1300" max="1300" width="0" style="5" hidden="1" customWidth="1"/>
    <col min="1301" max="1301" width="15.75" style="5" customWidth="1"/>
    <col min="1302" max="1302" width="0" style="5" hidden="1" customWidth="1"/>
    <col min="1303" max="1303" width="5.5" style="5" customWidth="1"/>
    <col min="1304" max="1304" width="3.125" style="5" customWidth="1"/>
    <col min="1305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1.375" style="5" customWidth="1"/>
    <col min="1541" max="1541" width="7.5" style="5" customWidth="1"/>
    <col min="1542" max="1542" width="13.125" style="5" customWidth="1"/>
    <col min="1543" max="1543" width="15.625" style="5" customWidth="1"/>
    <col min="1544" max="1544" width="13.375" style="5" customWidth="1"/>
    <col min="1545" max="1545" width="11.75" style="5" customWidth="1"/>
    <col min="1546" max="1546" width="14.875" style="5" customWidth="1"/>
    <col min="1547" max="1547" width="12.625" style="5" customWidth="1"/>
    <col min="1548" max="1548" width="10.25" style="5" customWidth="1"/>
    <col min="1549" max="1549" width="7" style="5" customWidth="1"/>
    <col min="1550" max="1550" width="13.875" style="5" customWidth="1"/>
    <col min="1551" max="1551" width="12.625" style="5" customWidth="1"/>
    <col min="1552" max="1552" width="15.75" style="5" customWidth="1"/>
    <col min="1553" max="1553" width="15.875" style="5" customWidth="1"/>
    <col min="1554" max="1554" width="0" style="5" hidden="1" customWidth="1"/>
    <col min="1555" max="1555" width="14.125" style="5" customWidth="1"/>
    <col min="1556" max="1556" width="0" style="5" hidden="1" customWidth="1"/>
    <col min="1557" max="1557" width="15.75" style="5" customWidth="1"/>
    <col min="1558" max="1558" width="0" style="5" hidden="1" customWidth="1"/>
    <col min="1559" max="1559" width="5.5" style="5" customWidth="1"/>
    <col min="1560" max="1560" width="3.125" style="5" customWidth="1"/>
    <col min="1561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1.375" style="5" customWidth="1"/>
    <col min="1797" max="1797" width="7.5" style="5" customWidth="1"/>
    <col min="1798" max="1798" width="13.125" style="5" customWidth="1"/>
    <col min="1799" max="1799" width="15.625" style="5" customWidth="1"/>
    <col min="1800" max="1800" width="13.375" style="5" customWidth="1"/>
    <col min="1801" max="1801" width="11.75" style="5" customWidth="1"/>
    <col min="1802" max="1802" width="14.875" style="5" customWidth="1"/>
    <col min="1803" max="1803" width="12.625" style="5" customWidth="1"/>
    <col min="1804" max="1804" width="10.25" style="5" customWidth="1"/>
    <col min="1805" max="1805" width="7" style="5" customWidth="1"/>
    <col min="1806" max="1806" width="13.875" style="5" customWidth="1"/>
    <col min="1807" max="1807" width="12.625" style="5" customWidth="1"/>
    <col min="1808" max="1808" width="15.75" style="5" customWidth="1"/>
    <col min="1809" max="1809" width="15.875" style="5" customWidth="1"/>
    <col min="1810" max="1810" width="0" style="5" hidden="1" customWidth="1"/>
    <col min="1811" max="1811" width="14.125" style="5" customWidth="1"/>
    <col min="1812" max="1812" width="0" style="5" hidden="1" customWidth="1"/>
    <col min="1813" max="1813" width="15.75" style="5" customWidth="1"/>
    <col min="1814" max="1814" width="0" style="5" hidden="1" customWidth="1"/>
    <col min="1815" max="1815" width="5.5" style="5" customWidth="1"/>
    <col min="1816" max="1816" width="3.125" style="5" customWidth="1"/>
    <col min="1817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1.375" style="5" customWidth="1"/>
    <col min="2053" max="2053" width="7.5" style="5" customWidth="1"/>
    <col min="2054" max="2054" width="13.125" style="5" customWidth="1"/>
    <col min="2055" max="2055" width="15.625" style="5" customWidth="1"/>
    <col min="2056" max="2056" width="13.375" style="5" customWidth="1"/>
    <col min="2057" max="2057" width="11.75" style="5" customWidth="1"/>
    <col min="2058" max="2058" width="14.875" style="5" customWidth="1"/>
    <col min="2059" max="2059" width="12.625" style="5" customWidth="1"/>
    <col min="2060" max="2060" width="10.25" style="5" customWidth="1"/>
    <col min="2061" max="2061" width="7" style="5" customWidth="1"/>
    <col min="2062" max="2062" width="13.875" style="5" customWidth="1"/>
    <col min="2063" max="2063" width="12.625" style="5" customWidth="1"/>
    <col min="2064" max="2064" width="15.75" style="5" customWidth="1"/>
    <col min="2065" max="2065" width="15.875" style="5" customWidth="1"/>
    <col min="2066" max="2066" width="0" style="5" hidden="1" customWidth="1"/>
    <col min="2067" max="2067" width="14.125" style="5" customWidth="1"/>
    <col min="2068" max="2068" width="0" style="5" hidden="1" customWidth="1"/>
    <col min="2069" max="2069" width="15.75" style="5" customWidth="1"/>
    <col min="2070" max="2070" width="0" style="5" hidden="1" customWidth="1"/>
    <col min="2071" max="2071" width="5.5" style="5" customWidth="1"/>
    <col min="2072" max="2072" width="3.125" style="5" customWidth="1"/>
    <col min="2073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1.375" style="5" customWidth="1"/>
    <col min="2309" max="2309" width="7.5" style="5" customWidth="1"/>
    <col min="2310" max="2310" width="13.125" style="5" customWidth="1"/>
    <col min="2311" max="2311" width="15.625" style="5" customWidth="1"/>
    <col min="2312" max="2312" width="13.375" style="5" customWidth="1"/>
    <col min="2313" max="2313" width="11.75" style="5" customWidth="1"/>
    <col min="2314" max="2314" width="14.875" style="5" customWidth="1"/>
    <col min="2315" max="2315" width="12.625" style="5" customWidth="1"/>
    <col min="2316" max="2316" width="10.25" style="5" customWidth="1"/>
    <col min="2317" max="2317" width="7" style="5" customWidth="1"/>
    <col min="2318" max="2318" width="13.875" style="5" customWidth="1"/>
    <col min="2319" max="2319" width="12.625" style="5" customWidth="1"/>
    <col min="2320" max="2320" width="15.75" style="5" customWidth="1"/>
    <col min="2321" max="2321" width="15.875" style="5" customWidth="1"/>
    <col min="2322" max="2322" width="0" style="5" hidden="1" customWidth="1"/>
    <col min="2323" max="2323" width="14.125" style="5" customWidth="1"/>
    <col min="2324" max="2324" width="0" style="5" hidden="1" customWidth="1"/>
    <col min="2325" max="2325" width="15.75" style="5" customWidth="1"/>
    <col min="2326" max="2326" width="0" style="5" hidden="1" customWidth="1"/>
    <col min="2327" max="2327" width="5.5" style="5" customWidth="1"/>
    <col min="2328" max="2328" width="3.125" style="5" customWidth="1"/>
    <col min="2329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1.375" style="5" customWidth="1"/>
    <col min="2565" max="2565" width="7.5" style="5" customWidth="1"/>
    <col min="2566" max="2566" width="13.125" style="5" customWidth="1"/>
    <col min="2567" max="2567" width="15.625" style="5" customWidth="1"/>
    <col min="2568" max="2568" width="13.375" style="5" customWidth="1"/>
    <col min="2569" max="2569" width="11.75" style="5" customWidth="1"/>
    <col min="2570" max="2570" width="14.875" style="5" customWidth="1"/>
    <col min="2571" max="2571" width="12.625" style="5" customWidth="1"/>
    <col min="2572" max="2572" width="10.25" style="5" customWidth="1"/>
    <col min="2573" max="2573" width="7" style="5" customWidth="1"/>
    <col min="2574" max="2574" width="13.875" style="5" customWidth="1"/>
    <col min="2575" max="2575" width="12.625" style="5" customWidth="1"/>
    <col min="2576" max="2576" width="15.75" style="5" customWidth="1"/>
    <col min="2577" max="2577" width="15.875" style="5" customWidth="1"/>
    <col min="2578" max="2578" width="0" style="5" hidden="1" customWidth="1"/>
    <col min="2579" max="2579" width="14.125" style="5" customWidth="1"/>
    <col min="2580" max="2580" width="0" style="5" hidden="1" customWidth="1"/>
    <col min="2581" max="2581" width="15.75" style="5" customWidth="1"/>
    <col min="2582" max="2582" width="0" style="5" hidden="1" customWidth="1"/>
    <col min="2583" max="2583" width="5.5" style="5" customWidth="1"/>
    <col min="2584" max="2584" width="3.125" style="5" customWidth="1"/>
    <col min="2585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1.375" style="5" customWidth="1"/>
    <col min="2821" max="2821" width="7.5" style="5" customWidth="1"/>
    <col min="2822" max="2822" width="13.125" style="5" customWidth="1"/>
    <col min="2823" max="2823" width="15.625" style="5" customWidth="1"/>
    <col min="2824" max="2824" width="13.375" style="5" customWidth="1"/>
    <col min="2825" max="2825" width="11.75" style="5" customWidth="1"/>
    <col min="2826" max="2826" width="14.875" style="5" customWidth="1"/>
    <col min="2827" max="2827" width="12.625" style="5" customWidth="1"/>
    <col min="2828" max="2828" width="10.25" style="5" customWidth="1"/>
    <col min="2829" max="2829" width="7" style="5" customWidth="1"/>
    <col min="2830" max="2830" width="13.875" style="5" customWidth="1"/>
    <col min="2831" max="2831" width="12.625" style="5" customWidth="1"/>
    <col min="2832" max="2832" width="15.75" style="5" customWidth="1"/>
    <col min="2833" max="2833" width="15.875" style="5" customWidth="1"/>
    <col min="2834" max="2834" width="0" style="5" hidden="1" customWidth="1"/>
    <col min="2835" max="2835" width="14.125" style="5" customWidth="1"/>
    <col min="2836" max="2836" width="0" style="5" hidden="1" customWidth="1"/>
    <col min="2837" max="2837" width="15.75" style="5" customWidth="1"/>
    <col min="2838" max="2838" width="0" style="5" hidden="1" customWidth="1"/>
    <col min="2839" max="2839" width="5.5" style="5" customWidth="1"/>
    <col min="2840" max="2840" width="3.125" style="5" customWidth="1"/>
    <col min="2841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1.375" style="5" customWidth="1"/>
    <col min="3077" max="3077" width="7.5" style="5" customWidth="1"/>
    <col min="3078" max="3078" width="13.125" style="5" customWidth="1"/>
    <col min="3079" max="3079" width="15.625" style="5" customWidth="1"/>
    <col min="3080" max="3080" width="13.375" style="5" customWidth="1"/>
    <col min="3081" max="3081" width="11.75" style="5" customWidth="1"/>
    <col min="3082" max="3082" width="14.875" style="5" customWidth="1"/>
    <col min="3083" max="3083" width="12.625" style="5" customWidth="1"/>
    <col min="3084" max="3084" width="10.25" style="5" customWidth="1"/>
    <col min="3085" max="3085" width="7" style="5" customWidth="1"/>
    <col min="3086" max="3086" width="13.875" style="5" customWidth="1"/>
    <col min="3087" max="3087" width="12.625" style="5" customWidth="1"/>
    <col min="3088" max="3088" width="15.75" style="5" customWidth="1"/>
    <col min="3089" max="3089" width="15.875" style="5" customWidth="1"/>
    <col min="3090" max="3090" width="0" style="5" hidden="1" customWidth="1"/>
    <col min="3091" max="3091" width="14.125" style="5" customWidth="1"/>
    <col min="3092" max="3092" width="0" style="5" hidden="1" customWidth="1"/>
    <col min="3093" max="3093" width="15.75" style="5" customWidth="1"/>
    <col min="3094" max="3094" width="0" style="5" hidden="1" customWidth="1"/>
    <col min="3095" max="3095" width="5.5" style="5" customWidth="1"/>
    <col min="3096" max="3096" width="3.125" style="5" customWidth="1"/>
    <col min="3097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1.375" style="5" customWidth="1"/>
    <col min="3333" max="3333" width="7.5" style="5" customWidth="1"/>
    <col min="3334" max="3334" width="13.125" style="5" customWidth="1"/>
    <col min="3335" max="3335" width="15.625" style="5" customWidth="1"/>
    <col min="3336" max="3336" width="13.375" style="5" customWidth="1"/>
    <col min="3337" max="3337" width="11.75" style="5" customWidth="1"/>
    <col min="3338" max="3338" width="14.875" style="5" customWidth="1"/>
    <col min="3339" max="3339" width="12.625" style="5" customWidth="1"/>
    <col min="3340" max="3340" width="10.25" style="5" customWidth="1"/>
    <col min="3341" max="3341" width="7" style="5" customWidth="1"/>
    <col min="3342" max="3342" width="13.875" style="5" customWidth="1"/>
    <col min="3343" max="3343" width="12.625" style="5" customWidth="1"/>
    <col min="3344" max="3344" width="15.75" style="5" customWidth="1"/>
    <col min="3345" max="3345" width="15.875" style="5" customWidth="1"/>
    <col min="3346" max="3346" width="0" style="5" hidden="1" customWidth="1"/>
    <col min="3347" max="3347" width="14.125" style="5" customWidth="1"/>
    <col min="3348" max="3348" width="0" style="5" hidden="1" customWidth="1"/>
    <col min="3349" max="3349" width="15.75" style="5" customWidth="1"/>
    <col min="3350" max="3350" width="0" style="5" hidden="1" customWidth="1"/>
    <col min="3351" max="3351" width="5.5" style="5" customWidth="1"/>
    <col min="3352" max="3352" width="3.125" style="5" customWidth="1"/>
    <col min="3353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1.375" style="5" customWidth="1"/>
    <col min="3589" max="3589" width="7.5" style="5" customWidth="1"/>
    <col min="3590" max="3590" width="13.125" style="5" customWidth="1"/>
    <col min="3591" max="3591" width="15.625" style="5" customWidth="1"/>
    <col min="3592" max="3592" width="13.375" style="5" customWidth="1"/>
    <col min="3593" max="3593" width="11.75" style="5" customWidth="1"/>
    <col min="3594" max="3594" width="14.875" style="5" customWidth="1"/>
    <col min="3595" max="3595" width="12.625" style="5" customWidth="1"/>
    <col min="3596" max="3596" width="10.25" style="5" customWidth="1"/>
    <col min="3597" max="3597" width="7" style="5" customWidth="1"/>
    <col min="3598" max="3598" width="13.875" style="5" customWidth="1"/>
    <col min="3599" max="3599" width="12.625" style="5" customWidth="1"/>
    <col min="3600" max="3600" width="15.75" style="5" customWidth="1"/>
    <col min="3601" max="3601" width="15.875" style="5" customWidth="1"/>
    <col min="3602" max="3602" width="0" style="5" hidden="1" customWidth="1"/>
    <col min="3603" max="3603" width="14.125" style="5" customWidth="1"/>
    <col min="3604" max="3604" width="0" style="5" hidden="1" customWidth="1"/>
    <col min="3605" max="3605" width="15.75" style="5" customWidth="1"/>
    <col min="3606" max="3606" width="0" style="5" hidden="1" customWidth="1"/>
    <col min="3607" max="3607" width="5.5" style="5" customWidth="1"/>
    <col min="3608" max="3608" width="3.125" style="5" customWidth="1"/>
    <col min="3609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1.375" style="5" customWidth="1"/>
    <col min="3845" max="3845" width="7.5" style="5" customWidth="1"/>
    <col min="3846" max="3846" width="13.125" style="5" customWidth="1"/>
    <col min="3847" max="3847" width="15.625" style="5" customWidth="1"/>
    <col min="3848" max="3848" width="13.375" style="5" customWidth="1"/>
    <col min="3849" max="3849" width="11.75" style="5" customWidth="1"/>
    <col min="3850" max="3850" width="14.875" style="5" customWidth="1"/>
    <col min="3851" max="3851" width="12.625" style="5" customWidth="1"/>
    <col min="3852" max="3852" width="10.25" style="5" customWidth="1"/>
    <col min="3853" max="3853" width="7" style="5" customWidth="1"/>
    <col min="3854" max="3854" width="13.875" style="5" customWidth="1"/>
    <col min="3855" max="3855" width="12.625" style="5" customWidth="1"/>
    <col min="3856" max="3856" width="15.75" style="5" customWidth="1"/>
    <col min="3857" max="3857" width="15.875" style="5" customWidth="1"/>
    <col min="3858" max="3858" width="0" style="5" hidden="1" customWidth="1"/>
    <col min="3859" max="3859" width="14.125" style="5" customWidth="1"/>
    <col min="3860" max="3860" width="0" style="5" hidden="1" customWidth="1"/>
    <col min="3861" max="3861" width="15.75" style="5" customWidth="1"/>
    <col min="3862" max="3862" width="0" style="5" hidden="1" customWidth="1"/>
    <col min="3863" max="3863" width="5.5" style="5" customWidth="1"/>
    <col min="3864" max="3864" width="3.125" style="5" customWidth="1"/>
    <col min="3865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1.375" style="5" customWidth="1"/>
    <col min="4101" max="4101" width="7.5" style="5" customWidth="1"/>
    <col min="4102" max="4102" width="13.125" style="5" customWidth="1"/>
    <col min="4103" max="4103" width="15.625" style="5" customWidth="1"/>
    <col min="4104" max="4104" width="13.375" style="5" customWidth="1"/>
    <col min="4105" max="4105" width="11.75" style="5" customWidth="1"/>
    <col min="4106" max="4106" width="14.875" style="5" customWidth="1"/>
    <col min="4107" max="4107" width="12.625" style="5" customWidth="1"/>
    <col min="4108" max="4108" width="10.25" style="5" customWidth="1"/>
    <col min="4109" max="4109" width="7" style="5" customWidth="1"/>
    <col min="4110" max="4110" width="13.875" style="5" customWidth="1"/>
    <col min="4111" max="4111" width="12.625" style="5" customWidth="1"/>
    <col min="4112" max="4112" width="15.75" style="5" customWidth="1"/>
    <col min="4113" max="4113" width="15.875" style="5" customWidth="1"/>
    <col min="4114" max="4114" width="0" style="5" hidden="1" customWidth="1"/>
    <col min="4115" max="4115" width="14.125" style="5" customWidth="1"/>
    <col min="4116" max="4116" width="0" style="5" hidden="1" customWidth="1"/>
    <col min="4117" max="4117" width="15.75" style="5" customWidth="1"/>
    <col min="4118" max="4118" width="0" style="5" hidden="1" customWidth="1"/>
    <col min="4119" max="4119" width="5.5" style="5" customWidth="1"/>
    <col min="4120" max="4120" width="3.125" style="5" customWidth="1"/>
    <col min="4121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1.375" style="5" customWidth="1"/>
    <col min="4357" max="4357" width="7.5" style="5" customWidth="1"/>
    <col min="4358" max="4358" width="13.125" style="5" customWidth="1"/>
    <col min="4359" max="4359" width="15.625" style="5" customWidth="1"/>
    <col min="4360" max="4360" width="13.375" style="5" customWidth="1"/>
    <col min="4361" max="4361" width="11.75" style="5" customWidth="1"/>
    <col min="4362" max="4362" width="14.875" style="5" customWidth="1"/>
    <col min="4363" max="4363" width="12.625" style="5" customWidth="1"/>
    <col min="4364" max="4364" width="10.25" style="5" customWidth="1"/>
    <col min="4365" max="4365" width="7" style="5" customWidth="1"/>
    <col min="4366" max="4366" width="13.875" style="5" customWidth="1"/>
    <col min="4367" max="4367" width="12.625" style="5" customWidth="1"/>
    <col min="4368" max="4368" width="15.75" style="5" customWidth="1"/>
    <col min="4369" max="4369" width="15.875" style="5" customWidth="1"/>
    <col min="4370" max="4370" width="0" style="5" hidden="1" customWidth="1"/>
    <col min="4371" max="4371" width="14.125" style="5" customWidth="1"/>
    <col min="4372" max="4372" width="0" style="5" hidden="1" customWidth="1"/>
    <col min="4373" max="4373" width="15.75" style="5" customWidth="1"/>
    <col min="4374" max="4374" width="0" style="5" hidden="1" customWidth="1"/>
    <col min="4375" max="4375" width="5.5" style="5" customWidth="1"/>
    <col min="4376" max="4376" width="3.125" style="5" customWidth="1"/>
    <col min="4377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1.375" style="5" customWidth="1"/>
    <col min="4613" max="4613" width="7.5" style="5" customWidth="1"/>
    <col min="4614" max="4614" width="13.125" style="5" customWidth="1"/>
    <col min="4615" max="4615" width="15.625" style="5" customWidth="1"/>
    <col min="4616" max="4616" width="13.375" style="5" customWidth="1"/>
    <col min="4617" max="4617" width="11.75" style="5" customWidth="1"/>
    <col min="4618" max="4618" width="14.875" style="5" customWidth="1"/>
    <col min="4619" max="4619" width="12.625" style="5" customWidth="1"/>
    <col min="4620" max="4620" width="10.25" style="5" customWidth="1"/>
    <col min="4621" max="4621" width="7" style="5" customWidth="1"/>
    <col min="4622" max="4622" width="13.875" style="5" customWidth="1"/>
    <col min="4623" max="4623" width="12.625" style="5" customWidth="1"/>
    <col min="4624" max="4624" width="15.75" style="5" customWidth="1"/>
    <col min="4625" max="4625" width="15.875" style="5" customWidth="1"/>
    <col min="4626" max="4626" width="0" style="5" hidden="1" customWidth="1"/>
    <col min="4627" max="4627" width="14.125" style="5" customWidth="1"/>
    <col min="4628" max="4628" width="0" style="5" hidden="1" customWidth="1"/>
    <col min="4629" max="4629" width="15.75" style="5" customWidth="1"/>
    <col min="4630" max="4630" width="0" style="5" hidden="1" customWidth="1"/>
    <col min="4631" max="4631" width="5.5" style="5" customWidth="1"/>
    <col min="4632" max="4632" width="3.125" style="5" customWidth="1"/>
    <col min="4633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1.375" style="5" customWidth="1"/>
    <col min="4869" max="4869" width="7.5" style="5" customWidth="1"/>
    <col min="4870" max="4870" width="13.125" style="5" customWidth="1"/>
    <col min="4871" max="4871" width="15.625" style="5" customWidth="1"/>
    <col min="4872" max="4872" width="13.375" style="5" customWidth="1"/>
    <col min="4873" max="4873" width="11.75" style="5" customWidth="1"/>
    <col min="4874" max="4874" width="14.875" style="5" customWidth="1"/>
    <col min="4875" max="4875" width="12.625" style="5" customWidth="1"/>
    <col min="4876" max="4876" width="10.25" style="5" customWidth="1"/>
    <col min="4877" max="4877" width="7" style="5" customWidth="1"/>
    <col min="4878" max="4878" width="13.875" style="5" customWidth="1"/>
    <col min="4879" max="4879" width="12.625" style="5" customWidth="1"/>
    <col min="4880" max="4880" width="15.75" style="5" customWidth="1"/>
    <col min="4881" max="4881" width="15.875" style="5" customWidth="1"/>
    <col min="4882" max="4882" width="0" style="5" hidden="1" customWidth="1"/>
    <col min="4883" max="4883" width="14.125" style="5" customWidth="1"/>
    <col min="4884" max="4884" width="0" style="5" hidden="1" customWidth="1"/>
    <col min="4885" max="4885" width="15.75" style="5" customWidth="1"/>
    <col min="4886" max="4886" width="0" style="5" hidden="1" customWidth="1"/>
    <col min="4887" max="4887" width="5.5" style="5" customWidth="1"/>
    <col min="4888" max="4888" width="3.125" style="5" customWidth="1"/>
    <col min="4889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1.375" style="5" customWidth="1"/>
    <col min="5125" max="5125" width="7.5" style="5" customWidth="1"/>
    <col min="5126" max="5126" width="13.125" style="5" customWidth="1"/>
    <col min="5127" max="5127" width="15.625" style="5" customWidth="1"/>
    <col min="5128" max="5128" width="13.375" style="5" customWidth="1"/>
    <col min="5129" max="5129" width="11.75" style="5" customWidth="1"/>
    <col min="5130" max="5130" width="14.875" style="5" customWidth="1"/>
    <col min="5131" max="5131" width="12.625" style="5" customWidth="1"/>
    <col min="5132" max="5132" width="10.25" style="5" customWidth="1"/>
    <col min="5133" max="5133" width="7" style="5" customWidth="1"/>
    <col min="5134" max="5134" width="13.875" style="5" customWidth="1"/>
    <col min="5135" max="5135" width="12.625" style="5" customWidth="1"/>
    <col min="5136" max="5136" width="15.75" style="5" customWidth="1"/>
    <col min="5137" max="5137" width="15.875" style="5" customWidth="1"/>
    <col min="5138" max="5138" width="0" style="5" hidden="1" customWidth="1"/>
    <col min="5139" max="5139" width="14.125" style="5" customWidth="1"/>
    <col min="5140" max="5140" width="0" style="5" hidden="1" customWidth="1"/>
    <col min="5141" max="5141" width="15.75" style="5" customWidth="1"/>
    <col min="5142" max="5142" width="0" style="5" hidden="1" customWidth="1"/>
    <col min="5143" max="5143" width="5.5" style="5" customWidth="1"/>
    <col min="5144" max="5144" width="3.125" style="5" customWidth="1"/>
    <col min="5145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1.375" style="5" customWidth="1"/>
    <col min="5381" max="5381" width="7.5" style="5" customWidth="1"/>
    <col min="5382" max="5382" width="13.125" style="5" customWidth="1"/>
    <col min="5383" max="5383" width="15.625" style="5" customWidth="1"/>
    <col min="5384" max="5384" width="13.375" style="5" customWidth="1"/>
    <col min="5385" max="5385" width="11.75" style="5" customWidth="1"/>
    <col min="5386" max="5386" width="14.875" style="5" customWidth="1"/>
    <col min="5387" max="5387" width="12.625" style="5" customWidth="1"/>
    <col min="5388" max="5388" width="10.25" style="5" customWidth="1"/>
    <col min="5389" max="5389" width="7" style="5" customWidth="1"/>
    <col min="5390" max="5390" width="13.875" style="5" customWidth="1"/>
    <col min="5391" max="5391" width="12.625" style="5" customWidth="1"/>
    <col min="5392" max="5392" width="15.75" style="5" customWidth="1"/>
    <col min="5393" max="5393" width="15.875" style="5" customWidth="1"/>
    <col min="5394" max="5394" width="0" style="5" hidden="1" customWidth="1"/>
    <col min="5395" max="5395" width="14.125" style="5" customWidth="1"/>
    <col min="5396" max="5396" width="0" style="5" hidden="1" customWidth="1"/>
    <col min="5397" max="5397" width="15.75" style="5" customWidth="1"/>
    <col min="5398" max="5398" width="0" style="5" hidden="1" customWidth="1"/>
    <col min="5399" max="5399" width="5.5" style="5" customWidth="1"/>
    <col min="5400" max="5400" width="3.125" style="5" customWidth="1"/>
    <col min="5401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1.375" style="5" customWidth="1"/>
    <col min="5637" max="5637" width="7.5" style="5" customWidth="1"/>
    <col min="5638" max="5638" width="13.125" style="5" customWidth="1"/>
    <col min="5639" max="5639" width="15.625" style="5" customWidth="1"/>
    <col min="5640" max="5640" width="13.375" style="5" customWidth="1"/>
    <col min="5641" max="5641" width="11.75" style="5" customWidth="1"/>
    <col min="5642" max="5642" width="14.875" style="5" customWidth="1"/>
    <col min="5643" max="5643" width="12.625" style="5" customWidth="1"/>
    <col min="5644" max="5644" width="10.25" style="5" customWidth="1"/>
    <col min="5645" max="5645" width="7" style="5" customWidth="1"/>
    <col min="5646" max="5646" width="13.875" style="5" customWidth="1"/>
    <col min="5647" max="5647" width="12.625" style="5" customWidth="1"/>
    <col min="5648" max="5648" width="15.75" style="5" customWidth="1"/>
    <col min="5649" max="5649" width="15.875" style="5" customWidth="1"/>
    <col min="5650" max="5650" width="0" style="5" hidden="1" customWidth="1"/>
    <col min="5651" max="5651" width="14.125" style="5" customWidth="1"/>
    <col min="5652" max="5652" width="0" style="5" hidden="1" customWidth="1"/>
    <col min="5653" max="5653" width="15.75" style="5" customWidth="1"/>
    <col min="5654" max="5654" width="0" style="5" hidden="1" customWidth="1"/>
    <col min="5655" max="5655" width="5.5" style="5" customWidth="1"/>
    <col min="5656" max="5656" width="3.125" style="5" customWidth="1"/>
    <col min="5657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1.375" style="5" customWidth="1"/>
    <col min="5893" max="5893" width="7.5" style="5" customWidth="1"/>
    <col min="5894" max="5894" width="13.125" style="5" customWidth="1"/>
    <col min="5895" max="5895" width="15.625" style="5" customWidth="1"/>
    <col min="5896" max="5896" width="13.375" style="5" customWidth="1"/>
    <col min="5897" max="5897" width="11.75" style="5" customWidth="1"/>
    <col min="5898" max="5898" width="14.875" style="5" customWidth="1"/>
    <col min="5899" max="5899" width="12.625" style="5" customWidth="1"/>
    <col min="5900" max="5900" width="10.25" style="5" customWidth="1"/>
    <col min="5901" max="5901" width="7" style="5" customWidth="1"/>
    <col min="5902" max="5902" width="13.875" style="5" customWidth="1"/>
    <col min="5903" max="5903" width="12.625" style="5" customWidth="1"/>
    <col min="5904" max="5904" width="15.75" style="5" customWidth="1"/>
    <col min="5905" max="5905" width="15.875" style="5" customWidth="1"/>
    <col min="5906" max="5906" width="0" style="5" hidden="1" customWidth="1"/>
    <col min="5907" max="5907" width="14.125" style="5" customWidth="1"/>
    <col min="5908" max="5908" width="0" style="5" hidden="1" customWidth="1"/>
    <col min="5909" max="5909" width="15.75" style="5" customWidth="1"/>
    <col min="5910" max="5910" width="0" style="5" hidden="1" customWidth="1"/>
    <col min="5911" max="5911" width="5.5" style="5" customWidth="1"/>
    <col min="5912" max="5912" width="3.125" style="5" customWidth="1"/>
    <col min="5913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1.375" style="5" customWidth="1"/>
    <col min="6149" max="6149" width="7.5" style="5" customWidth="1"/>
    <col min="6150" max="6150" width="13.125" style="5" customWidth="1"/>
    <col min="6151" max="6151" width="15.625" style="5" customWidth="1"/>
    <col min="6152" max="6152" width="13.375" style="5" customWidth="1"/>
    <col min="6153" max="6153" width="11.75" style="5" customWidth="1"/>
    <col min="6154" max="6154" width="14.875" style="5" customWidth="1"/>
    <col min="6155" max="6155" width="12.625" style="5" customWidth="1"/>
    <col min="6156" max="6156" width="10.25" style="5" customWidth="1"/>
    <col min="6157" max="6157" width="7" style="5" customWidth="1"/>
    <col min="6158" max="6158" width="13.875" style="5" customWidth="1"/>
    <col min="6159" max="6159" width="12.625" style="5" customWidth="1"/>
    <col min="6160" max="6160" width="15.75" style="5" customWidth="1"/>
    <col min="6161" max="6161" width="15.875" style="5" customWidth="1"/>
    <col min="6162" max="6162" width="0" style="5" hidden="1" customWidth="1"/>
    <col min="6163" max="6163" width="14.125" style="5" customWidth="1"/>
    <col min="6164" max="6164" width="0" style="5" hidden="1" customWidth="1"/>
    <col min="6165" max="6165" width="15.75" style="5" customWidth="1"/>
    <col min="6166" max="6166" width="0" style="5" hidden="1" customWidth="1"/>
    <col min="6167" max="6167" width="5.5" style="5" customWidth="1"/>
    <col min="6168" max="6168" width="3.125" style="5" customWidth="1"/>
    <col min="6169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1.375" style="5" customWidth="1"/>
    <col min="6405" max="6405" width="7.5" style="5" customWidth="1"/>
    <col min="6406" max="6406" width="13.125" style="5" customWidth="1"/>
    <col min="6407" max="6407" width="15.625" style="5" customWidth="1"/>
    <col min="6408" max="6408" width="13.375" style="5" customWidth="1"/>
    <col min="6409" max="6409" width="11.75" style="5" customWidth="1"/>
    <col min="6410" max="6410" width="14.875" style="5" customWidth="1"/>
    <col min="6411" max="6411" width="12.625" style="5" customWidth="1"/>
    <col min="6412" max="6412" width="10.25" style="5" customWidth="1"/>
    <col min="6413" max="6413" width="7" style="5" customWidth="1"/>
    <col min="6414" max="6414" width="13.875" style="5" customWidth="1"/>
    <col min="6415" max="6415" width="12.625" style="5" customWidth="1"/>
    <col min="6416" max="6416" width="15.75" style="5" customWidth="1"/>
    <col min="6417" max="6417" width="15.875" style="5" customWidth="1"/>
    <col min="6418" max="6418" width="0" style="5" hidden="1" customWidth="1"/>
    <col min="6419" max="6419" width="14.125" style="5" customWidth="1"/>
    <col min="6420" max="6420" width="0" style="5" hidden="1" customWidth="1"/>
    <col min="6421" max="6421" width="15.75" style="5" customWidth="1"/>
    <col min="6422" max="6422" width="0" style="5" hidden="1" customWidth="1"/>
    <col min="6423" max="6423" width="5.5" style="5" customWidth="1"/>
    <col min="6424" max="6424" width="3.125" style="5" customWidth="1"/>
    <col min="6425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1.375" style="5" customWidth="1"/>
    <col min="6661" max="6661" width="7.5" style="5" customWidth="1"/>
    <col min="6662" max="6662" width="13.125" style="5" customWidth="1"/>
    <col min="6663" max="6663" width="15.625" style="5" customWidth="1"/>
    <col min="6664" max="6664" width="13.375" style="5" customWidth="1"/>
    <col min="6665" max="6665" width="11.75" style="5" customWidth="1"/>
    <col min="6666" max="6666" width="14.875" style="5" customWidth="1"/>
    <col min="6667" max="6667" width="12.625" style="5" customWidth="1"/>
    <col min="6668" max="6668" width="10.25" style="5" customWidth="1"/>
    <col min="6669" max="6669" width="7" style="5" customWidth="1"/>
    <col min="6670" max="6670" width="13.875" style="5" customWidth="1"/>
    <col min="6671" max="6671" width="12.625" style="5" customWidth="1"/>
    <col min="6672" max="6672" width="15.75" style="5" customWidth="1"/>
    <col min="6673" max="6673" width="15.875" style="5" customWidth="1"/>
    <col min="6674" max="6674" width="0" style="5" hidden="1" customWidth="1"/>
    <col min="6675" max="6675" width="14.125" style="5" customWidth="1"/>
    <col min="6676" max="6676" width="0" style="5" hidden="1" customWidth="1"/>
    <col min="6677" max="6677" width="15.75" style="5" customWidth="1"/>
    <col min="6678" max="6678" width="0" style="5" hidden="1" customWidth="1"/>
    <col min="6679" max="6679" width="5.5" style="5" customWidth="1"/>
    <col min="6680" max="6680" width="3.125" style="5" customWidth="1"/>
    <col min="6681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1.375" style="5" customWidth="1"/>
    <col min="6917" max="6917" width="7.5" style="5" customWidth="1"/>
    <col min="6918" max="6918" width="13.125" style="5" customWidth="1"/>
    <col min="6919" max="6919" width="15.625" style="5" customWidth="1"/>
    <col min="6920" max="6920" width="13.375" style="5" customWidth="1"/>
    <col min="6921" max="6921" width="11.75" style="5" customWidth="1"/>
    <col min="6922" max="6922" width="14.875" style="5" customWidth="1"/>
    <col min="6923" max="6923" width="12.625" style="5" customWidth="1"/>
    <col min="6924" max="6924" width="10.25" style="5" customWidth="1"/>
    <col min="6925" max="6925" width="7" style="5" customWidth="1"/>
    <col min="6926" max="6926" width="13.875" style="5" customWidth="1"/>
    <col min="6927" max="6927" width="12.625" style="5" customWidth="1"/>
    <col min="6928" max="6928" width="15.75" style="5" customWidth="1"/>
    <col min="6929" max="6929" width="15.875" style="5" customWidth="1"/>
    <col min="6930" max="6930" width="0" style="5" hidden="1" customWidth="1"/>
    <col min="6931" max="6931" width="14.125" style="5" customWidth="1"/>
    <col min="6932" max="6932" width="0" style="5" hidden="1" customWidth="1"/>
    <col min="6933" max="6933" width="15.75" style="5" customWidth="1"/>
    <col min="6934" max="6934" width="0" style="5" hidden="1" customWidth="1"/>
    <col min="6935" max="6935" width="5.5" style="5" customWidth="1"/>
    <col min="6936" max="6936" width="3.125" style="5" customWidth="1"/>
    <col min="6937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1.375" style="5" customWidth="1"/>
    <col min="7173" max="7173" width="7.5" style="5" customWidth="1"/>
    <col min="7174" max="7174" width="13.125" style="5" customWidth="1"/>
    <col min="7175" max="7175" width="15.625" style="5" customWidth="1"/>
    <col min="7176" max="7176" width="13.375" style="5" customWidth="1"/>
    <col min="7177" max="7177" width="11.75" style="5" customWidth="1"/>
    <col min="7178" max="7178" width="14.875" style="5" customWidth="1"/>
    <col min="7179" max="7179" width="12.625" style="5" customWidth="1"/>
    <col min="7180" max="7180" width="10.25" style="5" customWidth="1"/>
    <col min="7181" max="7181" width="7" style="5" customWidth="1"/>
    <col min="7182" max="7182" width="13.875" style="5" customWidth="1"/>
    <col min="7183" max="7183" width="12.625" style="5" customWidth="1"/>
    <col min="7184" max="7184" width="15.75" style="5" customWidth="1"/>
    <col min="7185" max="7185" width="15.875" style="5" customWidth="1"/>
    <col min="7186" max="7186" width="0" style="5" hidden="1" customWidth="1"/>
    <col min="7187" max="7187" width="14.125" style="5" customWidth="1"/>
    <col min="7188" max="7188" width="0" style="5" hidden="1" customWidth="1"/>
    <col min="7189" max="7189" width="15.75" style="5" customWidth="1"/>
    <col min="7190" max="7190" width="0" style="5" hidden="1" customWidth="1"/>
    <col min="7191" max="7191" width="5.5" style="5" customWidth="1"/>
    <col min="7192" max="7192" width="3.125" style="5" customWidth="1"/>
    <col min="7193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1.375" style="5" customWidth="1"/>
    <col min="7429" max="7429" width="7.5" style="5" customWidth="1"/>
    <col min="7430" max="7430" width="13.125" style="5" customWidth="1"/>
    <col min="7431" max="7431" width="15.625" style="5" customWidth="1"/>
    <col min="7432" max="7432" width="13.375" style="5" customWidth="1"/>
    <col min="7433" max="7433" width="11.75" style="5" customWidth="1"/>
    <col min="7434" max="7434" width="14.875" style="5" customWidth="1"/>
    <col min="7435" max="7435" width="12.625" style="5" customWidth="1"/>
    <col min="7436" max="7436" width="10.25" style="5" customWidth="1"/>
    <col min="7437" max="7437" width="7" style="5" customWidth="1"/>
    <col min="7438" max="7438" width="13.875" style="5" customWidth="1"/>
    <col min="7439" max="7439" width="12.625" style="5" customWidth="1"/>
    <col min="7440" max="7440" width="15.75" style="5" customWidth="1"/>
    <col min="7441" max="7441" width="15.875" style="5" customWidth="1"/>
    <col min="7442" max="7442" width="0" style="5" hidden="1" customWidth="1"/>
    <col min="7443" max="7443" width="14.125" style="5" customWidth="1"/>
    <col min="7444" max="7444" width="0" style="5" hidden="1" customWidth="1"/>
    <col min="7445" max="7445" width="15.75" style="5" customWidth="1"/>
    <col min="7446" max="7446" width="0" style="5" hidden="1" customWidth="1"/>
    <col min="7447" max="7447" width="5.5" style="5" customWidth="1"/>
    <col min="7448" max="7448" width="3.125" style="5" customWidth="1"/>
    <col min="7449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1.375" style="5" customWidth="1"/>
    <col min="7685" max="7685" width="7.5" style="5" customWidth="1"/>
    <col min="7686" max="7686" width="13.125" style="5" customWidth="1"/>
    <col min="7687" max="7687" width="15.625" style="5" customWidth="1"/>
    <col min="7688" max="7688" width="13.375" style="5" customWidth="1"/>
    <col min="7689" max="7689" width="11.75" style="5" customWidth="1"/>
    <col min="7690" max="7690" width="14.875" style="5" customWidth="1"/>
    <col min="7691" max="7691" width="12.625" style="5" customWidth="1"/>
    <col min="7692" max="7692" width="10.25" style="5" customWidth="1"/>
    <col min="7693" max="7693" width="7" style="5" customWidth="1"/>
    <col min="7694" max="7694" width="13.875" style="5" customWidth="1"/>
    <col min="7695" max="7695" width="12.625" style="5" customWidth="1"/>
    <col min="7696" max="7696" width="15.75" style="5" customWidth="1"/>
    <col min="7697" max="7697" width="15.875" style="5" customWidth="1"/>
    <col min="7698" max="7698" width="0" style="5" hidden="1" customWidth="1"/>
    <col min="7699" max="7699" width="14.125" style="5" customWidth="1"/>
    <col min="7700" max="7700" width="0" style="5" hidden="1" customWidth="1"/>
    <col min="7701" max="7701" width="15.75" style="5" customWidth="1"/>
    <col min="7702" max="7702" width="0" style="5" hidden="1" customWidth="1"/>
    <col min="7703" max="7703" width="5.5" style="5" customWidth="1"/>
    <col min="7704" max="7704" width="3.125" style="5" customWidth="1"/>
    <col min="7705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1.375" style="5" customWidth="1"/>
    <col min="7941" max="7941" width="7.5" style="5" customWidth="1"/>
    <col min="7942" max="7942" width="13.125" style="5" customWidth="1"/>
    <col min="7943" max="7943" width="15.625" style="5" customWidth="1"/>
    <col min="7944" max="7944" width="13.375" style="5" customWidth="1"/>
    <col min="7945" max="7945" width="11.75" style="5" customWidth="1"/>
    <col min="7946" max="7946" width="14.875" style="5" customWidth="1"/>
    <col min="7947" max="7947" width="12.625" style="5" customWidth="1"/>
    <col min="7948" max="7948" width="10.25" style="5" customWidth="1"/>
    <col min="7949" max="7949" width="7" style="5" customWidth="1"/>
    <col min="7950" max="7950" width="13.875" style="5" customWidth="1"/>
    <col min="7951" max="7951" width="12.625" style="5" customWidth="1"/>
    <col min="7952" max="7952" width="15.75" style="5" customWidth="1"/>
    <col min="7953" max="7953" width="15.875" style="5" customWidth="1"/>
    <col min="7954" max="7954" width="0" style="5" hidden="1" customWidth="1"/>
    <col min="7955" max="7955" width="14.125" style="5" customWidth="1"/>
    <col min="7956" max="7956" width="0" style="5" hidden="1" customWidth="1"/>
    <col min="7957" max="7957" width="15.75" style="5" customWidth="1"/>
    <col min="7958" max="7958" width="0" style="5" hidden="1" customWidth="1"/>
    <col min="7959" max="7959" width="5.5" style="5" customWidth="1"/>
    <col min="7960" max="7960" width="3.125" style="5" customWidth="1"/>
    <col min="7961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1.375" style="5" customWidth="1"/>
    <col min="8197" max="8197" width="7.5" style="5" customWidth="1"/>
    <col min="8198" max="8198" width="13.125" style="5" customWidth="1"/>
    <col min="8199" max="8199" width="15.625" style="5" customWidth="1"/>
    <col min="8200" max="8200" width="13.375" style="5" customWidth="1"/>
    <col min="8201" max="8201" width="11.75" style="5" customWidth="1"/>
    <col min="8202" max="8202" width="14.875" style="5" customWidth="1"/>
    <col min="8203" max="8203" width="12.625" style="5" customWidth="1"/>
    <col min="8204" max="8204" width="10.25" style="5" customWidth="1"/>
    <col min="8205" max="8205" width="7" style="5" customWidth="1"/>
    <col min="8206" max="8206" width="13.875" style="5" customWidth="1"/>
    <col min="8207" max="8207" width="12.625" style="5" customWidth="1"/>
    <col min="8208" max="8208" width="15.75" style="5" customWidth="1"/>
    <col min="8209" max="8209" width="15.875" style="5" customWidth="1"/>
    <col min="8210" max="8210" width="0" style="5" hidden="1" customWidth="1"/>
    <col min="8211" max="8211" width="14.125" style="5" customWidth="1"/>
    <col min="8212" max="8212" width="0" style="5" hidden="1" customWidth="1"/>
    <col min="8213" max="8213" width="15.75" style="5" customWidth="1"/>
    <col min="8214" max="8214" width="0" style="5" hidden="1" customWidth="1"/>
    <col min="8215" max="8215" width="5.5" style="5" customWidth="1"/>
    <col min="8216" max="8216" width="3.125" style="5" customWidth="1"/>
    <col min="8217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1.375" style="5" customWidth="1"/>
    <col min="8453" max="8453" width="7.5" style="5" customWidth="1"/>
    <col min="8454" max="8454" width="13.125" style="5" customWidth="1"/>
    <col min="8455" max="8455" width="15.625" style="5" customWidth="1"/>
    <col min="8456" max="8456" width="13.375" style="5" customWidth="1"/>
    <col min="8457" max="8457" width="11.75" style="5" customWidth="1"/>
    <col min="8458" max="8458" width="14.875" style="5" customWidth="1"/>
    <col min="8459" max="8459" width="12.625" style="5" customWidth="1"/>
    <col min="8460" max="8460" width="10.25" style="5" customWidth="1"/>
    <col min="8461" max="8461" width="7" style="5" customWidth="1"/>
    <col min="8462" max="8462" width="13.875" style="5" customWidth="1"/>
    <col min="8463" max="8463" width="12.625" style="5" customWidth="1"/>
    <col min="8464" max="8464" width="15.75" style="5" customWidth="1"/>
    <col min="8465" max="8465" width="15.875" style="5" customWidth="1"/>
    <col min="8466" max="8466" width="0" style="5" hidden="1" customWidth="1"/>
    <col min="8467" max="8467" width="14.125" style="5" customWidth="1"/>
    <col min="8468" max="8468" width="0" style="5" hidden="1" customWidth="1"/>
    <col min="8469" max="8469" width="15.75" style="5" customWidth="1"/>
    <col min="8470" max="8470" width="0" style="5" hidden="1" customWidth="1"/>
    <col min="8471" max="8471" width="5.5" style="5" customWidth="1"/>
    <col min="8472" max="8472" width="3.125" style="5" customWidth="1"/>
    <col min="8473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1.375" style="5" customWidth="1"/>
    <col min="8709" max="8709" width="7.5" style="5" customWidth="1"/>
    <col min="8710" max="8710" width="13.125" style="5" customWidth="1"/>
    <col min="8711" max="8711" width="15.625" style="5" customWidth="1"/>
    <col min="8712" max="8712" width="13.375" style="5" customWidth="1"/>
    <col min="8713" max="8713" width="11.75" style="5" customWidth="1"/>
    <col min="8714" max="8714" width="14.875" style="5" customWidth="1"/>
    <col min="8715" max="8715" width="12.625" style="5" customWidth="1"/>
    <col min="8716" max="8716" width="10.25" style="5" customWidth="1"/>
    <col min="8717" max="8717" width="7" style="5" customWidth="1"/>
    <col min="8718" max="8718" width="13.875" style="5" customWidth="1"/>
    <col min="8719" max="8719" width="12.625" style="5" customWidth="1"/>
    <col min="8720" max="8720" width="15.75" style="5" customWidth="1"/>
    <col min="8721" max="8721" width="15.875" style="5" customWidth="1"/>
    <col min="8722" max="8722" width="0" style="5" hidden="1" customWidth="1"/>
    <col min="8723" max="8723" width="14.125" style="5" customWidth="1"/>
    <col min="8724" max="8724" width="0" style="5" hidden="1" customWidth="1"/>
    <col min="8725" max="8725" width="15.75" style="5" customWidth="1"/>
    <col min="8726" max="8726" width="0" style="5" hidden="1" customWidth="1"/>
    <col min="8727" max="8727" width="5.5" style="5" customWidth="1"/>
    <col min="8728" max="8728" width="3.125" style="5" customWidth="1"/>
    <col min="8729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1.375" style="5" customWidth="1"/>
    <col min="8965" max="8965" width="7.5" style="5" customWidth="1"/>
    <col min="8966" max="8966" width="13.125" style="5" customWidth="1"/>
    <col min="8967" max="8967" width="15.625" style="5" customWidth="1"/>
    <col min="8968" max="8968" width="13.375" style="5" customWidth="1"/>
    <col min="8969" max="8969" width="11.75" style="5" customWidth="1"/>
    <col min="8970" max="8970" width="14.875" style="5" customWidth="1"/>
    <col min="8971" max="8971" width="12.625" style="5" customWidth="1"/>
    <col min="8972" max="8972" width="10.25" style="5" customWidth="1"/>
    <col min="8973" max="8973" width="7" style="5" customWidth="1"/>
    <col min="8974" max="8974" width="13.875" style="5" customWidth="1"/>
    <col min="8975" max="8975" width="12.625" style="5" customWidth="1"/>
    <col min="8976" max="8976" width="15.75" style="5" customWidth="1"/>
    <col min="8977" max="8977" width="15.875" style="5" customWidth="1"/>
    <col min="8978" max="8978" width="0" style="5" hidden="1" customWidth="1"/>
    <col min="8979" max="8979" width="14.125" style="5" customWidth="1"/>
    <col min="8980" max="8980" width="0" style="5" hidden="1" customWidth="1"/>
    <col min="8981" max="8981" width="15.75" style="5" customWidth="1"/>
    <col min="8982" max="8982" width="0" style="5" hidden="1" customWidth="1"/>
    <col min="8983" max="8983" width="5.5" style="5" customWidth="1"/>
    <col min="8984" max="8984" width="3.125" style="5" customWidth="1"/>
    <col min="8985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1.375" style="5" customWidth="1"/>
    <col min="9221" max="9221" width="7.5" style="5" customWidth="1"/>
    <col min="9222" max="9222" width="13.125" style="5" customWidth="1"/>
    <col min="9223" max="9223" width="15.625" style="5" customWidth="1"/>
    <col min="9224" max="9224" width="13.375" style="5" customWidth="1"/>
    <col min="9225" max="9225" width="11.75" style="5" customWidth="1"/>
    <col min="9226" max="9226" width="14.875" style="5" customWidth="1"/>
    <col min="9227" max="9227" width="12.625" style="5" customWidth="1"/>
    <col min="9228" max="9228" width="10.25" style="5" customWidth="1"/>
    <col min="9229" max="9229" width="7" style="5" customWidth="1"/>
    <col min="9230" max="9230" width="13.875" style="5" customWidth="1"/>
    <col min="9231" max="9231" width="12.625" style="5" customWidth="1"/>
    <col min="9232" max="9232" width="15.75" style="5" customWidth="1"/>
    <col min="9233" max="9233" width="15.875" style="5" customWidth="1"/>
    <col min="9234" max="9234" width="0" style="5" hidden="1" customWidth="1"/>
    <col min="9235" max="9235" width="14.125" style="5" customWidth="1"/>
    <col min="9236" max="9236" width="0" style="5" hidden="1" customWidth="1"/>
    <col min="9237" max="9237" width="15.75" style="5" customWidth="1"/>
    <col min="9238" max="9238" width="0" style="5" hidden="1" customWidth="1"/>
    <col min="9239" max="9239" width="5.5" style="5" customWidth="1"/>
    <col min="9240" max="9240" width="3.125" style="5" customWidth="1"/>
    <col min="9241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1.375" style="5" customWidth="1"/>
    <col min="9477" max="9477" width="7.5" style="5" customWidth="1"/>
    <col min="9478" max="9478" width="13.125" style="5" customWidth="1"/>
    <col min="9479" max="9479" width="15.625" style="5" customWidth="1"/>
    <col min="9480" max="9480" width="13.375" style="5" customWidth="1"/>
    <col min="9481" max="9481" width="11.75" style="5" customWidth="1"/>
    <col min="9482" max="9482" width="14.875" style="5" customWidth="1"/>
    <col min="9483" max="9483" width="12.625" style="5" customWidth="1"/>
    <col min="9484" max="9484" width="10.25" style="5" customWidth="1"/>
    <col min="9485" max="9485" width="7" style="5" customWidth="1"/>
    <col min="9486" max="9486" width="13.875" style="5" customWidth="1"/>
    <col min="9487" max="9487" width="12.625" style="5" customWidth="1"/>
    <col min="9488" max="9488" width="15.75" style="5" customWidth="1"/>
    <col min="9489" max="9489" width="15.875" style="5" customWidth="1"/>
    <col min="9490" max="9490" width="0" style="5" hidden="1" customWidth="1"/>
    <col min="9491" max="9491" width="14.125" style="5" customWidth="1"/>
    <col min="9492" max="9492" width="0" style="5" hidden="1" customWidth="1"/>
    <col min="9493" max="9493" width="15.75" style="5" customWidth="1"/>
    <col min="9494" max="9494" width="0" style="5" hidden="1" customWidth="1"/>
    <col min="9495" max="9495" width="5.5" style="5" customWidth="1"/>
    <col min="9496" max="9496" width="3.125" style="5" customWidth="1"/>
    <col min="9497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1.375" style="5" customWidth="1"/>
    <col min="9733" max="9733" width="7.5" style="5" customWidth="1"/>
    <col min="9734" max="9734" width="13.125" style="5" customWidth="1"/>
    <col min="9735" max="9735" width="15.625" style="5" customWidth="1"/>
    <col min="9736" max="9736" width="13.375" style="5" customWidth="1"/>
    <col min="9737" max="9737" width="11.75" style="5" customWidth="1"/>
    <col min="9738" max="9738" width="14.875" style="5" customWidth="1"/>
    <col min="9739" max="9739" width="12.625" style="5" customWidth="1"/>
    <col min="9740" max="9740" width="10.25" style="5" customWidth="1"/>
    <col min="9741" max="9741" width="7" style="5" customWidth="1"/>
    <col min="9742" max="9742" width="13.875" style="5" customWidth="1"/>
    <col min="9743" max="9743" width="12.625" style="5" customWidth="1"/>
    <col min="9744" max="9744" width="15.75" style="5" customWidth="1"/>
    <col min="9745" max="9745" width="15.875" style="5" customWidth="1"/>
    <col min="9746" max="9746" width="0" style="5" hidden="1" customWidth="1"/>
    <col min="9747" max="9747" width="14.125" style="5" customWidth="1"/>
    <col min="9748" max="9748" width="0" style="5" hidden="1" customWidth="1"/>
    <col min="9749" max="9749" width="15.75" style="5" customWidth="1"/>
    <col min="9750" max="9750" width="0" style="5" hidden="1" customWidth="1"/>
    <col min="9751" max="9751" width="5.5" style="5" customWidth="1"/>
    <col min="9752" max="9752" width="3.125" style="5" customWidth="1"/>
    <col min="9753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1.375" style="5" customWidth="1"/>
    <col min="9989" max="9989" width="7.5" style="5" customWidth="1"/>
    <col min="9990" max="9990" width="13.125" style="5" customWidth="1"/>
    <col min="9991" max="9991" width="15.625" style="5" customWidth="1"/>
    <col min="9992" max="9992" width="13.375" style="5" customWidth="1"/>
    <col min="9993" max="9993" width="11.75" style="5" customWidth="1"/>
    <col min="9994" max="9994" width="14.875" style="5" customWidth="1"/>
    <col min="9995" max="9995" width="12.625" style="5" customWidth="1"/>
    <col min="9996" max="9996" width="10.25" style="5" customWidth="1"/>
    <col min="9997" max="9997" width="7" style="5" customWidth="1"/>
    <col min="9998" max="9998" width="13.875" style="5" customWidth="1"/>
    <col min="9999" max="9999" width="12.625" style="5" customWidth="1"/>
    <col min="10000" max="10000" width="15.75" style="5" customWidth="1"/>
    <col min="10001" max="10001" width="15.875" style="5" customWidth="1"/>
    <col min="10002" max="10002" width="0" style="5" hidden="1" customWidth="1"/>
    <col min="10003" max="10003" width="14.125" style="5" customWidth="1"/>
    <col min="10004" max="10004" width="0" style="5" hidden="1" customWidth="1"/>
    <col min="10005" max="10005" width="15.75" style="5" customWidth="1"/>
    <col min="10006" max="10006" width="0" style="5" hidden="1" customWidth="1"/>
    <col min="10007" max="10007" width="5.5" style="5" customWidth="1"/>
    <col min="10008" max="10008" width="3.125" style="5" customWidth="1"/>
    <col min="10009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1.375" style="5" customWidth="1"/>
    <col min="10245" max="10245" width="7.5" style="5" customWidth="1"/>
    <col min="10246" max="10246" width="13.125" style="5" customWidth="1"/>
    <col min="10247" max="10247" width="15.625" style="5" customWidth="1"/>
    <col min="10248" max="10248" width="13.375" style="5" customWidth="1"/>
    <col min="10249" max="10249" width="11.75" style="5" customWidth="1"/>
    <col min="10250" max="10250" width="14.875" style="5" customWidth="1"/>
    <col min="10251" max="10251" width="12.625" style="5" customWidth="1"/>
    <col min="10252" max="10252" width="10.25" style="5" customWidth="1"/>
    <col min="10253" max="10253" width="7" style="5" customWidth="1"/>
    <col min="10254" max="10254" width="13.875" style="5" customWidth="1"/>
    <col min="10255" max="10255" width="12.625" style="5" customWidth="1"/>
    <col min="10256" max="10256" width="15.75" style="5" customWidth="1"/>
    <col min="10257" max="10257" width="15.875" style="5" customWidth="1"/>
    <col min="10258" max="10258" width="0" style="5" hidden="1" customWidth="1"/>
    <col min="10259" max="10259" width="14.125" style="5" customWidth="1"/>
    <col min="10260" max="10260" width="0" style="5" hidden="1" customWidth="1"/>
    <col min="10261" max="10261" width="15.75" style="5" customWidth="1"/>
    <col min="10262" max="10262" width="0" style="5" hidden="1" customWidth="1"/>
    <col min="10263" max="10263" width="5.5" style="5" customWidth="1"/>
    <col min="10264" max="10264" width="3.125" style="5" customWidth="1"/>
    <col min="10265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1.375" style="5" customWidth="1"/>
    <col min="10501" max="10501" width="7.5" style="5" customWidth="1"/>
    <col min="10502" max="10502" width="13.125" style="5" customWidth="1"/>
    <col min="10503" max="10503" width="15.625" style="5" customWidth="1"/>
    <col min="10504" max="10504" width="13.375" style="5" customWidth="1"/>
    <col min="10505" max="10505" width="11.75" style="5" customWidth="1"/>
    <col min="10506" max="10506" width="14.875" style="5" customWidth="1"/>
    <col min="10507" max="10507" width="12.625" style="5" customWidth="1"/>
    <col min="10508" max="10508" width="10.25" style="5" customWidth="1"/>
    <col min="10509" max="10509" width="7" style="5" customWidth="1"/>
    <col min="10510" max="10510" width="13.875" style="5" customWidth="1"/>
    <col min="10511" max="10511" width="12.625" style="5" customWidth="1"/>
    <col min="10512" max="10512" width="15.75" style="5" customWidth="1"/>
    <col min="10513" max="10513" width="15.875" style="5" customWidth="1"/>
    <col min="10514" max="10514" width="0" style="5" hidden="1" customWidth="1"/>
    <col min="10515" max="10515" width="14.125" style="5" customWidth="1"/>
    <col min="10516" max="10516" width="0" style="5" hidden="1" customWidth="1"/>
    <col min="10517" max="10517" width="15.75" style="5" customWidth="1"/>
    <col min="10518" max="10518" width="0" style="5" hidden="1" customWidth="1"/>
    <col min="10519" max="10519" width="5.5" style="5" customWidth="1"/>
    <col min="10520" max="10520" width="3.125" style="5" customWidth="1"/>
    <col min="10521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1.375" style="5" customWidth="1"/>
    <col min="10757" max="10757" width="7.5" style="5" customWidth="1"/>
    <col min="10758" max="10758" width="13.125" style="5" customWidth="1"/>
    <col min="10759" max="10759" width="15.625" style="5" customWidth="1"/>
    <col min="10760" max="10760" width="13.375" style="5" customWidth="1"/>
    <col min="10761" max="10761" width="11.75" style="5" customWidth="1"/>
    <col min="10762" max="10762" width="14.875" style="5" customWidth="1"/>
    <col min="10763" max="10763" width="12.625" style="5" customWidth="1"/>
    <col min="10764" max="10764" width="10.25" style="5" customWidth="1"/>
    <col min="10765" max="10765" width="7" style="5" customWidth="1"/>
    <col min="10766" max="10766" width="13.875" style="5" customWidth="1"/>
    <col min="10767" max="10767" width="12.625" style="5" customWidth="1"/>
    <col min="10768" max="10768" width="15.75" style="5" customWidth="1"/>
    <col min="10769" max="10769" width="15.875" style="5" customWidth="1"/>
    <col min="10770" max="10770" width="0" style="5" hidden="1" customWidth="1"/>
    <col min="10771" max="10771" width="14.125" style="5" customWidth="1"/>
    <col min="10772" max="10772" width="0" style="5" hidden="1" customWidth="1"/>
    <col min="10773" max="10773" width="15.75" style="5" customWidth="1"/>
    <col min="10774" max="10774" width="0" style="5" hidden="1" customWidth="1"/>
    <col min="10775" max="10775" width="5.5" style="5" customWidth="1"/>
    <col min="10776" max="10776" width="3.125" style="5" customWidth="1"/>
    <col min="10777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1.375" style="5" customWidth="1"/>
    <col min="11013" max="11013" width="7.5" style="5" customWidth="1"/>
    <col min="11014" max="11014" width="13.125" style="5" customWidth="1"/>
    <col min="11015" max="11015" width="15.625" style="5" customWidth="1"/>
    <col min="11016" max="11016" width="13.375" style="5" customWidth="1"/>
    <col min="11017" max="11017" width="11.75" style="5" customWidth="1"/>
    <col min="11018" max="11018" width="14.875" style="5" customWidth="1"/>
    <col min="11019" max="11019" width="12.625" style="5" customWidth="1"/>
    <col min="11020" max="11020" width="10.25" style="5" customWidth="1"/>
    <col min="11021" max="11021" width="7" style="5" customWidth="1"/>
    <col min="11022" max="11022" width="13.875" style="5" customWidth="1"/>
    <col min="11023" max="11023" width="12.625" style="5" customWidth="1"/>
    <col min="11024" max="11024" width="15.75" style="5" customWidth="1"/>
    <col min="11025" max="11025" width="15.875" style="5" customWidth="1"/>
    <col min="11026" max="11026" width="0" style="5" hidden="1" customWidth="1"/>
    <col min="11027" max="11027" width="14.125" style="5" customWidth="1"/>
    <col min="11028" max="11028" width="0" style="5" hidden="1" customWidth="1"/>
    <col min="11029" max="11029" width="15.75" style="5" customWidth="1"/>
    <col min="11030" max="11030" width="0" style="5" hidden="1" customWidth="1"/>
    <col min="11031" max="11031" width="5.5" style="5" customWidth="1"/>
    <col min="11032" max="11032" width="3.125" style="5" customWidth="1"/>
    <col min="11033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1.375" style="5" customWidth="1"/>
    <col min="11269" max="11269" width="7.5" style="5" customWidth="1"/>
    <col min="11270" max="11270" width="13.125" style="5" customWidth="1"/>
    <col min="11271" max="11271" width="15.625" style="5" customWidth="1"/>
    <col min="11272" max="11272" width="13.375" style="5" customWidth="1"/>
    <col min="11273" max="11273" width="11.75" style="5" customWidth="1"/>
    <col min="11274" max="11274" width="14.875" style="5" customWidth="1"/>
    <col min="11275" max="11275" width="12.625" style="5" customWidth="1"/>
    <col min="11276" max="11276" width="10.25" style="5" customWidth="1"/>
    <col min="11277" max="11277" width="7" style="5" customWidth="1"/>
    <col min="11278" max="11278" width="13.875" style="5" customWidth="1"/>
    <col min="11279" max="11279" width="12.625" style="5" customWidth="1"/>
    <col min="11280" max="11280" width="15.75" style="5" customWidth="1"/>
    <col min="11281" max="11281" width="15.875" style="5" customWidth="1"/>
    <col min="11282" max="11282" width="0" style="5" hidden="1" customWidth="1"/>
    <col min="11283" max="11283" width="14.125" style="5" customWidth="1"/>
    <col min="11284" max="11284" width="0" style="5" hidden="1" customWidth="1"/>
    <col min="11285" max="11285" width="15.75" style="5" customWidth="1"/>
    <col min="11286" max="11286" width="0" style="5" hidden="1" customWidth="1"/>
    <col min="11287" max="11287" width="5.5" style="5" customWidth="1"/>
    <col min="11288" max="11288" width="3.125" style="5" customWidth="1"/>
    <col min="11289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1.375" style="5" customWidth="1"/>
    <col min="11525" max="11525" width="7.5" style="5" customWidth="1"/>
    <col min="11526" max="11526" width="13.125" style="5" customWidth="1"/>
    <col min="11527" max="11527" width="15.625" style="5" customWidth="1"/>
    <col min="11528" max="11528" width="13.375" style="5" customWidth="1"/>
    <col min="11529" max="11529" width="11.75" style="5" customWidth="1"/>
    <col min="11530" max="11530" width="14.875" style="5" customWidth="1"/>
    <col min="11531" max="11531" width="12.625" style="5" customWidth="1"/>
    <col min="11532" max="11532" width="10.25" style="5" customWidth="1"/>
    <col min="11533" max="11533" width="7" style="5" customWidth="1"/>
    <col min="11534" max="11534" width="13.875" style="5" customWidth="1"/>
    <col min="11535" max="11535" width="12.625" style="5" customWidth="1"/>
    <col min="11536" max="11536" width="15.75" style="5" customWidth="1"/>
    <col min="11537" max="11537" width="15.875" style="5" customWidth="1"/>
    <col min="11538" max="11538" width="0" style="5" hidden="1" customWidth="1"/>
    <col min="11539" max="11539" width="14.125" style="5" customWidth="1"/>
    <col min="11540" max="11540" width="0" style="5" hidden="1" customWidth="1"/>
    <col min="11541" max="11541" width="15.75" style="5" customWidth="1"/>
    <col min="11542" max="11542" width="0" style="5" hidden="1" customWidth="1"/>
    <col min="11543" max="11543" width="5.5" style="5" customWidth="1"/>
    <col min="11544" max="11544" width="3.125" style="5" customWidth="1"/>
    <col min="11545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1.375" style="5" customWidth="1"/>
    <col min="11781" max="11781" width="7.5" style="5" customWidth="1"/>
    <col min="11782" max="11782" width="13.125" style="5" customWidth="1"/>
    <col min="11783" max="11783" width="15.625" style="5" customWidth="1"/>
    <col min="11784" max="11784" width="13.375" style="5" customWidth="1"/>
    <col min="11785" max="11785" width="11.75" style="5" customWidth="1"/>
    <col min="11786" max="11786" width="14.875" style="5" customWidth="1"/>
    <col min="11787" max="11787" width="12.625" style="5" customWidth="1"/>
    <col min="11788" max="11788" width="10.25" style="5" customWidth="1"/>
    <col min="11789" max="11789" width="7" style="5" customWidth="1"/>
    <col min="11790" max="11790" width="13.875" style="5" customWidth="1"/>
    <col min="11791" max="11791" width="12.625" style="5" customWidth="1"/>
    <col min="11792" max="11792" width="15.75" style="5" customWidth="1"/>
    <col min="11793" max="11793" width="15.875" style="5" customWidth="1"/>
    <col min="11794" max="11794" width="0" style="5" hidden="1" customWidth="1"/>
    <col min="11795" max="11795" width="14.125" style="5" customWidth="1"/>
    <col min="11796" max="11796" width="0" style="5" hidden="1" customWidth="1"/>
    <col min="11797" max="11797" width="15.75" style="5" customWidth="1"/>
    <col min="11798" max="11798" width="0" style="5" hidden="1" customWidth="1"/>
    <col min="11799" max="11799" width="5.5" style="5" customWidth="1"/>
    <col min="11800" max="11800" width="3.125" style="5" customWidth="1"/>
    <col min="11801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1.375" style="5" customWidth="1"/>
    <col min="12037" max="12037" width="7.5" style="5" customWidth="1"/>
    <col min="12038" max="12038" width="13.125" style="5" customWidth="1"/>
    <col min="12039" max="12039" width="15.625" style="5" customWidth="1"/>
    <col min="12040" max="12040" width="13.375" style="5" customWidth="1"/>
    <col min="12041" max="12041" width="11.75" style="5" customWidth="1"/>
    <col min="12042" max="12042" width="14.875" style="5" customWidth="1"/>
    <col min="12043" max="12043" width="12.625" style="5" customWidth="1"/>
    <col min="12044" max="12044" width="10.25" style="5" customWidth="1"/>
    <col min="12045" max="12045" width="7" style="5" customWidth="1"/>
    <col min="12046" max="12046" width="13.875" style="5" customWidth="1"/>
    <col min="12047" max="12047" width="12.625" style="5" customWidth="1"/>
    <col min="12048" max="12048" width="15.75" style="5" customWidth="1"/>
    <col min="12049" max="12049" width="15.875" style="5" customWidth="1"/>
    <col min="12050" max="12050" width="0" style="5" hidden="1" customWidth="1"/>
    <col min="12051" max="12051" width="14.125" style="5" customWidth="1"/>
    <col min="12052" max="12052" width="0" style="5" hidden="1" customWidth="1"/>
    <col min="12053" max="12053" width="15.75" style="5" customWidth="1"/>
    <col min="12054" max="12054" width="0" style="5" hidden="1" customWidth="1"/>
    <col min="12055" max="12055" width="5.5" style="5" customWidth="1"/>
    <col min="12056" max="12056" width="3.125" style="5" customWidth="1"/>
    <col min="12057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1.375" style="5" customWidth="1"/>
    <col min="12293" max="12293" width="7.5" style="5" customWidth="1"/>
    <col min="12294" max="12294" width="13.125" style="5" customWidth="1"/>
    <col min="12295" max="12295" width="15.625" style="5" customWidth="1"/>
    <col min="12296" max="12296" width="13.375" style="5" customWidth="1"/>
    <col min="12297" max="12297" width="11.75" style="5" customWidth="1"/>
    <col min="12298" max="12298" width="14.875" style="5" customWidth="1"/>
    <col min="12299" max="12299" width="12.625" style="5" customWidth="1"/>
    <col min="12300" max="12300" width="10.25" style="5" customWidth="1"/>
    <col min="12301" max="12301" width="7" style="5" customWidth="1"/>
    <col min="12302" max="12302" width="13.875" style="5" customWidth="1"/>
    <col min="12303" max="12303" width="12.625" style="5" customWidth="1"/>
    <col min="12304" max="12304" width="15.75" style="5" customWidth="1"/>
    <col min="12305" max="12305" width="15.875" style="5" customWidth="1"/>
    <col min="12306" max="12306" width="0" style="5" hidden="1" customWidth="1"/>
    <col min="12307" max="12307" width="14.125" style="5" customWidth="1"/>
    <col min="12308" max="12308" width="0" style="5" hidden="1" customWidth="1"/>
    <col min="12309" max="12309" width="15.75" style="5" customWidth="1"/>
    <col min="12310" max="12310" width="0" style="5" hidden="1" customWidth="1"/>
    <col min="12311" max="12311" width="5.5" style="5" customWidth="1"/>
    <col min="12312" max="12312" width="3.125" style="5" customWidth="1"/>
    <col min="12313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1.375" style="5" customWidth="1"/>
    <col min="12549" max="12549" width="7.5" style="5" customWidth="1"/>
    <col min="12550" max="12550" width="13.125" style="5" customWidth="1"/>
    <col min="12551" max="12551" width="15.625" style="5" customWidth="1"/>
    <col min="12552" max="12552" width="13.375" style="5" customWidth="1"/>
    <col min="12553" max="12553" width="11.75" style="5" customWidth="1"/>
    <col min="12554" max="12554" width="14.875" style="5" customWidth="1"/>
    <col min="12555" max="12555" width="12.625" style="5" customWidth="1"/>
    <col min="12556" max="12556" width="10.25" style="5" customWidth="1"/>
    <col min="12557" max="12557" width="7" style="5" customWidth="1"/>
    <col min="12558" max="12558" width="13.875" style="5" customWidth="1"/>
    <col min="12559" max="12559" width="12.625" style="5" customWidth="1"/>
    <col min="12560" max="12560" width="15.75" style="5" customWidth="1"/>
    <col min="12561" max="12561" width="15.875" style="5" customWidth="1"/>
    <col min="12562" max="12562" width="0" style="5" hidden="1" customWidth="1"/>
    <col min="12563" max="12563" width="14.125" style="5" customWidth="1"/>
    <col min="12564" max="12564" width="0" style="5" hidden="1" customWidth="1"/>
    <col min="12565" max="12565" width="15.75" style="5" customWidth="1"/>
    <col min="12566" max="12566" width="0" style="5" hidden="1" customWidth="1"/>
    <col min="12567" max="12567" width="5.5" style="5" customWidth="1"/>
    <col min="12568" max="12568" width="3.125" style="5" customWidth="1"/>
    <col min="12569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1.375" style="5" customWidth="1"/>
    <col min="12805" max="12805" width="7.5" style="5" customWidth="1"/>
    <col min="12806" max="12806" width="13.125" style="5" customWidth="1"/>
    <col min="12807" max="12807" width="15.625" style="5" customWidth="1"/>
    <col min="12808" max="12808" width="13.375" style="5" customWidth="1"/>
    <col min="12809" max="12809" width="11.75" style="5" customWidth="1"/>
    <col min="12810" max="12810" width="14.875" style="5" customWidth="1"/>
    <col min="12811" max="12811" width="12.625" style="5" customWidth="1"/>
    <col min="12812" max="12812" width="10.25" style="5" customWidth="1"/>
    <col min="12813" max="12813" width="7" style="5" customWidth="1"/>
    <col min="12814" max="12814" width="13.875" style="5" customWidth="1"/>
    <col min="12815" max="12815" width="12.625" style="5" customWidth="1"/>
    <col min="12816" max="12816" width="15.75" style="5" customWidth="1"/>
    <col min="12817" max="12817" width="15.875" style="5" customWidth="1"/>
    <col min="12818" max="12818" width="0" style="5" hidden="1" customWidth="1"/>
    <col min="12819" max="12819" width="14.125" style="5" customWidth="1"/>
    <col min="12820" max="12820" width="0" style="5" hidden="1" customWidth="1"/>
    <col min="12821" max="12821" width="15.75" style="5" customWidth="1"/>
    <col min="12822" max="12822" width="0" style="5" hidden="1" customWidth="1"/>
    <col min="12823" max="12823" width="5.5" style="5" customWidth="1"/>
    <col min="12824" max="12824" width="3.125" style="5" customWidth="1"/>
    <col min="12825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1.375" style="5" customWidth="1"/>
    <col min="13061" max="13061" width="7.5" style="5" customWidth="1"/>
    <col min="13062" max="13062" width="13.125" style="5" customWidth="1"/>
    <col min="13063" max="13063" width="15.625" style="5" customWidth="1"/>
    <col min="13064" max="13064" width="13.375" style="5" customWidth="1"/>
    <col min="13065" max="13065" width="11.75" style="5" customWidth="1"/>
    <col min="13066" max="13066" width="14.875" style="5" customWidth="1"/>
    <col min="13067" max="13067" width="12.625" style="5" customWidth="1"/>
    <col min="13068" max="13068" width="10.25" style="5" customWidth="1"/>
    <col min="13069" max="13069" width="7" style="5" customWidth="1"/>
    <col min="13070" max="13070" width="13.875" style="5" customWidth="1"/>
    <col min="13071" max="13071" width="12.625" style="5" customWidth="1"/>
    <col min="13072" max="13072" width="15.75" style="5" customWidth="1"/>
    <col min="13073" max="13073" width="15.875" style="5" customWidth="1"/>
    <col min="13074" max="13074" width="0" style="5" hidden="1" customWidth="1"/>
    <col min="13075" max="13075" width="14.125" style="5" customWidth="1"/>
    <col min="13076" max="13076" width="0" style="5" hidden="1" customWidth="1"/>
    <col min="13077" max="13077" width="15.75" style="5" customWidth="1"/>
    <col min="13078" max="13078" width="0" style="5" hidden="1" customWidth="1"/>
    <col min="13079" max="13079" width="5.5" style="5" customWidth="1"/>
    <col min="13080" max="13080" width="3.125" style="5" customWidth="1"/>
    <col min="13081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1.375" style="5" customWidth="1"/>
    <col min="13317" max="13317" width="7.5" style="5" customWidth="1"/>
    <col min="13318" max="13318" width="13.125" style="5" customWidth="1"/>
    <col min="13319" max="13319" width="15.625" style="5" customWidth="1"/>
    <col min="13320" max="13320" width="13.375" style="5" customWidth="1"/>
    <col min="13321" max="13321" width="11.75" style="5" customWidth="1"/>
    <col min="13322" max="13322" width="14.875" style="5" customWidth="1"/>
    <col min="13323" max="13323" width="12.625" style="5" customWidth="1"/>
    <col min="13324" max="13324" width="10.25" style="5" customWidth="1"/>
    <col min="13325" max="13325" width="7" style="5" customWidth="1"/>
    <col min="13326" max="13326" width="13.875" style="5" customWidth="1"/>
    <col min="13327" max="13327" width="12.625" style="5" customWidth="1"/>
    <col min="13328" max="13328" width="15.75" style="5" customWidth="1"/>
    <col min="13329" max="13329" width="15.875" style="5" customWidth="1"/>
    <col min="13330" max="13330" width="0" style="5" hidden="1" customWidth="1"/>
    <col min="13331" max="13331" width="14.125" style="5" customWidth="1"/>
    <col min="13332" max="13332" width="0" style="5" hidden="1" customWidth="1"/>
    <col min="13333" max="13333" width="15.75" style="5" customWidth="1"/>
    <col min="13334" max="13334" width="0" style="5" hidden="1" customWidth="1"/>
    <col min="13335" max="13335" width="5.5" style="5" customWidth="1"/>
    <col min="13336" max="13336" width="3.125" style="5" customWidth="1"/>
    <col min="13337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1.375" style="5" customWidth="1"/>
    <col min="13573" max="13573" width="7.5" style="5" customWidth="1"/>
    <col min="13574" max="13574" width="13.125" style="5" customWidth="1"/>
    <col min="13575" max="13575" width="15.625" style="5" customWidth="1"/>
    <col min="13576" max="13576" width="13.375" style="5" customWidth="1"/>
    <col min="13577" max="13577" width="11.75" style="5" customWidth="1"/>
    <col min="13578" max="13578" width="14.875" style="5" customWidth="1"/>
    <col min="13579" max="13579" width="12.625" style="5" customWidth="1"/>
    <col min="13580" max="13580" width="10.25" style="5" customWidth="1"/>
    <col min="13581" max="13581" width="7" style="5" customWidth="1"/>
    <col min="13582" max="13582" width="13.875" style="5" customWidth="1"/>
    <col min="13583" max="13583" width="12.625" style="5" customWidth="1"/>
    <col min="13584" max="13584" width="15.75" style="5" customWidth="1"/>
    <col min="13585" max="13585" width="15.875" style="5" customWidth="1"/>
    <col min="13586" max="13586" width="0" style="5" hidden="1" customWidth="1"/>
    <col min="13587" max="13587" width="14.125" style="5" customWidth="1"/>
    <col min="13588" max="13588" width="0" style="5" hidden="1" customWidth="1"/>
    <col min="13589" max="13589" width="15.75" style="5" customWidth="1"/>
    <col min="13590" max="13590" width="0" style="5" hidden="1" customWidth="1"/>
    <col min="13591" max="13591" width="5.5" style="5" customWidth="1"/>
    <col min="13592" max="13592" width="3.125" style="5" customWidth="1"/>
    <col min="13593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1.375" style="5" customWidth="1"/>
    <col min="13829" max="13829" width="7.5" style="5" customWidth="1"/>
    <col min="13830" max="13830" width="13.125" style="5" customWidth="1"/>
    <col min="13831" max="13831" width="15.625" style="5" customWidth="1"/>
    <col min="13832" max="13832" width="13.375" style="5" customWidth="1"/>
    <col min="13833" max="13833" width="11.75" style="5" customWidth="1"/>
    <col min="13834" max="13834" width="14.875" style="5" customWidth="1"/>
    <col min="13835" max="13835" width="12.625" style="5" customWidth="1"/>
    <col min="13836" max="13836" width="10.25" style="5" customWidth="1"/>
    <col min="13837" max="13837" width="7" style="5" customWidth="1"/>
    <col min="13838" max="13838" width="13.875" style="5" customWidth="1"/>
    <col min="13839" max="13839" width="12.625" style="5" customWidth="1"/>
    <col min="13840" max="13840" width="15.75" style="5" customWidth="1"/>
    <col min="13841" max="13841" width="15.875" style="5" customWidth="1"/>
    <col min="13842" max="13842" width="0" style="5" hidden="1" customWidth="1"/>
    <col min="13843" max="13843" width="14.125" style="5" customWidth="1"/>
    <col min="13844" max="13844" width="0" style="5" hidden="1" customWidth="1"/>
    <col min="13845" max="13845" width="15.75" style="5" customWidth="1"/>
    <col min="13846" max="13846" width="0" style="5" hidden="1" customWidth="1"/>
    <col min="13847" max="13847" width="5.5" style="5" customWidth="1"/>
    <col min="13848" max="13848" width="3.125" style="5" customWidth="1"/>
    <col min="13849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1.375" style="5" customWidth="1"/>
    <col min="14085" max="14085" width="7.5" style="5" customWidth="1"/>
    <col min="14086" max="14086" width="13.125" style="5" customWidth="1"/>
    <col min="14087" max="14087" width="15.625" style="5" customWidth="1"/>
    <col min="14088" max="14088" width="13.375" style="5" customWidth="1"/>
    <col min="14089" max="14089" width="11.75" style="5" customWidth="1"/>
    <col min="14090" max="14090" width="14.875" style="5" customWidth="1"/>
    <col min="14091" max="14091" width="12.625" style="5" customWidth="1"/>
    <col min="14092" max="14092" width="10.25" style="5" customWidth="1"/>
    <col min="14093" max="14093" width="7" style="5" customWidth="1"/>
    <col min="14094" max="14094" width="13.875" style="5" customWidth="1"/>
    <col min="14095" max="14095" width="12.625" style="5" customWidth="1"/>
    <col min="14096" max="14096" width="15.75" style="5" customWidth="1"/>
    <col min="14097" max="14097" width="15.875" style="5" customWidth="1"/>
    <col min="14098" max="14098" width="0" style="5" hidden="1" customWidth="1"/>
    <col min="14099" max="14099" width="14.125" style="5" customWidth="1"/>
    <col min="14100" max="14100" width="0" style="5" hidden="1" customWidth="1"/>
    <col min="14101" max="14101" width="15.75" style="5" customWidth="1"/>
    <col min="14102" max="14102" width="0" style="5" hidden="1" customWidth="1"/>
    <col min="14103" max="14103" width="5.5" style="5" customWidth="1"/>
    <col min="14104" max="14104" width="3.125" style="5" customWidth="1"/>
    <col min="14105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1.375" style="5" customWidth="1"/>
    <col min="14341" max="14341" width="7.5" style="5" customWidth="1"/>
    <col min="14342" max="14342" width="13.125" style="5" customWidth="1"/>
    <col min="14343" max="14343" width="15.625" style="5" customWidth="1"/>
    <col min="14344" max="14344" width="13.375" style="5" customWidth="1"/>
    <col min="14345" max="14345" width="11.75" style="5" customWidth="1"/>
    <col min="14346" max="14346" width="14.875" style="5" customWidth="1"/>
    <col min="14347" max="14347" width="12.625" style="5" customWidth="1"/>
    <col min="14348" max="14348" width="10.25" style="5" customWidth="1"/>
    <col min="14349" max="14349" width="7" style="5" customWidth="1"/>
    <col min="14350" max="14350" width="13.875" style="5" customWidth="1"/>
    <col min="14351" max="14351" width="12.625" style="5" customWidth="1"/>
    <col min="14352" max="14352" width="15.75" style="5" customWidth="1"/>
    <col min="14353" max="14353" width="15.875" style="5" customWidth="1"/>
    <col min="14354" max="14354" width="0" style="5" hidden="1" customWidth="1"/>
    <col min="14355" max="14355" width="14.125" style="5" customWidth="1"/>
    <col min="14356" max="14356" width="0" style="5" hidden="1" customWidth="1"/>
    <col min="14357" max="14357" width="15.75" style="5" customWidth="1"/>
    <col min="14358" max="14358" width="0" style="5" hidden="1" customWidth="1"/>
    <col min="14359" max="14359" width="5.5" style="5" customWidth="1"/>
    <col min="14360" max="14360" width="3.125" style="5" customWidth="1"/>
    <col min="14361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1.375" style="5" customWidth="1"/>
    <col min="14597" max="14597" width="7.5" style="5" customWidth="1"/>
    <col min="14598" max="14598" width="13.125" style="5" customWidth="1"/>
    <col min="14599" max="14599" width="15.625" style="5" customWidth="1"/>
    <col min="14600" max="14600" width="13.375" style="5" customWidth="1"/>
    <col min="14601" max="14601" width="11.75" style="5" customWidth="1"/>
    <col min="14602" max="14602" width="14.875" style="5" customWidth="1"/>
    <col min="14603" max="14603" width="12.625" style="5" customWidth="1"/>
    <col min="14604" max="14604" width="10.25" style="5" customWidth="1"/>
    <col min="14605" max="14605" width="7" style="5" customWidth="1"/>
    <col min="14606" max="14606" width="13.875" style="5" customWidth="1"/>
    <col min="14607" max="14607" width="12.625" style="5" customWidth="1"/>
    <col min="14608" max="14608" width="15.75" style="5" customWidth="1"/>
    <col min="14609" max="14609" width="15.875" style="5" customWidth="1"/>
    <col min="14610" max="14610" width="0" style="5" hidden="1" customWidth="1"/>
    <col min="14611" max="14611" width="14.125" style="5" customWidth="1"/>
    <col min="14612" max="14612" width="0" style="5" hidden="1" customWidth="1"/>
    <col min="14613" max="14613" width="15.75" style="5" customWidth="1"/>
    <col min="14614" max="14614" width="0" style="5" hidden="1" customWidth="1"/>
    <col min="14615" max="14615" width="5.5" style="5" customWidth="1"/>
    <col min="14616" max="14616" width="3.125" style="5" customWidth="1"/>
    <col min="14617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1.375" style="5" customWidth="1"/>
    <col min="14853" max="14853" width="7.5" style="5" customWidth="1"/>
    <col min="14854" max="14854" width="13.125" style="5" customWidth="1"/>
    <col min="14855" max="14855" width="15.625" style="5" customWidth="1"/>
    <col min="14856" max="14856" width="13.375" style="5" customWidth="1"/>
    <col min="14857" max="14857" width="11.75" style="5" customWidth="1"/>
    <col min="14858" max="14858" width="14.875" style="5" customWidth="1"/>
    <col min="14859" max="14859" width="12.625" style="5" customWidth="1"/>
    <col min="14860" max="14860" width="10.25" style="5" customWidth="1"/>
    <col min="14861" max="14861" width="7" style="5" customWidth="1"/>
    <col min="14862" max="14862" width="13.875" style="5" customWidth="1"/>
    <col min="14863" max="14863" width="12.625" style="5" customWidth="1"/>
    <col min="14864" max="14864" width="15.75" style="5" customWidth="1"/>
    <col min="14865" max="14865" width="15.875" style="5" customWidth="1"/>
    <col min="14866" max="14866" width="0" style="5" hidden="1" customWidth="1"/>
    <col min="14867" max="14867" width="14.125" style="5" customWidth="1"/>
    <col min="14868" max="14868" width="0" style="5" hidden="1" customWidth="1"/>
    <col min="14869" max="14869" width="15.75" style="5" customWidth="1"/>
    <col min="14870" max="14870" width="0" style="5" hidden="1" customWidth="1"/>
    <col min="14871" max="14871" width="5.5" style="5" customWidth="1"/>
    <col min="14872" max="14872" width="3.125" style="5" customWidth="1"/>
    <col min="14873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1.375" style="5" customWidth="1"/>
    <col min="15109" max="15109" width="7.5" style="5" customWidth="1"/>
    <col min="15110" max="15110" width="13.125" style="5" customWidth="1"/>
    <col min="15111" max="15111" width="15.625" style="5" customWidth="1"/>
    <col min="15112" max="15112" width="13.375" style="5" customWidth="1"/>
    <col min="15113" max="15113" width="11.75" style="5" customWidth="1"/>
    <col min="15114" max="15114" width="14.875" style="5" customWidth="1"/>
    <col min="15115" max="15115" width="12.625" style="5" customWidth="1"/>
    <col min="15116" max="15116" width="10.25" style="5" customWidth="1"/>
    <col min="15117" max="15117" width="7" style="5" customWidth="1"/>
    <col min="15118" max="15118" width="13.875" style="5" customWidth="1"/>
    <col min="15119" max="15119" width="12.625" style="5" customWidth="1"/>
    <col min="15120" max="15120" width="15.75" style="5" customWidth="1"/>
    <col min="15121" max="15121" width="15.875" style="5" customWidth="1"/>
    <col min="15122" max="15122" width="0" style="5" hidden="1" customWidth="1"/>
    <col min="15123" max="15123" width="14.125" style="5" customWidth="1"/>
    <col min="15124" max="15124" width="0" style="5" hidden="1" customWidth="1"/>
    <col min="15125" max="15125" width="15.75" style="5" customWidth="1"/>
    <col min="15126" max="15126" width="0" style="5" hidden="1" customWidth="1"/>
    <col min="15127" max="15127" width="5.5" style="5" customWidth="1"/>
    <col min="15128" max="15128" width="3.125" style="5" customWidth="1"/>
    <col min="15129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1.375" style="5" customWidth="1"/>
    <col min="15365" max="15365" width="7.5" style="5" customWidth="1"/>
    <col min="15366" max="15366" width="13.125" style="5" customWidth="1"/>
    <col min="15367" max="15367" width="15.625" style="5" customWidth="1"/>
    <col min="15368" max="15368" width="13.375" style="5" customWidth="1"/>
    <col min="15369" max="15369" width="11.75" style="5" customWidth="1"/>
    <col min="15370" max="15370" width="14.875" style="5" customWidth="1"/>
    <col min="15371" max="15371" width="12.625" style="5" customWidth="1"/>
    <col min="15372" max="15372" width="10.25" style="5" customWidth="1"/>
    <col min="15373" max="15373" width="7" style="5" customWidth="1"/>
    <col min="15374" max="15374" width="13.875" style="5" customWidth="1"/>
    <col min="15375" max="15375" width="12.625" style="5" customWidth="1"/>
    <col min="15376" max="15376" width="15.75" style="5" customWidth="1"/>
    <col min="15377" max="15377" width="15.875" style="5" customWidth="1"/>
    <col min="15378" max="15378" width="0" style="5" hidden="1" customWidth="1"/>
    <col min="15379" max="15379" width="14.125" style="5" customWidth="1"/>
    <col min="15380" max="15380" width="0" style="5" hidden="1" customWidth="1"/>
    <col min="15381" max="15381" width="15.75" style="5" customWidth="1"/>
    <col min="15382" max="15382" width="0" style="5" hidden="1" customWidth="1"/>
    <col min="15383" max="15383" width="5.5" style="5" customWidth="1"/>
    <col min="15384" max="15384" width="3.125" style="5" customWidth="1"/>
    <col min="15385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1.375" style="5" customWidth="1"/>
    <col min="15621" max="15621" width="7.5" style="5" customWidth="1"/>
    <col min="15622" max="15622" width="13.125" style="5" customWidth="1"/>
    <col min="15623" max="15623" width="15.625" style="5" customWidth="1"/>
    <col min="15624" max="15624" width="13.375" style="5" customWidth="1"/>
    <col min="15625" max="15625" width="11.75" style="5" customWidth="1"/>
    <col min="15626" max="15626" width="14.875" style="5" customWidth="1"/>
    <col min="15627" max="15627" width="12.625" style="5" customWidth="1"/>
    <col min="15628" max="15628" width="10.25" style="5" customWidth="1"/>
    <col min="15629" max="15629" width="7" style="5" customWidth="1"/>
    <col min="15630" max="15630" width="13.875" style="5" customWidth="1"/>
    <col min="15631" max="15631" width="12.625" style="5" customWidth="1"/>
    <col min="15632" max="15632" width="15.75" style="5" customWidth="1"/>
    <col min="15633" max="15633" width="15.875" style="5" customWidth="1"/>
    <col min="15634" max="15634" width="0" style="5" hidden="1" customWidth="1"/>
    <col min="15635" max="15635" width="14.125" style="5" customWidth="1"/>
    <col min="15636" max="15636" width="0" style="5" hidden="1" customWidth="1"/>
    <col min="15637" max="15637" width="15.75" style="5" customWidth="1"/>
    <col min="15638" max="15638" width="0" style="5" hidden="1" customWidth="1"/>
    <col min="15639" max="15639" width="5.5" style="5" customWidth="1"/>
    <col min="15640" max="15640" width="3.125" style="5" customWidth="1"/>
    <col min="15641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1.375" style="5" customWidth="1"/>
    <col min="15877" max="15877" width="7.5" style="5" customWidth="1"/>
    <col min="15878" max="15878" width="13.125" style="5" customWidth="1"/>
    <col min="15879" max="15879" width="15.625" style="5" customWidth="1"/>
    <col min="15880" max="15880" width="13.375" style="5" customWidth="1"/>
    <col min="15881" max="15881" width="11.75" style="5" customWidth="1"/>
    <col min="15882" max="15882" width="14.875" style="5" customWidth="1"/>
    <col min="15883" max="15883" width="12.625" style="5" customWidth="1"/>
    <col min="15884" max="15884" width="10.25" style="5" customWidth="1"/>
    <col min="15885" max="15885" width="7" style="5" customWidth="1"/>
    <col min="15886" max="15886" width="13.875" style="5" customWidth="1"/>
    <col min="15887" max="15887" width="12.625" style="5" customWidth="1"/>
    <col min="15888" max="15888" width="15.75" style="5" customWidth="1"/>
    <col min="15889" max="15889" width="15.875" style="5" customWidth="1"/>
    <col min="15890" max="15890" width="0" style="5" hidden="1" customWidth="1"/>
    <col min="15891" max="15891" width="14.125" style="5" customWidth="1"/>
    <col min="15892" max="15892" width="0" style="5" hidden="1" customWidth="1"/>
    <col min="15893" max="15893" width="15.75" style="5" customWidth="1"/>
    <col min="15894" max="15894" width="0" style="5" hidden="1" customWidth="1"/>
    <col min="15895" max="15895" width="5.5" style="5" customWidth="1"/>
    <col min="15896" max="15896" width="3.125" style="5" customWidth="1"/>
    <col min="15897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1.375" style="5" customWidth="1"/>
    <col min="16133" max="16133" width="7.5" style="5" customWidth="1"/>
    <col min="16134" max="16134" width="13.125" style="5" customWidth="1"/>
    <col min="16135" max="16135" width="15.625" style="5" customWidth="1"/>
    <col min="16136" max="16136" width="13.375" style="5" customWidth="1"/>
    <col min="16137" max="16137" width="11.75" style="5" customWidth="1"/>
    <col min="16138" max="16138" width="14.875" style="5" customWidth="1"/>
    <col min="16139" max="16139" width="12.625" style="5" customWidth="1"/>
    <col min="16140" max="16140" width="10.25" style="5" customWidth="1"/>
    <col min="16141" max="16141" width="7" style="5" customWidth="1"/>
    <col min="16142" max="16142" width="13.875" style="5" customWidth="1"/>
    <col min="16143" max="16143" width="12.625" style="5" customWidth="1"/>
    <col min="16144" max="16144" width="15.75" style="5" customWidth="1"/>
    <col min="16145" max="16145" width="15.875" style="5" customWidth="1"/>
    <col min="16146" max="16146" width="0" style="5" hidden="1" customWidth="1"/>
    <col min="16147" max="16147" width="14.125" style="5" customWidth="1"/>
    <col min="16148" max="16148" width="0" style="5" hidden="1" customWidth="1"/>
    <col min="16149" max="16149" width="15.75" style="5" customWidth="1"/>
    <col min="16150" max="16150" width="0" style="5" hidden="1" customWidth="1"/>
    <col min="16151" max="16151" width="5.5" style="5" customWidth="1"/>
    <col min="16152" max="16152" width="3.125" style="5" customWidth="1"/>
    <col min="16153" max="16384" width="10.625" style="5"/>
  </cols>
  <sheetData>
    <row r="1" spans="2:24" ht="24" customHeight="1" thickBot="1">
      <c r="B1" s="1" t="s">
        <v>139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4" ht="20.100000000000001" customHeight="1">
      <c r="B2" s="321" t="s">
        <v>1</v>
      </c>
      <c r="C2" s="324" t="s">
        <v>2</v>
      </c>
      <c r="D2" s="327" t="s">
        <v>140</v>
      </c>
      <c r="E2" s="355"/>
      <c r="F2" s="355"/>
      <c r="G2" s="355"/>
      <c r="H2" s="355"/>
      <c r="I2" s="355"/>
      <c r="J2" s="355"/>
      <c r="K2" s="356"/>
      <c r="L2" s="330" t="s">
        <v>141</v>
      </c>
      <c r="M2" s="355"/>
      <c r="N2" s="355"/>
      <c r="O2" s="355"/>
      <c r="P2" s="355"/>
      <c r="Q2" s="355"/>
      <c r="R2" s="355"/>
      <c r="S2" s="355"/>
      <c r="T2" s="355"/>
      <c r="U2" s="355"/>
      <c r="V2" s="357"/>
      <c r="W2" s="332" t="s">
        <v>6</v>
      </c>
      <c r="X2" s="17"/>
    </row>
    <row r="3" spans="2:24" ht="20.100000000000001" customHeight="1">
      <c r="B3" s="322"/>
      <c r="C3" s="325"/>
      <c r="D3" s="320" t="s">
        <v>142</v>
      </c>
      <c r="E3" s="318"/>
      <c r="F3" s="318"/>
      <c r="G3" s="318"/>
      <c r="H3" s="318"/>
      <c r="I3" s="318"/>
      <c r="J3" s="318"/>
      <c r="K3" s="361"/>
      <c r="L3" s="317" t="s">
        <v>142</v>
      </c>
      <c r="M3" s="318"/>
      <c r="N3" s="318"/>
      <c r="O3" s="318"/>
      <c r="P3" s="337"/>
      <c r="Q3" s="320" t="s">
        <v>143</v>
      </c>
      <c r="R3" s="318"/>
      <c r="S3" s="318"/>
      <c r="T3" s="318"/>
      <c r="U3" s="318"/>
      <c r="V3" s="337"/>
      <c r="W3" s="426"/>
      <c r="X3" s="17"/>
    </row>
    <row r="4" spans="2:24" ht="20.100000000000001" customHeight="1">
      <c r="B4" s="322"/>
      <c r="C4" s="325"/>
      <c r="D4" s="320" t="s">
        <v>128</v>
      </c>
      <c r="E4" s="318"/>
      <c r="F4" s="318"/>
      <c r="G4" s="337"/>
      <c r="H4" s="320" t="s">
        <v>144</v>
      </c>
      <c r="I4" s="318"/>
      <c r="J4" s="318"/>
      <c r="K4" s="361"/>
      <c r="L4" s="317" t="s">
        <v>144</v>
      </c>
      <c r="M4" s="318"/>
      <c r="N4" s="337"/>
      <c r="O4" s="347" t="s">
        <v>145</v>
      </c>
      <c r="P4" s="346" t="s">
        <v>12</v>
      </c>
      <c r="Q4" s="420" t="s">
        <v>146</v>
      </c>
      <c r="R4" s="421"/>
      <c r="S4" s="420" t="s">
        <v>147</v>
      </c>
      <c r="T4" s="421"/>
      <c r="U4" s="420" t="s">
        <v>106</v>
      </c>
      <c r="V4" s="421"/>
      <c r="W4" s="426"/>
      <c r="X4" s="17"/>
    </row>
    <row r="5" spans="2:24" ht="20.100000000000001" customHeight="1">
      <c r="B5" s="322"/>
      <c r="C5" s="325"/>
      <c r="D5" s="18" t="s">
        <v>148</v>
      </c>
      <c r="E5" s="9" t="s">
        <v>149</v>
      </c>
      <c r="F5" s="64" t="s">
        <v>150</v>
      </c>
      <c r="G5" s="223" t="s">
        <v>12</v>
      </c>
      <c r="H5" s="223" t="s">
        <v>130</v>
      </c>
      <c r="I5" s="48" t="s">
        <v>131</v>
      </c>
      <c r="J5" s="223" t="s">
        <v>151</v>
      </c>
      <c r="K5" s="89" t="s">
        <v>133</v>
      </c>
      <c r="L5" s="424" t="s">
        <v>134</v>
      </c>
      <c r="M5" s="18" t="s">
        <v>152</v>
      </c>
      <c r="N5" s="6" t="s">
        <v>153</v>
      </c>
      <c r="O5" s="381"/>
      <c r="P5" s="325"/>
      <c r="Q5" s="422"/>
      <c r="R5" s="423"/>
      <c r="S5" s="422"/>
      <c r="T5" s="423"/>
      <c r="U5" s="422"/>
      <c r="V5" s="423"/>
      <c r="W5" s="426"/>
      <c r="X5" s="17"/>
    </row>
    <row r="6" spans="2:24" ht="20.100000000000001" customHeight="1">
      <c r="B6" s="323"/>
      <c r="C6" s="326"/>
      <c r="D6" s="12" t="s">
        <v>18</v>
      </c>
      <c r="E6" s="12" t="s">
        <v>18</v>
      </c>
      <c r="F6" s="15" t="s">
        <v>18</v>
      </c>
      <c r="G6" s="225" t="s">
        <v>18</v>
      </c>
      <c r="H6" s="225" t="s">
        <v>19</v>
      </c>
      <c r="I6" s="15" t="s">
        <v>19</v>
      </c>
      <c r="J6" s="225" t="s">
        <v>18</v>
      </c>
      <c r="K6" s="13" t="s">
        <v>18</v>
      </c>
      <c r="L6" s="425"/>
      <c r="M6" s="12" t="s">
        <v>18</v>
      </c>
      <c r="N6" s="15" t="s">
        <v>18</v>
      </c>
      <c r="O6" s="16" t="s">
        <v>18</v>
      </c>
      <c r="P6" s="15" t="s">
        <v>18</v>
      </c>
      <c r="Q6" s="15" t="s">
        <v>18</v>
      </c>
      <c r="R6" s="15" t="s">
        <v>18</v>
      </c>
      <c r="S6" s="225" t="s">
        <v>18</v>
      </c>
      <c r="T6" s="15" t="s">
        <v>18</v>
      </c>
      <c r="U6" s="225" t="s">
        <v>18</v>
      </c>
      <c r="V6" s="225" t="s">
        <v>18</v>
      </c>
      <c r="W6" s="426"/>
      <c r="X6" s="17"/>
    </row>
    <row r="7" spans="2:24" ht="15.95" customHeight="1">
      <c r="B7" s="17"/>
      <c r="C7" s="18"/>
      <c r="D7" s="177"/>
      <c r="E7" s="177"/>
      <c r="F7" s="117"/>
      <c r="G7" s="118"/>
      <c r="H7" s="118"/>
      <c r="I7" s="117"/>
      <c r="J7" s="118"/>
      <c r="K7" s="226"/>
      <c r="L7" s="17"/>
      <c r="M7" s="177"/>
      <c r="N7" s="117"/>
      <c r="P7" s="117"/>
      <c r="Q7" s="176"/>
      <c r="R7" s="23"/>
      <c r="S7" s="117"/>
      <c r="T7" s="22"/>
      <c r="U7" s="118"/>
      <c r="V7" s="118"/>
      <c r="W7" s="426"/>
      <c r="X7" s="17"/>
    </row>
    <row r="8" spans="2:24" ht="30" customHeight="1">
      <c r="B8" s="26" t="s">
        <v>137</v>
      </c>
      <c r="C8" s="18" t="s">
        <v>21</v>
      </c>
      <c r="D8" s="69">
        <v>35275000</v>
      </c>
      <c r="E8" s="30">
        <v>0</v>
      </c>
      <c r="F8" s="32">
        <v>12827000</v>
      </c>
      <c r="G8" s="31">
        <v>70053123245</v>
      </c>
      <c r="H8" s="30">
        <v>94136532</v>
      </c>
      <c r="I8" s="27">
        <v>960649</v>
      </c>
      <c r="J8" s="31">
        <v>95097181</v>
      </c>
      <c r="K8" s="145">
        <v>19464458</v>
      </c>
      <c r="L8" s="148">
        <v>0</v>
      </c>
      <c r="M8" s="27">
        <v>0</v>
      </c>
      <c r="N8" s="32">
        <v>114561639</v>
      </c>
      <c r="O8" s="62">
        <v>224073153</v>
      </c>
      <c r="P8" s="32">
        <v>70391758037</v>
      </c>
      <c r="Q8" s="27">
        <v>601336192</v>
      </c>
      <c r="R8" s="70">
        <v>565076787</v>
      </c>
      <c r="S8" s="27">
        <v>41424</v>
      </c>
      <c r="T8" s="27">
        <v>41515</v>
      </c>
      <c r="U8" s="63">
        <v>601377616</v>
      </c>
      <c r="V8" s="27">
        <v>11117010101</v>
      </c>
      <c r="W8" s="426"/>
      <c r="X8" s="17"/>
    </row>
    <row r="9" spans="2:24" ht="30" customHeight="1">
      <c r="B9" s="26" t="s">
        <v>22</v>
      </c>
      <c r="C9" s="18" t="s">
        <v>21</v>
      </c>
      <c r="D9" s="69">
        <v>36000000</v>
      </c>
      <c r="E9" s="30">
        <v>0</v>
      </c>
      <c r="F9" s="32">
        <v>17143841</v>
      </c>
      <c r="G9" s="31">
        <v>68719924012</v>
      </c>
      <c r="H9" s="30">
        <v>1629146</v>
      </c>
      <c r="I9" s="27">
        <v>78013</v>
      </c>
      <c r="J9" s="31">
        <v>1707159</v>
      </c>
      <c r="K9" s="145">
        <v>25071</v>
      </c>
      <c r="L9" s="148">
        <v>20114</v>
      </c>
      <c r="M9" s="27">
        <v>0</v>
      </c>
      <c r="N9" s="32">
        <v>1752344</v>
      </c>
      <c r="O9" s="62">
        <v>195364583</v>
      </c>
      <c r="P9" s="32">
        <v>68917040939</v>
      </c>
      <c r="Q9" s="27">
        <v>611490246</v>
      </c>
      <c r="R9" s="70">
        <v>565076787</v>
      </c>
      <c r="S9" s="27">
        <v>41596</v>
      </c>
      <c r="T9" s="27">
        <v>41515</v>
      </c>
      <c r="U9" s="63">
        <v>611531842</v>
      </c>
      <c r="V9" s="27">
        <v>10821136025</v>
      </c>
      <c r="W9" s="426"/>
      <c r="X9" s="17"/>
    </row>
    <row r="10" spans="2:24" ht="30" customHeight="1">
      <c r="B10" s="26" t="s">
        <v>23</v>
      </c>
      <c r="C10" s="18" t="s">
        <v>21</v>
      </c>
      <c r="D10" s="33">
        <f>SUM(D11:D12)</f>
        <v>37055000</v>
      </c>
      <c r="E10" s="36">
        <f>SUM(E11:E12)</f>
        <v>0</v>
      </c>
      <c r="F10" s="36">
        <f t="shared" ref="F10:V10" si="0">SUM(F11:F12)</f>
        <v>21512208</v>
      </c>
      <c r="G10" s="37">
        <f t="shared" si="0"/>
        <v>71743322363</v>
      </c>
      <c r="H10" s="37">
        <f>SUM(H11:H12)</f>
        <v>4903495</v>
      </c>
      <c r="I10" s="37">
        <f>SUM(I11:I12)</f>
        <v>31164</v>
      </c>
      <c r="J10" s="37">
        <f>SUM(J11:J12)</f>
        <v>4934659</v>
      </c>
      <c r="K10" s="34">
        <f t="shared" si="0"/>
        <v>526833</v>
      </c>
      <c r="L10" s="35">
        <f t="shared" si="0"/>
        <v>0</v>
      </c>
      <c r="M10" s="33">
        <f t="shared" si="0"/>
        <v>0</v>
      </c>
      <c r="N10" s="36">
        <f t="shared" si="0"/>
        <v>5461492</v>
      </c>
      <c r="O10" s="121">
        <f t="shared" si="0"/>
        <v>215359074</v>
      </c>
      <c r="P10" s="36">
        <f t="shared" si="0"/>
        <v>71964142929</v>
      </c>
      <c r="Q10" s="36">
        <f t="shared" si="0"/>
        <v>626707335</v>
      </c>
      <c r="R10" s="121">
        <f t="shared" si="0"/>
        <v>565076787</v>
      </c>
      <c r="S10" s="36">
        <f t="shared" si="0"/>
        <v>40601</v>
      </c>
      <c r="T10" s="36">
        <f t="shared" si="0"/>
        <v>41515</v>
      </c>
      <c r="U10" s="37">
        <f t="shared" si="0"/>
        <v>626747936</v>
      </c>
      <c r="V10" s="37">
        <f t="shared" si="0"/>
        <v>626747936</v>
      </c>
      <c r="W10" s="426"/>
      <c r="X10" s="17"/>
    </row>
    <row r="11" spans="2:24" ht="30" customHeight="1">
      <c r="B11" s="200" t="s">
        <v>138</v>
      </c>
      <c r="C11" s="18" t="s">
        <v>12</v>
      </c>
      <c r="D11" s="33">
        <f t="shared" ref="D11:P11" si="1">SUM(D13:D32)</f>
        <v>34980000</v>
      </c>
      <c r="E11" s="36">
        <f t="shared" si="1"/>
        <v>0</v>
      </c>
      <c r="F11" s="37">
        <f t="shared" si="1"/>
        <v>5286154</v>
      </c>
      <c r="G11" s="37">
        <f t="shared" si="1"/>
        <v>69743216364</v>
      </c>
      <c r="H11" s="37">
        <f t="shared" si="1"/>
        <v>4903495</v>
      </c>
      <c r="I11" s="37">
        <f t="shared" si="1"/>
        <v>31164</v>
      </c>
      <c r="J11" s="37">
        <f t="shared" si="1"/>
        <v>4934659</v>
      </c>
      <c r="K11" s="34">
        <f t="shared" si="1"/>
        <v>526833</v>
      </c>
      <c r="L11" s="35">
        <f t="shared" si="1"/>
        <v>0</v>
      </c>
      <c r="M11" s="33">
        <f t="shared" si="1"/>
        <v>0</v>
      </c>
      <c r="N11" s="36">
        <f t="shared" si="1"/>
        <v>5461492</v>
      </c>
      <c r="O11" s="121">
        <f t="shared" si="1"/>
        <v>206500108</v>
      </c>
      <c r="P11" s="36">
        <f t="shared" si="1"/>
        <v>69955177964</v>
      </c>
      <c r="Q11" s="65" t="s">
        <v>25</v>
      </c>
      <c r="R11" s="66" t="s">
        <v>25</v>
      </c>
      <c r="S11" s="66" t="s">
        <v>25</v>
      </c>
      <c r="T11" s="66" t="s">
        <v>25</v>
      </c>
      <c r="U11" s="66" t="s">
        <v>25</v>
      </c>
      <c r="V11" s="66" t="s">
        <v>25</v>
      </c>
      <c r="W11" s="426"/>
      <c r="X11" s="17"/>
    </row>
    <row r="12" spans="2:24" ht="30" customHeight="1">
      <c r="B12" s="14" t="s">
        <v>26</v>
      </c>
      <c r="C12" s="12" t="s">
        <v>12</v>
      </c>
      <c r="D12" s="44">
        <f>SUM(D33:D35)</f>
        <v>2075000</v>
      </c>
      <c r="E12" s="45">
        <f>SUM(E33:E35)</f>
        <v>0</v>
      </c>
      <c r="F12" s="45">
        <f>SUM(F33:F35)</f>
        <v>16226054</v>
      </c>
      <c r="G12" s="46">
        <f>SUM(G33:G35)</f>
        <v>2000105999</v>
      </c>
      <c r="H12" s="129" t="s">
        <v>25</v>
      </c>
      <c r="I12" s="129" t="s">
        <v>25</v>
      </c>
      <c r="J12" s="129" t="s">
        <v>25</v>
      </c>
      <c r="K12" s="42" t="s">
        <v>25</v>
      </c>
      <c r="L12" s="148" t="s">
        <v>25</v>
      </c>
      <c r="M12" s="41" t="s">
        <v>25</v>
      </c>
      <c r="N12" s="128" t="s">
        <v>25</v>
      </c>
      <c r="O12" s="125">
        <f t="shared" ref="O12:V12" si="2">SUM(O33:O35)</f>
        <v>8858966</v>
      </c>
      <c r="P12" s="45">
        <f t="shared" si="2"/>
        <v>2008964965</v>
      </c>
      <c r="Q12" s="45">
        <f t="shared" si="2"/>
        <v>626707335</v>
      </c>
      <c r="R12" s="125">
        <f t="shared" si="2"/>
        <v>565076787</v>
      </c>
      <c r="S12" s="45">
        <f t="shared" si="2"/>
        <v>40601</v>
      </c>
      <c r="T12" s="45">
        <f t="shared" si="2"/>
        <v>41515</v>
      </c>
      <c r="U12" s="46">
        <f t="shared" si="2"/>
        <v>626747936</v>
      </c>
      <c r="V12" s="46">
        <f t="shared" si="2"/>
        <v>626747936</v>
      </c>
      <c r="W12" s="427"/>
      <c r="X12" s="17"/>
    </row>
    <row r="13" spans="2:24" ht="30" customHeight="1">
      <c r="B13" s="47">
        <v>41001</v>
      </c>
      <c r="C13" s="227" t="s">
        <v>28</v>
      </c>
      <c r="D13" s="133">
        <v>8790000</v>
      </c>
      <c r="E13" s="228">
        <v>0</v>
      </c>
      <c r="F13" s="133">
        <v>2076851</v>
      </c>
      <c r="G13" s="229">
        <v>18184257323</v>
      </c>
      <c r="H13" s="230">
        <v>0</v>
      </c>
      <c r="I13" s="230">
        <v>0</v>
      </c>
      <c r="J13" s="133">
        <v>0</v>
      </c>
      <c r="K13" s="231">
        <v>0</v>
      </c>
      <c r="L13" s="184">
        <v>0</v>
      </c>
      <c r="M13" s="57">
        <v>0</v>
      </c>
      <c r="N13" s="210">
        <v>0</v>
      </c>
      <c r="O13" s="181">
        <v>55900003</v>
      </c>
      <c r="P13" s="210">
        <v>18240157326</v>
      </c>
      <c r="Q13" s="49" t="s">
        <v>25</v>
      </c>
      <c r="R13" s="49" t="s">
        <v>25</v>
      </c>
      <c r="S13" s="49" t="s">
        <v>25</v>
      </c>
      <c r="T13" s="49" t="s">
        <v>25</v>
      </c>
      <c r="U13" s="50" t="s">
        <v>25</v>
      </c>
      <c r="V13" s="49" t="s">
        <v>25</v>
      </c>
      <c r="W13" s="109" t="s">
        <v>29</v>
      </c>
      <c r="X13" s="17"/>
    </row>
    <row r="14" spans="2:24" ht="30" customHeight="1">
      <c r="B14" s="17">
        <v>41002</v>
      </c>
      <c r="C14" s="18" t="s">
        <v>30</v>
      </c>
      <c r="D14" s="88">
        <v>5610000</v>
      </c>
      <c r="E14" s="144">
        <v>0</v>
      </c>
      <c r="F14" s="88">
        <v>1878401</v>
      </c>
      <c r="G14" s="232">
        <v>10855967716</v>
      </c>
      <c r="H14" s="233">
        <v>4898336</v>
      </c>
      <c r="I14" s="233">
        <v>31164</v>
      </c>
      <c r="J14" s="88">
        <v>4929500</v>
      </c>
      <c r="K14" s="234">
        <v>526833</v>
      </c>
      <c r="L14" s="235">
        <v>0</v>
      </c>
      <c r="M14" s="27">
        <v>0</v>
      </c>
      <c r="N14" s="212">
        <v>5456333</v>
      </c>
      <c r="O14" s="90">
        <v>31621730</v>
      </c>
      <c r="P14" s="212">
        <v>10893045779</v>
      </c>
      <c r="Q14" s="65" t="s">
        <v>25</v>
      </c>
      <c r="R14" s="65" t="s">
        <v>25</v>
      </c>
      <c r="S14" s="65" t="s">
        <v>25</v>
      </c>
      <c r="T14" s="65" t="s">
        <v>25</v>
      </c>
      <c r="U14" s="66" t="s">
        <v>25</v>
      </c>
      <c r="V14" s="65" t="s">
        <v>25</v>
      </c>
      <c r="W14" s="89" t="s">
        <v>31</v>
      </c>
      <c r="X14" s="17"/>
    </row>
    <row r="15" spans="2:24" ht="30" customHeight="1">
      <c r="B15" s="17">
        <v>41003</v>
      </c>
      <c r="C15" s="18" t="s">
        <v>32</v>
      </c>
      <c r="D15" s="88">
        <v>3120000</v>
      </c>
      <c r="E15" s="144">
        <v>0</v>
      </c>
      <c r="F15" s="88">
        <v>100944</v>
      </c>
      <c r="G15" s="232">
        <v>5211714805</v>
      </c>
      <c r="H15" s="233">
        <v>0</v>
      </c>
      <c r="I15" s="233">
        <v>0</v>
      </c>
      <c r="J15" s="88">
        <v>0</v>
      </c>
      <c r="K15" s="234">
        <v>0</v>
      </c>
      <c r="L15" s="235">
        <v>0</v>
      </c>
      <c r="M15" s="27">
        <v>0</v>
      </c>
      <c r="N15" s="212">
        <v>0</v>
      </c>
      <c r="O15" s="90">
        <v>14273897</v>
      </c>
      <c r="P15" s="212">
        <v>5225988702</v>
      </c>
      <c r="Q15" s="65" t="s">
        <v>25</v>
      </c>
      <c r="R15" s="65" t="s">
        <v>25</v>
      </c>
      <c r="S15" s="65" t="s">
        <v>25</v>
      </c>
      <c r="T15" s="65" t="s">
        <v>25</v>
      </c>
      <c r="U15" s="66" t="s">
        <v>25</v>
      </c>
      <c r="V15" s="65" t="s">
        <v>25</v>
      </c>
      <c r="W15" s="89" t="s">
        <v>33</v>
      </c>
      <c r="X15" s="17"/>
    </row>
    <row r="16" spans="2:24" ht="30" customHeight="1">
      <c r="B16" s="17">
        <v>41004</v>
      </c>
      <c r="C16" s="18" t="s">
        <v>34</v>
      </c>
      <c r="D16" s="88">
        <v>930000</v>
      </c>
      <c r="E16" s="144">
        <v>0</v>
      </c>
      <c r="F16" s="88">
        <v>64000</v>
      </c>
      <c r="G16" s="232">
        <v>1882602629</v>
      </c>
      <c r="H16" s="233">
        <v>0</v>
      </c>
      <c r="I16" s="233">
        <v>0</v>
      </c>
      <c r="J16" s="88">
        <v>0</v>
      </c>
      <c r="K16" s="234">
        <v>0</v>
      </c>
      <c r="L16" s="235">
        <v>0</v>
      </c>
      <c r="M16" s="27">
        <v>0</v>
      </c>
      <c r="N16" s="212">
        <v>0</v>
      </c>
      <c r="O16" s="90">
        <v>5089431</v>
      </c>
      <c r="P16" s="212">
        <v>1887692060</v>
      </c>
      <c r="Q16" s="65" t="s">
        <v>25</v>
      </c>
      <c r="R16" s="65" t="s">
        <v>25</v>
      </c>
      <c r="S16" s="65" t="s">
        <v>25</v>
      </c>
      <c r="T16" s="65" t="s">
        <v>25</v>
      </c>
      <c r="U16" s="66" t="s">
        <v>25</v>
      </c>
      <c r="V16" s="65" t="s">
        <v>25</v>
      </c>
      <c r="W16" s="89" t="s">
        <v>35</v>
      </c>
      <c r="X16" s="17"/>
    </row>
    <row r="17" spans="2:24" ht="30" customHeight="1">
      <c r="B17" s="17">
        <v>41005</v>
      </c>
      <c r="C17" s="18" t="s">
        <v>36</v>
      </c>
      <c r="D17" s="88">
        <v>2700000</v>
      </c>
      <c r="E17" s="144">
        <v>0</v>
      </c>
      <c r="F17" s="88">
        <v>46320</v>
      </c>
      <c r="G17" s="232">
        <v>4784939732</v>
      </c>
      <c r="H17" s="233">
        <v>0</v>
      </c>
      <c r="I17" s="233">
        <v>0</v>
      </c>
      <c r="J17" s="88">
        <v>0</v>
      </c>
      <c r="K17" s="234">
        <v>0</v>
      </c>
      <c r="L17" s="235">
        <v>0</v>
      </c>
      <c r="M17" s="27">
        <v>0</v>
      </c>
      <c r="N17" s="212">
        <v>0</v>
      </c>
      <c r="O17" s="90">
        <v>12978639</v>
      </c>
      <c r="P17" s="212">
        <v>4797918371</v>
      </c>
      <c r="Q17" s="65" t="s">
        <v>25</v>
      </c>
      <c r="R17" s="65" t="s">
        <v>25</v>
      </c>
      <c r="S17" s="65" t="s">
        <v>25</v>
      </c>
      <c r="T17" s="65" t="s">
        <v>25</v>
      </c>
      <c r="U17" s="66" t="s">
        <v>25</v>
      </c>
      <c r="V17" s="65" t="s">
        <v>25</v>
      </c>
      <c r="W17" s="89" t="s">
        <v>37</v>
      </c>
      <c r="X17" s="17"/>
    </row>
    <row r="18" spans="2:24" ht="30" customHeight="1">
      <c r="B18" s="17">
        <v>41006</v>
      </c>
      <c r="C18" s="18" t="s">
        <v>38</v>
      </c>
      <c r="D18" s="88">
        <v>1980000</v>
      </c>
      <c r="E18" s="144">
        <v>0</v>
      </c>
      <c r="F18" s="88">
        <v>80167</v>
      </c>
      <c r="G18" s="232">
        <v>4126304402</v>
      </c>
      <c r="H18" s="233">
        <v>0</v>
      </c>
      <c r="I18" s="233">
        <v>0</v>
      </c>
      <c r="J18" s="88">
        <v>0</v>
      </c>
      <c r="K18" s="234">
        <v>0</v>
      </c>
      <c r="L18" s="235">
        <v>0</v>
      </c>
      <c r="M18" s="27">
        <v>0</v>
      </c>
      <c r="N18" s="212">
        <v>0</v>
      </c>
      <c r="O18" s="87">
        <v>13335671</v>
      </c>
      <c r="P18" s="212">
        <v>4139640073</v>
      </c>
      <c r="Q18" s="65" t="s">
        <v>25</v>
      </c>
      <c r="R18" s="65" t="s">
        <v>25</v>
      </c>
      <c r="S18" s="65" t="s">
        <v>25</v>
      </c>
      <c r="T18" s="65" t="s">
        <v>25</v>
      </c>
      <c r="U18" s="66" t="s">
        <v>25</v>
      </c>
      <c r="V18" s="65" t="s">
        <v>25</v>
      </c>
      <c r="W18" s="89" t="s">
        <v>39</v>
      </c>
      <c r="X18" s="17"/>
    </row>
    <row r="19" spans="2:24" ht="30" customHeight="1">
      <c r="B19" s="17">
        <v>41007</v>
      </c>
      <c r="C19" s="18" t="s">
        <v>40</v>
      </c>
      <c r="D19" s="88">
        <v>1440000</v>
      </c>
      <c r="E19" s="144">
        <v>0</v>
      </c>
      <c r="F19" s="88">
        <v>558088</v>
      </c>
      <c r="G19" s="232">
        <v>2556073098</v>
      </c>
      <c r="H19" s="233">
        <v>0</v>
      </c>
      <c r="I19" s="233">
        <v>0</v>
      </c>
      <c r="J19" s="88">
        <v>0</v>
      </c>
      <c r="K19" s="234">
        <v>0</v>
      </c>
      <c r="L19" s="235">
        <v>0</v>
      </c>
      <c r="M19" s="27">
        <v>0</v>
      </c>
      <c r="N19" s="212">
        <v>0</v>
      </c>
      <c r="O19" s="90">
        <v>7713630</v>
      </c>
      <c r="P19" s="212">
        <v>2563786728</v>
      </c>
      <c r="Q19" s="65" t="s">
        <v>25</v>
      </c>
      <c r="R19" s="65" t="s">
        <v>25</v>
      </c>
      <c r="S19" s="65" t="s">
        <v>25</v>
      </c>
      <c r="T19" s="65" t="s">
        <v>25</v>
      </c>
      <c r="U19" s="66" t="s">
        <v>25</v>
      </c>
      <c r="V19" s="65" t="s">
        <v>25</v>
      </c>
      <c r="W19" s="89" t="s">
        <v>41</v>
      </c>
      <c r="X19" s="17"/>
    </row>
    <row r="20" spans="2:24" ht="30" customHeight="1">
      <c r="B20" s="17">
        <v>41025</v>
      </c>
      <c r="C20" s="18" t="s">
        <v>42</v>
      </c>
      <c r="D20" s="88">
        <v>1950000</v>
      </c>
      <c r="E20" s="144">
        <v>0</v>
      </c>
      <c r="F20" s="88">
        <v>97647</v>
      </c>
      <c r="G20" s="232">
        <v>3625037843</v>
      </c>
      <c r="H20" s="233">
        <v>0</v>
      </c>
      <c r="I20" s="233">
        <v>0</v>
      </c>
      <c r="J20" s="88">
        <v>0</v>
      </c>
      <c r="K20" s="234">
        <v>0</v>
      </c>
      <c r="L20" s="235">
        <v>0</v>
      </c>
      <c r="M20" s="27">
        <v>0</v>
      </c>
      <c r="N20" s="212">
        <v>0</v>
      </c>
      <c r="O20" s="90">
        <v>10557661</v>
      </c>
      <c r="P20" s="212">
        <v>3635595504</v>
      </c>
      <c r="Q20" s="65" t="s">
        <v>25</v>
      </c>
      <c r="R20" s="65" t="s">
        <v>25</v>
      </c>
      <c r="S20" s="65" t="s">
        <v>25</v>
      </c>
      <c r="T20" s="65" t="s">
        <v>25</v>
      </c>
      <c r="U20" s="66" t="s">
        <v>25</v>
      </c>
      <c r="V20" s="65" t="s">
        <v>25</v>
      </c>
      <c r="W20" s="89" t="s">
        <v>43</v>
      </c>
      <c r="X20" s="17"/>
    </row>
    <row r="21" spans="2:24" ht="30" customHeight="1">
      <c r="B21" s="17">
        <v>41048</v>
      </c>
      <c r="C21" s="18" t="s">
        <v>44</v>
      </c>
      <c r="D21" s="88">
        <v>1290000</v>
      </c>
      <c r="E21" s="144">
        <v>0</v>
      </c>
      <c r="F21" s="88">
        <v>115631</v>
      </c>
      <c r="G21" s="232">
        <v>2590337137</v>
      </c>
      <c r="H21" s="233">
        <v>0</v>
      </c>
      <c r="I21" s="233">
        <v>0</v>
      </c>
      <c r="J21" s="88">
        <v>0</v>
      </c>
      <c r="K21" s="234">
        <v>0</v>
      </c>
      <c r="L21" s="235">
        <v>0</v>
      </c>
      <c r="M21" s="27">
        <v>0</v>
      </c>
      <c r="N21" s="212">
        <v>0</v>
      </c>
      <c r="O21" s="90">
        <v>7309188</v>
      </c>
      <c r="P21" s="212">
        <v>2597646325</v>
      </c>
      <c r="Q21" s="65" t="s">
        <v>25</v>
      </c>
      <c r="R21" s="65" t="s">
        <v>25</v>
      </c>
      <c r="S21" s="65" t="s">
        <v>25</v>
      </c>
      <c r="T21" s="65" t="s">
        <v>25</v>
      </c>
      <c r="U21" s="66" t="s">
        <v>25</v>
      </c>
      <c r="V21" s="65" t="s">
        <v>25</v>
      </c>
      <c r="W21" s="89" t="s">
        <v>45</v>
      </c>
      <c r="X21" s="17"/>
    </row>
    <row r="22" spans="2:24" ht="30" customHeight="1">
      <c r="B22" s="17">
        <v>41014</v>
      </c>
      <c r="C22" s="18" t="s">
        <v>46</v>
      </c>
      <c r="D22" s="88">
        <v>1530000</v>
      </c>
      <c r="E22" s="144">
        <v>0</v>
      </c>
      <c r="F22" s="88">
        <v>24348</v>
      </c>
      <c r="G22" s="232">
        <v>2768930058</v>
      </c>
      <c r="H22" s="233">
        <v>5159</v>
      </c>
      <c r="I22" s="233">
        <v>0</v>
      </c>
      <c r="J22" s="88">
        <v>5159</v>
      </c>
      <c r="K22" s="234">
        <v>0</v>
      </c>
      <c r="L22" s="235">
        <v>0</v>
      </c>
      <c r="M22" s="27">
        <v>0</v>
      </c>
      <c r="N22" s="212">
        <v>5159</v>
      </c>
      <c r="O22" s="90">
        <v>7969529</v>
      </c>
      <c r="P22" s="212">
        <v>2776904746</v>
      </c>
      <c r="Q22" s="65" t="s">
        <v>25</v>
      </c>
      <c r="R22" s="65" t="s">
        <v>25</v>
      </c>
      <c r="S22" s="65" t="s">
        <v>25</v>
      </c>
      <c r="T22" s="65" t="s">
        <v>25</v>
      </c>
      <c r="U22" s="66" t="s">
        <v>25</v>
      </c>
      <c r="V22" s="65" t="s">
        <v>25</v>
      </c>
      <c r="W22" s="89" t="s">
        <v>47</v>
      </c>
      <c r="X22" s="17"/>
    </row>
    <row r="23" spans="2:24" ht="30" customHeight="1">
      <c r="B23" s="17">
        <v>41016</v>
      </c>
      <c r="C23" s="18" t="s">
        <v>48</v>
      </c>
      <c r="D23" s="88">
        <v>420000</v>
      </c>
      <c r="E23" s="144">
        <v>0</v>
      </c>
      <c r="F23" s="88">
        <v>0</v>
      </c>
      <c r="G23" s="232">
        <v>1220412966</v>
      </c>
      <c r="H23" s="233">
        <v>0</v>
      </c>
      <c r="I23" s="233">
        <v>0</v>
      </c>
      <c r="J23" s="88">
        <v>0</v>
      </c>
      <c r="K23" s="234">
        <v>0</v>
      </c>
      <c r="L23" s="235">
        <v>0</v>
      </c>
      <c r="M23" s="27">
        <v>0</v>
      </c>
      <c r="N23" s="212">
        <v>0</v>
      </c>
      <c r="O23" s="90">
        <v>5330885</v>
      </c>
      <c r="P23" s="212">
        <v>1225743851</v>
      </c>
      <c r="Q23" s="65" t="s">
        <v>25</v>
      </c>
      <c r="R23" s="65" t="s">
        <v>25</v>
      </c>
      <c r="S23" s="65" t="s">
        <v>25</v>
      </c>
      <c r="T23" s="65" t="s">
        <v>25</v>
      </c>
      <c r="U23" s="66" t="s">
        <v>25</v>
      </c>
      <c r="V23" s="65" t="s">
        <v>25</v>
      </c>
      <c r="W23" s="89" t="s">
        <v>49</v>
      </c>
      <c r="X23" s="17"/>
    </row>
    <row r="24" spans="2:24" ht="30" customHeight="1">
      <c r="B24" s="17">
        <v>41020</v>
      </c>
      <c r="C24" s="18" t="s">
        <v>96</v>
      </c>
      <c r="D24" s="88">
        <v>720000</v>
      </c>
      <c r="E24" s="144">
        <v>0</v>
      </c>
      <c r="F24" s="88">
        <v>93899</v>
      </c>
      <c r="G24" s="232">
        <v>1350041876</v>
      </c>
      <c r="H24" s="233">
        <v>0</v>
      </c>
      <c r="I24" s="233">
        <v>0</v>
      </c>
      <c r="J24" s="88">
        <v>0</v>
      </c>
      <c r="K24" s="234">
        <v>0</v>
      </c>
      <c r="L24" s="235">
        <v>0</v>
      </c>
      <c r="M24" s="27">
        <v>0</v>
      </c>
      <c r="N24" s="212">
        <v>0</v>
      </c>
      <c r="O24" s="90">
        <v>4146081</v>
      </c>
      <c r="P24" s="212">
        <v>1354187957</v>
      </c>
      <c r="Q24" s="65" t="s">
        <v>25</v>
      </c>
      <c r="R24" s="65" t="s">
        <v>25</v>
      </c>
      <c r="S24" s="65" t="s">
        <v>25</v>
      </c>
      <c r="T24" s="65" t="s">
        <v>25</v>
      </c>
      <c r="U24" s="66" t="s">
        <v>25</v>
      </c>
      <c r="V24" s="65" t="s">
        <v>25</v>
      </c>
      <c r="W24" s="89" t="s">
        <v>51</v>
      </c>
      <c r="X24" s="17"/>
    </row>
    <row r="25" spans="2:24" ht="30" customHeight="1">
      <c r="B25" s="17">
        <v>41024</v>
      </c>
      <c r="C25" s="18" t="s">
        <v>97</v>
      </c>
      <c r="D25" s="88">
        <v>330000</v>
      </c>
      <c r="E25" s="144">
        <v>0</v>
      </c>
      <c r="F25" s="88">
        <v>0</v>
      </c>
      <c r="G25" s="232">
        <v>727275261</v>
      </c>
      <c r="H25" s="233">
        <v>0</v>
      </c>
      <c r="I25" s="233">
        <v>0</v>
      </c>
      <c r="J25" s="88">
        <v>0</v>
      </c>
      <c r="K25" s="234">
        <v>0</v>
      </c>
      <c r="L25" s="235">
        <v>0</v>
      </c>
      <c r="M25" s="27">
        <v>0</v>
      </c>
      <c r="N25" s="212">
        <v>0</v>
      </c>
      <c r="O25" s="90">
        <v>2083625</v>
      </c>
      <c r="P25" s="212">
        <v>729358886</v>
      </c>
      <c r="Q25" s="65" t="s">
        <v>25</v>
      </c>
      <c r="R25" s="65" t="s">
        <v>25</v>
      </c>
      <c r="S25" s="65" t="s">
        <v>25</v>
      </c>
      <c r="T25" s="65" t="s">
        <v>25</v>
      </c>
      <c r="U25" s="66" t="s">
        <v>25</v>
      </c>
      <c r="V25" s="65" t="s">
        <v>25</v>
      </c>
      <c r="W25" s="89" t="s">
        <v>53</v>
      </c>
      <c r="X25" s="17"/>
    </row>
    <row r="26" spans="2:24" ht="30" customHeight="1">
      <c r="B26" s="17">
        <v>41021</v>
      </c>
      <c r="C26" s="18" t="s">
        <v>54</v>
      </c>
      <c r="D26" s="88">
        <v>1140000</v>
      </c>
      <c r="E26" s="144">
        <v>0</v>
      </c>
      <c r="F26" s="88">
        <v>126890</v>
      </c>
      <c r="G26" s="232">
        <v>2710651173</v>
      </c>
      <c r="H26" s="233">
        <v>0</v>
      </c>
      <c r="I26" s="233">
        <v>0</v>
      </c>
      <c r="J26" s="88">
        <v>0</v>
      </c>
      <c r="K26" s="234">
        <v>0</v>
      </c>
      <c r="L26" s="235">
        <v>0</v>
      </c>
      <c r="M26" s="27">
        <v>0</v>
      </c>
      <c r="N26" s="212">
        <v>0</v>
      </c>
      <c r="O26" s="90">
        <v>7206277</v>
      </c>
      <c r="P26" s="212">
        <v>2717857450</v>
      </c>
      <c r="Q26" s="65" t="s">
        <v>25</v>
      </c>
      <c r="R26" s="65" t="s">
        <v>25</v>
      </c>
      <c r="S26" s="65" t="s">
        <v>25</v>
      </c>
      <c r="T26" s="65" t="s">
        <v>25</v>
      </c>
      <c r="U26" s="66" t="s">
        <v>25</v>
      </c>
      <c r="V26" s="65" t="s">
        <v>25</v>
      </c>
      <c r="W26" s="89" t="s">
        <v>55</v>
      </c>
      <c r="X26" s="17"/>
    </row>
    <row r="27" spans="2:24" ht="30" customHeight="1">
      <c r="B27" s="17">
        <v>41035</v>
      </c>
      <c r="C27" s="18" t="s">
        <v>56</v>
      </c>
      <c r="D27" s="88">
        <v>300000</v>
      </c>
      <c r="E27" s="144">
        <v>0</v>
      </c>
      <c r="F27" s="88">
        <v>0</v>
      </c>
      <c r="G27" s="232">
        <v>680608415</v>
      </c>
      <c r="H27" s="233">
        <v>0</v>
      </c>
      <c r="I27" s="233">
        <v>0</v>
      </c>
      <c r="J27" s="88">
        <v>0</v>
      </c>
      <c r="K27" s="234">
        <v>0</v>
      </c>
      <c r="L27" s="235">
        <v>0</v>
      </c>
      <c r="M27" s="27">
        <v>0</v>
      </c>
      <c r="N27" s="212">
        <v>0</v>
      </c>
      <c r="O27" s="90">
        <v>1789175</v>
      </c>
      <c r="P27" s="212">
        <v>682397590</v>
      </c>
      <c r="Q27" s="65" t="s">
        <v>25</v>
      </c>
      <c r="R27" s="65" t="s">
        <v>25</v>
      </c>
      <c r="S27" s="65" t="s">
        <v>25</v>
      </c>
      <c r="T27" s="65" t="s">
        <v>25</v>
      </c>
      <c r="U27" s="66" t="s">
        <v>25</v>
      </c>
      <c r="V27" s="65" t="s">
        <v>25</v>
      </c>
      <c r="W27" s="89" t="s">
        <v>57</v>
      </c>
      <c r="X27" s="17"/>
    </row>
    <row r="28" spans="2:24" ht="30" customHeight="1">
      <c r="B28" s="17">
        <v>41038</v>
      </c>
      <c r="C28" s="18" t="s">
        <v>58</v>
      </c>
      <c r="D28" s="88">
        <v>810000</v>
      </c>
      <c r="E28" s="144">
        <v>0</v>
      </c>
      <c r="F28" s="88">
        <v>22968</v>
      </c>
      <c r="G28" s="232">
        <v>1743212018</v>
      </c>
      <c r="H28" s="233">
        <v>0</v>
      </c>
      <c r="I28" s="233">
        <v>0</v>
      </c>
      <c r="J28" s="88">
        <v>0</v>
      </c>
      <c r="K28" s="234">
        <v>0</v>
      </c>
      <c r="L28" s="235">
        <v>0</v>
      </c>
      <c r="M28" s="27">
        <v>0</v>
      </c>
      <c r="N28" s="212">
        <v>0</v>
      </c>
      <c r="O28" s="90">
        <v>5202323</v>
      </c>
      <c r="P28" s="212">
        <v>1748414341</v>
      </c>
      <c r="Q28" s="65" t="s">
        <v>25</v>
      </c>
      <c r="R28" s="65" t="s">
        <v>25</v>
      </c>
      <c r="S28" s="65" t="s">
        <v>25</v>
      </c>
      <c r="T28" s="65" t="s">
        <v>25</v>
      </c>
      <c r="U28" s="66" t="s">
        <v>25</v>
      </c>
      <c r="V28" s="65" t="s">
        <v>25</v>
      </c>
      <c r="W28" s="89" t="s">
        <v>59</v>
      </c>
      <c r="X28" s="17"/>
    </row>
    <row r="29" spans="2:24" ht="30" customHeight="1">
      <c r="B29" s="17">
        <v>41042</v>
      </c>
      <c r="C29" s="18" t="s">
        <v>60</v>
      </c>
      <c r="D29" s="88">
        <v>420000</v>
      </c>
      <c r="E29" s="144">
        <v>0</v>
      </c>
      <c r="F29" s="88">
        <v>0</v>
      </c>
      <c r="G29" s="232">
        <v>698757904</v>
      </c>
      <c r="H29" s="233">
        <v>0</v>
      </c>
      <c r="I29" s="233">
        <v>0</v>
      </c>
      <c r="J29" s="88">
        <v>0</v>
      </c>
      <c r="K29" s="234">
        <v>0</v>
      </c>
      <c r="L29" s="235">
        <v>0</v>
      </c>
      <c r="M29" s="27">
        <v>0</v>
      </c>
      <c r="N29" s="212">
        <v>0</v>
      </c>
      <c r="O29" s="90">
        <v>1953290</v>
      </c>
      <c r="P29" s="212">
        <v>700711194</v>
      </c>
      <c r="Q29" s="65" t="s">
        <v>25</v>
      </c>
      <c r="R29" s="65" t="s">
        <v>25</v>
      </c>
      <c r="S29" s="65" t="s">
        <v>25</v>
      </c>
      <c r="T29" s="65" t="s">
        <v>25</v>
      </c>
      <c r="U29" s="66" t="s">
        <v>25</v>
      </c>
      <c r="V29" s="65" t="s">
        <v>25</v>
      </c>
      <c r="W29" s="89" t="s">
        <v>61</v>
      </c>
      <c r="X29" s="17"/>
    </row>
    <row r="30" spans="2:24" ht="30" customHeight="1">
      <c r="B30" s="17">
        <v>41043</v>
      </c>
      <c r="C30" s="18" t="s">
        <v>62</v>
      </c>
      <c r="D30" s="88">
        <v>330000</v>
      </c>
      <c r="E30" s="144">
        <v>0</v>
      </c>
      <c r="F30" s="88">
        <v>0</v>
      </c>
      <c r="G30" s="232">
        <v>700807415</v>
      </c>
      <c r="H30" s="233">
        <v>0</v>
      </c>
      <c r="I30" s="233">
        <v>0</v>
      </c>
      <c r="J30" s="88">
        <v>0</v>
      </c>
      <c r="K30" s="234">
        <v>0</v>
      </c>
      <c r="L30" s="235">
        <v>0</v>
      </c>
      <c r="M30" s="27">
        <v>0</v>
      </c>
      <c r="N30" s="212">
        <v>0</v>
      </c>
      <c r="O30" s="90">
        <v>2338526</v>
      </c>
      <c r="P30" s="212">
        <v>703145941</v>
      </c>
      <c r="Q30" s="65" t="s">
        <v>25</v>
      </c>
      <c r="R30" s="65" t="s">
        <v>25</v>
      </c>
      <c r="S30" s="65" t="s">
        <v>25</v>
      </c>
      <c r="T30" s="65" t="s">
        <v>25</v>
      </c>
      <c r="U30" s="66" t="s">
        <v>25</v>
      </c>
      <c r="V30" s="65" t="s">
        <v>25</v>
      </c>
      <c r="W30" s="89" t="s">
        <v>63</v>
      </c>
      <c r="X30" s="17"/>
    </row>
    <row r="31" spans="2:24" ht="30" customHeight="1">
      <c r="B31" s="17">
        <v>41044</v>
      </c>
      <c r="C31" s="18" t="s">
        <v>64</v>
      </c>
      <c r="D31" s="88">
        <v>780000</v>
      </c>
      <c r="E31" s="144">
        <v>0</v>
      </c>
      <c r="F31" s="88">
        <v>0</v>
      </c>
      <c r="G31" s="232">
        <v>2416482210</v>
      </c>
      <c r="H31" s="233">
        <v>0</v>
      </c>
      <c r="I31" s="233">
        <v>0</v>
      </c>
      <c r="J31" s="88">
        <v>0</v>
      </c>
      <c r="K31" s="234">
        <v>0</v>
      </c>
      <c r="L31" s="235">
        <v>0</v>
      </c>
      <c r="M31" s="27">
        <v>0</v>
      </c>
      <c r="N31" s="212">
        <v>0</v>
      </c>
      <c r="O31" s="90">
        <v>7109703</v>
      </c>
      <c r="P31" s="212">
        <v>2423591913</v>
      </c>
      <c r="Q31" s="65" t="s">
        <v>25</v>
      </c>
      <c r="R31" s="65" t="s">
        <v>25</v>
      </c>
      <c r="S31" s="65" t="s">
        <v>25</v>
      </c>
      <c r="T31" s="65" t="s">
        <v>25</v>
      </c>
      <c r="U31" s="66" t="s">
        <v>25</v>
      </c>
      <c r="V31" s="65" t="s">
        <v>25</v>
      </c>
      <c r="W31" s="89" t="s">
        <v>65</v>
      </c>
      <c r="X31" s="17"/>
    </row>
    <row r="32" spans="2:24" ht="30" customHeight="1">
      <c r="B32" s="71">
        <v>41047</v>
      </c>
      <c r="C32" s="236" t="s">
        <v>66</v>
      </c>
      <c r="D32" s="186">
        <v>390000</v>
      </c>
      <c r="E32" s="237">
        <v>0</v>
      </c>
      <c r="F32" s="88">
        <v>0</v>
      </c>
      <c r="G32" s="238">
        <v>908802383</v>
      </c>
      <c r="H32" s="65">
        <v>0</v>
      </c>
      <c r="I32" s="65">
        <v>0</v>
      </c>
      <c r="J32" s="88">
        <v>0</v>
      </c>
      <c r="K32" s="234">
        <v>0</v>
      </c>
      <c r="L32" s="235">
        <v>0</v>
      </c>
      <c r="M32" s="79">
        <v>0</v>
      </c>
      <c r="N32" s="215">
        <v>0</v>
      </c>
      <c r="O32" s="87">
        <v>2590844</v>
      </c>
      <c r="P32" s="215">
        <v>911393227</v>
      </c>
      <c r="Q32" s="65" t="s">
        <v>25</v>
      </c>
      <c r="R32" s="65" t="s">
        <v>25</v>
      </c>
      <c r="S32" s="65" t="s">
        <v>25</v>
      </c>
      <c r="T32" s="65" t="s">
        <v>25</v>
      </c>
      <c r="U32" s="239" t="s">
        <v>25</v>
      </c>
      <c r="V32" s="188" t="s">
        <v>25</v>
      </c>
      <c r="W32" s="80" t="s">
        <v>67</v>
      </c>
      <c r="X32" s="17"/>
    </row>
    <row r="33" spans="2:24" ht="30" customHeight="1">
      <c r="B33" s="81">
        <v>41301</v>
      </c>
      <c r="C33" s="216" t="s">
        <v>68</v>
      </c>
      <c r="D33" s="86">
        <v>450000</v>
      </c>
      <c r="E33" s="144">
        <v>0</v>
      </c>
      <c r="F33" s="86">
        <v>450000</v>
      </c>
      <c r="G33" s="232">
        <v>338752103</v>
      </c>
      <c r="H33" s="142" t="s">
        <v>25</v>
      </c>
      <c r="I33" s="142" t="s">
        <v>25</v>
      </c>
      <c r="J33" s="142" t="s">
        <v>25</v>
      </c>
      <c r="K33" s="240" t="s">
        <v>25</v>
      </c>
      <c r="L33" s="241" t="s">
        <v>25</v>
      </c>
      <c r="M33" s="144" t="s">
        <v>25</v>
      </c>
      <c r="N33" s="144" t="s">
        <v>25</v>
      </c>
      <c r="O33" s="141">
        <v>1483197</v>
      </c>
      <c r="P33" s="212">
        <v>340235300</v>
      </c>
      <c r="Q33" s="86">
        <v>103934402</v>
      </c>
      <c r="R33" s="83">
        <v>94451400</v>
      </c>
      <c r="S33" s="86">
        <v>6990</v>
      </c>
      <c r="T33" s="83">
        <v>7512</v>
      </c>
      <c r="U33" s="242">
        <v>103941392</v>
      </c>
      <c r="V33" s="242">
        <f>U33</f>
        <v>103941392</v>
      </c>
      <c r="W33" s="89" t="s">
        <v>69</v>
      </c>
      <c r="X33" s="17"/>
    </row>
    <row r="34" spans="2:24" ht="30" customHeight="1">
      <c r="B34" s="17">
        <v>41302</v>
      </c>
      <c r="C34" s="18" t="s">
        <v>70</v>
      </c>
      <c r="D34" s="88">
        <v>225000</v>
      </c>
      <c r="E34" s="144">
        <v>0</v>
      </c>
      <c r="F34" s="88">
        <v>1917554</v>
      </c>
      <c r="G34" s="232">
        <v>319633284</v>
      </c>
      <c r="H34" s="144" t="s">
        <v>25</v>
      </c>
      <c r="I34" s="144" t="s">
        <v>25</v>
      </c>
      <c r="J34" s="144" t="s">
        <v>25</v>
      </c>
      <c r="K34" s="211" t="s">
        <v>25</v>
      </c>
      <c r="L34" s="243" t="s">
        <v>25</v>
      </c>
      <c r="M34" s="144" t="s">
        <v>25</v>
      </c>
      <c r="N34" s="144" t="s">
        <v>25</v>
      </c>
      <c r="O34" s="87">
        <v>1629532</v>
      </c>
      <c r="P34" s="212">
        <v>321262816</v>
      </c>
      <c r="Q34" s="88">
        <v>131178471</v>
      </c>
      <c r="R34" s="27">
        <v>124567901</v>
      </c>
      <c r="S34" s="88">
        <v>8828</v>
      </c>
      <c r="T34" s="27">
        <v>9660</v>
      </c>
      <c r="U34" s="242">
        <v>131187299</v>
      </c>
      <c r="V34" s="242">
        <f>U34</f>
        <v>131187299</v>
      </c>
      <c r="W34" s="89" t="s">
        <v>71</v>
      </c>
      <c r="X34" s="17"/>
    </row>
    <row r="35" spans="2:24" ht="30" customHeight="1" thickBot="1">
      <c r="B35" s="91">
        <v>41303</v>
      </c>
      <c r="C35" s="218" t="s">
        <v>72</v>
      </c>
      <c r="D35" s="98">
        <v>1400000</v>
      </c>
      <c r="E35" s="150">
        <v>0</v>
      </c>
      <c r="F35" s="98">
        <v>13858500</v>
      </c>
      <c r="G35" s="221">
        <v>1341720612</v>
      </c>
      <c r="H35" s="150" t="s">
        <v>25</v>
      </c>
      <c r="I35" s="150" t="s">
        <v>25</v>
      </c>
      <c r="J35" s="150" t="s">
        <v>25</v>
      </c>
      <c r="K35" s="219" t="s">
        <v>25</v>
      </c>
      <c r="L35" s="244" t="s">
        <v>25</v>
      </c>
      <c r="M35" s="151" t="s">
        <v>25</v>
      </c>
      <c r="N35" s="150" t="s">
        <v>25</v>
      </c>
      <c r="O35" s="149">
        <v>5746237</v>
      </c>
      <c r="P35" s="221">
        <v>1347466849</v>
      </c>
      <c r="Q35" s="98">
        <v>391594462</v>
      </c>
      <c r="R35" s="93">
        <v>346057486</v>
      </c>
      <c r="S35" s="98">
        <v>24783</v>
      </c>
      <c r="T35" s="93">
        <v>24343</v>
      </c>
      <c r="U35" s="245">
        <v>391619245</v>
      </c>
      <c r="V35" s="246">
        <f>U35</f>
        <v>391619245</v>
      </c>
      <c r="W35" s="99" t="s">
        <v>73</v>
      </c>
      <c r="X35" s="17"/>
    </row>
    <row r="36" spans="2:24" ht="15.95" customHeight="1">
      <c r="D36" s="101"/>
      <c r="F36" s="101"/>
      <c r="J36" s="101"/>
      <c r="K36" s="101"/>
      <c r="L36" s="101"/>
      <c r="M36" s="101"/>
      <c r="N36" s="101"/>
      <c r="O36" s="101"/>
      <c r="P36" s="101"/>
      <c r="U36" s="101"/>
      <c r="V36" s="101"/>
    </row>
    <row r="37" spans="2:24" ht="15.95" customHeight="1">
      <c r="D37" s="5">
        <v>77</v>
      </c>
    </row>
  </sheetData>
  <mergeCells count="17">
    <mergeCell ref="W2:W12"/>
    <mergeCell ref="D3:K3"/>
    <mergeCell ref="L3:P3"/>
    <mergeCell ref="Q3:V3"/>
    <mergeCell ref="D4:G4"/>
    <mergeCell ref="H4:K4"/>
    <mergeCell ref="U4:V5"/>
    <mergeCell ref="L5:L6"/>
    <mergeCell ref="B2:B6"/>
    <mergeCell ref="C2:C6"/>
    <mergeCell ref="D2:K2"/>
    <mergeCell ref="L2:V2"/>
    <mergeCell ref="L4:N4"/>
    <mergeCell ref="O4:O5"/>
    <mergeCell ref="P4:P5"/>
    <mergeCell ref="Q4:R5"/>
    <mergeCell ref="S4:T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49B7-CA97-4FAE-BD6D-7272289A854E}">
  <sheetPr syncVertical="1" syncRef="G7" transitionEvaluation="1">
    <tabColor theme="4"/>
    <pageSetUpPr fitToPage="1"/>
  </sheetPr>
  <dimension ref="B1:X37"/>
  <sheetViews>
    <sheetView view="pageBreakPreview" zoomScale="82" zoomScaleNormal="60" zoomScaleSheetLayoutView="82" workbookViewId="0">
      <pane xSplit="3" ySplit="6" topLeftCell="G7" activePane="bottomRight" state="frozen"/>
      <selection activeCell="N37" sqref="N37"/>
      <selection pane="topRight" activeCell="N37" sqref="N37"/>
      <selection pane="bottomLeft" activeCell="N37" sqref="N37"/>
      <selection pane="bottomRight" activeCell="G37" sqref="G37:Y37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102" customWidth="1"/>
    <col min="4" max="4" width="12.875" style="5" customWidth="1"/>
    <col min="5" max="5" width="12.125" style="5" customWidth="1"/>
    <col min="6" max="6" width="13.25" style="5" customWidth="1"/>
    <col min="7" max="8" width="15.75" style="5" bestFit="1" customWidth="1"/>
    <col min="9" max="9" width="14.375" style="5" customWidth="1"/>
    <col min="10" max="10" width="15.375" style="5" customWidth="1"/>
    <col min="11" max="11" width="14.25" style="5" customWidth="1"/>
    <col min="12" max="12" width="16.375" style="5" customWidth="1"/>
    <col min="13" max="13" width="14.625" style="5" bestFit="1" customWidth="1"/>
    <col min="14" max="14" width="14.375" style="5" hidden="1" customWidth="1"/>
    <col min="15" max="15" width="16" style="5" customWidth="1"/>
    <col min="16" max="16" width="1.375" style="5" hidden="1" customWidth="1"/>
    <col min="17" max="17" width="16.625" style="5" customWidth="1"/>
    <col min="18" max="18" width="13.375" style="5" hidden="1" customWidth="1"/>
    <col min="19" max="19" width="14.625" style="5" bestFit="1" customWidth="1"/>
    <col min="20" max="20" width="14.125" style="5" hidden="1" customWidth="1"/>
    <col min="21" max="21" width="16" style="5" bestFit="1" customWidth="1"/>
    <col min="22" max="23" width="15.125" style="5" bestFit="1" customWidth="1"/>
    <col min="24" max="24" width="6" style="5" customWidth="1"/>
    <col min="25" max="250" width="10.625" style="5" customWidth="1"/>
    <col min="251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2.875" style="5" customWidth="1"/>
    <col min="261" max="261" width="12.125" style="5" customWidth="1"/>
    <col min="262" max="262" width="13.25" style="5" customWidth="1"/>
    <col min="263" max="264" width="15.75" style="5" bestFit="1" customWidth="1"/>
    <col min="265" max="265" width="14.375" style="5" customWidth="1"/>
    <col min="266" max="266" width="15.375" style="5" customWidth="1"/>
    <col min="267" max="267" width="14.25" style="5" customWidth="1"/>
    <col min="268" max="268" width="16.375" style="5" customWidth="1"/>
    <col min="269" max="269" width="14.625" style="5" bestFit="1" customWidth="1"/>
    <col min="270" max="270" width="0" style="5" hidden="1" customWidth="1"/>
    <col min="271" max="271" width="16" style="5" customWidth="1"/>
    <col min="272" max="272" width="0" style="5" hidden="1" customWidth="1"/>
    <col min="273" max="273" width="16.625" style="5" customWidth="1"/>
    <col min="274" max="274" width="0" style="5" hidden="1" customWidth="1"/>
    <col min="275" max="275" width="14.625" style="5" bestFit="1" customWidth="1"/>
    <col min="276" max="276" width="0" style="5" hidden="1" customWidth="1"/>
    <col min="277" max="277" width="16" style="5" bestFit="1" customWidth="1"/>
    <col min="278" max="279" width="15.125" style="5" bestFit="1" customWidth="1"/>
    <col min="280" max="280" width="6" style="5" customWidth="1"/>
    <col min="281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2.875" style="5" customWidth="1"/>
    <col min="517" max="517" width="12.125" style="5" customWidth="1"/>
    <col min="518" max="518" width="13.25" style="5" customWidth="1"/>
    <col min="519" max="520" width="15.75" style="5" bestFit="1" customWidth="1"/>
    <col min="521" max="521" width="14.375" style="5" customWidth="1"/>
    <col min="522" max="522" width="15.375" style="5" customWidth="1"/>
    <col min="523" max="523" width="14.25" style="5" customWidth="1"/>
    <col min="524" max="524" width="16.375" style="5" customWidth="1"/>
    <col min="525" max="525" width="14.625" style="5" bestFit="1" customWidth="1"/>
    <col min="526" max="526" width="0" style="5" hidden="1" customWidth="1"/>
    <col min="527" max="527" width="16" style="5" customWidth="1"/>
    <col min="528" max="528" width="0" style="5" hidden="1" customWidth="1"/>
    <col min="529" max="529" width="16.625" style="5" customWidth="1"/>
    <col min="530" max="530" width="0" style="5" hidden="1" customWidth="1"/>
    <col min="531" max="531" width="14.625" style="5" bestFit="1" customWidth="1"/>
    <col min="532" max="532" width="0" style="5" hidden="1" customWidth="1"/>
    <col min="533" max="533" width="16" style="5" bestFit="1" customWidth="1"/>
    <col min="534" max="535" width="15.125" style="5" bestFit="1" customWidth="1"/>
    <col min="536" max="536" width="6" style="5" customWidth="1"/>
    <col min="537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2.875" style="5" customWidth="1"/>
    <col min="773" max="773" width="12.125" style="5" customWidth="1"/>
    <col min="774" max="774" width="13.25" style="5" customWidth="1"/>
    <col min="775" max="776" width="15.75" style="5" bestFit="1" customWidth="1"/>
    <col min="777" max="777" width="14.375" style="5" customWidth="1"/>
    <col min="778" max="778" width="15.375" style="5" customWidth="1"/>
    <col min="779" max="779" width="14.25" style="5" customWidth="1"/>
    <col min="780" max="780" width="16.375" style="5" customWidth="1"/>
    <col min="781" max="781" width="14.625" style="5" bestFit="1" customWidth="1"/>
    <col min="782" max="782" width="0" style="5" hidden="1" customWidth="1"/>
    <col min="783" max="783" width="16" style="5" customWidth="1"/>
    <col min="784" max="784" width="0" style="5" hidden="1" customWidth="1"/>
    <col min="785" max="785" width="16.625" style="5" customWidth="1"/>
    <col min="786" max="786" width="0" style="5" hidden="1" customWidth="1"/>
    <col min="787" max="787" width="14.625" style="5" bestFit="1" customWidth="1"/>
    <col min="788" max="788" width="0" style="5" hidden="1" customWidth="1"/>
    <col min="789" max="789" width="16" style="5" bestFit="1" customWidth="1"/>
    <col min="790" max="791" width="15.125" style="5" bestFit="1" customWidth="1"/>
    <col min="792" max="792" width="6" style="5" customWidth="1"/>
    <col min="793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2.875" style="5" customWidth="1"/>
    <col min="1029" max="1029" width="12.125" style="5" customWidth="1"/>
    <col min="1030" max="1030" width="13.25" style="5" customWidth="1"/>
    <col min="1031" max="1032" width="15.75" style="5" bestFit="1" customWidth="1"/>
    <col min="1033" max="1033" width="14.375" style="5" customWidth="1"/>
    <col min="1034" max="1034" width="15.375" style="5" customWidth="1"/>
    <col min="1035" max="1035" width="14.25" style="5" customWidth="1"/>
    <col min="1036" max="1036" width="16.375" style="5" customWidth="1"/>
    <col min="1037" max="1037" width="14.625" style="5" bestFit="1" customWidth="1"/>
    <col min="1038" max="1038" width="0" style="5" hidden="1" customWidth="1"/>
    <col min="1039" max="1039" width="16" style="5" customWidth="1"/>
    <col min="1040" max="1040" width="0" style="5" hidden="1" customWidth="1"/>
    <col min="1041" max="1041" width="16.625" style="5" customWidth="1"/>
    <col min="1042" max="1042" width="0" style="5" hidden="1" customWidth="1"/>
    <col min="1043" max="1043" width="14.625" style="5" bestFit="1" customWidth="1"/>
    <col min="1044" max="1044" width="0" style="5" hidden="1" customWidth="1"/>
    <col min="1045" max="1045" width="16" style="5" bestFit="1" customWidth="1"/>
    <col min="1046" max="1047" width="15.125" style="5" bestFit="1" customWidth="1"/>
    <col min="1048" max="1048" width="6" style="5" customWidth="1"/>
    <col min="1049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2.875" style="5" customWidth="1"/>
    <col min="1285" max="1285" width="12.125" style="5" customWidth="1"/>
    <col min="1286" max="1286" width="13.25" style="5" customWidth="1"/>
    <col min="1287" max="1288" width="15.75" style="5" bestFit="1" customWidth="1"/>
    <col min="1289" max="1289" width="14.375" style="5" customWidth="1"/>
    <col min="1290" max="1290" width="15.375" style="5" customWidth="1"/>
    <col min="1291" max="1291" width="14.25" style="5" customWidth="1"/>
    <col min="1292" max="1292" width="16.375" style="5" customWidth="1"/>
    <col min="1293" max="1293" width="14.625" style="5" bestFit="1" customWidth="1"/>
    <col min="1294" max="1294" width="0" style="5" hidden="1" customWidth="1"/>
    <col min="1295" max="1295" width="16" style="5" customWidth="1"/>
    <col min="1296" max="1296" width="0" style="5" hidden="1" customWidth="1"/>
    <col min="1297" max="1297" width="16.625" style="5" customWidth="1"/>
    <col min="1298" max="1298" width="0" style="5" hidden="1" customWidth="1"/>
    <col min="1299" max="1299" width="14.625" style="5" bestFit="1" customWidth="1"/>
    <col min="1300" max="1300" width="0" style="5" hidden="1" customWidth="1"/>
    <col min="1301" max="1301" width="16" style="5" bestFit="1" customWidth="1"/>
    <col min="1302" max="1303" width="15.125" style="5" bestFit="1" customWidth="1"/>
    <col min="1304" max="1304" width="6" style="5" customWidth="1"/>
    <col min="1305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2.875" style="5" customWidth="1"/>
    <col min="1541" max="1541" width="12.125" style="5" customWidth="1"/>
    <col min="1542" max="1542" width="13.25" style="5" customWidth="1"/>
    <col min="1543" max="1544" width="15.75" style="5" bestFit="1" customWidth="1"/>
    <col min="1545" max="1545" width="14.375" style="5" customWidth="1"/>
    <col min="1546" max="1546" width="15.375" style="5" customWidth="1"/>
    <col min="1547" max="1547" width="14.25" style="5" customWidth="1"/>
    <col min="1548" max="1548" width="16.375" style="5" customWidth="1"/>
    <col min="1549" max="1549" width="14.625" style="5" bestFit="1" customWidth="1"/>
    <col min="1550" max="1550" width="0" style="5" hidden="1" customWidth="1"/>
    <col min="1551" max="1551" width="16" style="5" customWidth="1"/>
    <col min="1552" max="1552" width="0" style="5" hidden="1" customWidth="1"/>
    <col min="1553" max="1553" width="16.625" style="5" customWidth="1"/>
    <col min="1554" max="1554" width="0" style="5" hidden="1" customWidth="1"/>
    <col min="1555" max="1555" width="14.625" style="5" bestFit="1" customWidth="1"/>
    <col min="1556" max="1556" width="0" style="5" hidden="1" customWidth="1"/>
    <col min="1557" max="1557" width="16" style="5" bestFit="1" customWidth="1"/>
    <col min="1558" max="1559" width="15.125" style="5" bestFit="1" customWidth="1"/>
    <col min="1560" max="1560" width="6" style="5" customWidth="1"/>
    <col min="1561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2.875" style="5" customWidth="1"/>
    <col min="1797" max="1797" width="12.125" style="5" customWidth="1"/>
    <col min="1798" max="1798" width="13.25" style="5" customWidth="1"/>
    <col min="1799" max="1800" width="15.75" style="5" bestFit="1" customWidth="1"/>
    <col min="1801" max="1801" width="14.375" style="5" customWidth="1"/>
    <col min="1802" max="1802" width="15.375" style="5" customWidth="1"/>
    <col min="1803" max="1803" width="14.25" style="5" customWidth="1"/>
    <col min="1804" max="1804" width="16.375" style="5" customWidth="1"/>
    <col min="1805" max="1805" width="14.625" style="5" bestFit="1" customWidth="1"/>
    <col min="1806" max="1806" width="0" style="5" hidden="1" customWidth="1"/>
    <col min="1807" max="1807" width="16" style="5" customWidth="1"/>
    <col min="1808" max="1808" width="0" style="5" hidden="1" customWidth="1"/>
    <col min="1809" max="1809" width="16.625" style="5" customWidth="1"/>
    <col min="1810" max="1810" width="0" style="5" hidden="1" customWidth="1"/>
    <col min="1811" max="1811" width="14.625" style="5" bestFit="1" customWidth="1"/>
    <col min="1812" max="1812" width="0" style="5" hidden="1" customWidth="1"/>
    <col min="1813" max="1813" width="16" style="5" bestFit="1" customWidth="1"/>
    <col min="1814" max="1815" width="15.125" style="5" bestFit="1" customWidth="1"/>
    <col min="1816" max="1816" width="6" style="5" customWidth="1"/>
    <col min="1817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2.875" style="5" customWidth="1"/>
    <col min="2053" max="2053" width="12.125" style="5" customWidth="1"/>
    <col min="2054" max="2054" width="13.25" style="5" customWidth="1"/>
    <col min="2055" max="2056" width="15.75" style="5" bestFit="1" customWidth="1"/>
    <col min="2057" max="2057" width="14.375" style="5" customWidth="1"/>
    <col min="2058" max="2058" width="15.375" style="5" customWidth="1"/>
    <col min="2059" max="2059" width="14.25" style="5" customWidth="1"/>
    <col min="2060" max="2060" width="16.375" style="5" customWidth="1"/>
    <col min="2061" max="2061" width="14.625" style="5" bestFit="1" customWidth="1"/>
    <col min="2062" max="2062" width="0" style="5" hidden="1" customWidth="1"/>
    <col min="2063" max="2063" width="16" style="5" customWidth="1"/>
    <col min="2064" max="2064" width="0" style="5" hidden="1" customWidth="1"/>
    <col min="2065" max="2065" width="16.625" style="5" customWidth="1"/>
    <col min="2066" max="2066" width="0" style="5" hidden="1" customWidth="1"/>
    <col min="2067" max="2067" width="14.625" style="5" bestFit="1" customWidth="1"/>
    <col min="2068" max="2068" width="0" style="5" hidden="1" customWidth="1"/>
    <col min="2069" max="2069" width="16" style="5" bestFit="1" customWidth="1"/>
    <col min="2070" max="2071" width="15.125" style="5" bestFit="1" customWidth="1"/>
    <col min="2072" max="2072" width="6" style="5" customWidth="1"/>
    <col min="2073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2.875" style="5" customWidth="1"/>
    <col min="2309" max="2309" width="12.125" style="5" customWidth="1"/>
    <col min="2310" max="2310" width="13.25" style="5" customWidth="1"/>
    <col min="2311" max="2312" width="15.75" style="5" bestFit="1" customWidth="1"/>
    <col min="2313" max="2313" width="14.375" style="5" customWidth="1"/>
    <col min="2314" max="2314" width="15.375" style="5" customWidth="1"/>
    <col min="2315" max="2315" width="14.25" style="5" customWidth="1"/>
    <col min="2316" max="2316" width="16.375" style="5" customWidth="1"/>
    <col min="2317" max="2317" width="14.625" style="5" bestFit="1" customWidth="1"/>
    <col min="2318" max="2318" width="0" style="5" hidden="1" customWidth="1"/>
    <col min="2319" max="2319" width="16" style="5" customWidth="1"/>
    <col min="2320" max="2320" width="0" style="5" hidden="1" customWidth="1"/>
    <col min="2321" max="2321" width="16.625" style="5" customWidth="1"/>
    <col min="2322" max="2322" width="0" style="5" hidden="1" customWidth="1"/>
    <col min="2323" max="2323" width="14.625" style="5" bestFit="1" customWidth="1"/>
    <col min="2324" max="2324" width="0" style="5" hidden="1" customWidth="1"/>
    <col min="2325" max="2325" width="16" style="5" bestFit="1" customWidth="1"/>
    <col min="2326" max="2327" width="15.125" style="5" bestFit="1" customWidth="1"/>
    <col min="2328" max="2328" width="6" style="5" customWidth="1"/>
    <col min="2329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2.875" style="5" customWidth="1"/>
    <col min="2565" max="2565" width="12.125" style="5" customWidth="1"/>
    <col min="2566" max="2566" width="13.25" style="5" customWidth="1"/>
    <col min="2567" max="2568" width="15.75" style="5" bestFit="1" customWidth="1"/>
    <col min="2569" max="2569" width="14.375" style="5" customWidth="1"/>
    <col min="2570" max="2570" width="15.375" style="5" customWidth="1"/>
    <col min="2571" max="2571" width="14.25" style="5" customWidth="1"/>
    <col min="2572" max="2572" width="16.375" style="5" customWidth="1"/>
    <col min="2573" max="2573" width="14.625" style="5" bestFit="1" customWidth="1"/>
    <col min="2574" max="2574" width="0" style="5" hidden="1" customWidth="1"/>
    <col min="2575" max="2575" width="16" style="5" customWidth="1"/>
    <col min="2576" max="2576" width="0" style="5" hidden="1" customWidth="1"/>
    <col min="2577" max="2577" width="16.625" style="5" customWidth="1"/>
    <col min="2578" max="2578" width="0" style="5" hidden="1" customWidth="1"/>
    <col min="2579" max="2579" width="14.625" style="5" bestFit="1" customWidth="1"/>
    <col min="2580" max="2580" width="0" style="5" hidden="1" customWidth="1"/>
    <col min="2581" max="2581" width="16" style="5" bestFit="1" customWidth="1"/>
    <col min="2582" max="2583" width="15.125" style="5" bestFit="1" customWidth="1"/>
    <col min="2584" max="2584" width="6" style="5" customWidth="1"/>
    <col min="2585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2.875" style="5" customWidth="1"/>
    <col min="2821" max="2821" width="12.125" style="5" customWidth="1"/>
    <col min="2822" max="2822" width="13.25" style="5" customWidth="1"/>
    <col min="2823" max="2824" width="15.75" style="5" bestFit="1" customWidth="1"/>
    <col min="2825" max="2825" width="14.375" style="5" customWidth="1"/>
    <col min="2826" max="2826" width="15.375" style="5" customWidth="1"/>
    <col min="2827" max="2827" width="14.25" style="5" customWidth="1"/>
    <col min="2828" max="2828" width="16.375" style="5" customWidth="1"/>
    <col min="2829" max="2829" width="14.625" style="5" bestFit="1" customWidth="1"/>
    <col min="2830" max="2830" width="0" style="5" hidden="1" customWidth="1"/>
    <col min="2831" max="2831" width="16" style="5" customWidth="1"/>
    <col min="2832" max="2832" width="0" style="5" hidden="1" customWidth="1"/>
    <col min="2833" max="2833" width="16.625" style="5" customWidth="1"/>
    <col min="2834" max="2834" width="0" style="5" hidden="1" customWidth="1"/>
    <col min="2835" max="2835" width="14.625" style="5" bestFit="1" customWidth="1"/>
    <col min="2836" max="2836" width="0" style="5" hidden="1" customWidth="1"/>
    <col min="2837" max="2837" width="16" style="5" bestFit="1" customWidth="1"/>
    <col min="2838" max="2839" width="15.125" style="5" bestFit="1" customWidth="1"/>
    <col min="2840" max="2840" width="6" style="5" customWidth="1"/>
    <col min="2841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2.875" style="5" customWidth="1"/>
    <col min="3077" max="3077" width="12.125" style="5" customWidth="1"/>
    <col min="3078" max="3078" width="13.25" style="5" customWidth="1"/>
    <col min="3079" max="3080" width="15.75" style="5" bestFit="1" customWidth="1"/>
    <col min="3081" max="3081" width="14.375" style="5" customWidth="1"/>
    <col min="3082" max="3082" width="15.375" style="5" customWidth="1"/>
    <col min="3083" max="3083" width="14.25" style="5" customWidth="1"/>
    <col min="3084" max="3084" width="16.375" style="5" customWidth="1"/>
    <col min="3085" max="3085" width="14.625" style="5" bestFit="1" customWidth="1"/>
    <col min="3086" max="3086" width="0" style="5" hidden="1" customWidth="1"/>
    <col min="3087" max="3087" width="16" style="5" customWidth="1"/>
    <col min="3088" max="3088" width="0" style="5" hidden="1" customWidth="1"/>
    <col min="3089" max="3089" width="16.625" style="5" customWidth="1"/>
    <col min="3090" max="3090" width="0" style="5" hidden="1" customWidth="1"/>
    <col min="3091" max="3091" width="14.625" style="5" bestFit="1" customWidth="1"/>
    <col min="3092" max="3092" width="0" style="5" hidden="1" customWidth="1"/>
    <col min="3093" max="3093" width="16" style="5" bestFit="1" customWidth="1"/>
    <col min="3094" max="3095" width="15.125" style="5" bestFit="1" customWidth="1"/>
    <col min="3096" max="3096" width="6" style="5" customWidth="1"/>
    <col min="3097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2.875" style="5" customWidth="1"/>
    <col min="3333" max="3333" width="12.125" style="5" customWidth="1"/>
    <col min="3334" max="3334" width="13.25" style="5" customWidth="1"/>
    <col min="3335" max="3336" width="15.75" style="5" bestFit="1" customWidth="1"/>
    <col min="3337" max="3337" width="14.375" style="5" customWidth="1"/>
    <col min="3338" max="3338" width="15.375" style="5" customWidth="1"/>
    <col min="3339" max="3339" width="14.25" style="5" customWidth="1"/>
    <col min="3340" max="3340" width="16.375" style="5" customWidth="1"/>
    <col min="3341" max="3341" width="14.625" style="5" bestFit="1" customWidth="1"/>
    <col min="3342" max="3342" width="0" style="5" hidden="1" customWidth="1"/>
    <col min="3343" max="3343" width="16" style="5" customWidth="1"/>
    <col min="3344" max="3344" width="0" style="5" hidden="1" customWidth="1"/>
    <col min="3345" max="3345" width="16.625" style="5" customWidth="1"/>
    <col min="3346" max="3346" width="0" style="5" hidden="1" customWidth="1"/>
    <col min="3347" max="3347" width="14.625" style="5" bestFit="1" customWidth="1"/>
    <col min="3348" max="3348" width="0" style="5" hidden="1" customWidth="1"/>
    <col min="3349" max="3349" width="16" style="5" bestFit="1" customWidth="1"/>
    <col min="3350" max="3351" width="15.125" style="5" bestFit="1" customWidth="1"/>
    <col min="3352" max="3352" width="6" style="5" customWidth="1"/>
    <col min="3353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2.875" style="5" customWidth="1"/>
    <col min="3589" max="3589" width="12.125" style="5" customWidth="1"/>
    <col min="3590" max="3590" width="13.25" style="5" customWidth="1"/>
    <col min="3591" max="3592" width="15.75" style="5" bestFit="1" customWidth="1"/>
    <col min="3593" max="3593" width="14.375" style="5" customWidth="1"/>
    <col min="3594" max="3594" width="15.375" style="5" customWidth="1"/>
    <col min="3595" max="3595" width="14.25" style="5" customWidth="1"/>
    <col min="3596" max="3596" width="16.375" style="5" customWidth="1"/>
    <col min="3597" max="3597" width="14.625" style="5" bestFit="1" customWidth="1"/>
    <col min="3598" max="3598" width="0" style="5" hidden="1" customWidth="1"/>
    <col min="3599" max="3599" width="16" style="5" customWidth="1"/>
    <col min="3600" max="3600" width="0" style="5" hidden="1" customWidth="1"/>
    <col min="3601" max="3601" width="16.625" style="5" customWidth="1"/>
    <col min="3602" max="3602" width="0" style="5" hidden="1" customWidth="1"/>
    <col min="3603" max="3603" width="14.625" style="5" bestFit="1" customWidth="1"/>
    <col min="3604" max="3604" width="0" style="5" hidden="1" customWidth="1"/>
    <col min="3605" max="3605" width="16" style="5" bestFit="1" customWidth="1"/>
    <col min="3606" max="3607" width="15.125" style="5" bestFit="1" customWidth="1"/>
    <col min="3608" max="3608" width="6" style="5" customWidth="1"/>
    <col min="3609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2.875" style="5" customWidth="1"/>
    <col min="3845" max="3845" width="12.125" style="5" customWidth="1"/>
    <col min="3846" max="3846" width="13.25" style="5" customWidth="1"/>
    <col min="3847" max="3848" width="15.75" style="5" bestFit="1" customWidth="1"/>
    <col min="3849" max="3849" width="14.375" style="5" customWidth="1"/>
    <col min="3850" max="3850" width="15.375" style="5" customWidth="1"/>
    <col min="3851" max="3851" width="14.25" style="5" customWidth="1"/>
    <col min="3852" max="3852" width="16.375" style="5" customWidth="1"/>
    <col min="3853" max="3853" width="14.625" style="5" bestFit="1" customWidth="1"/>
    <col min="3854" max="3854" width="0" style="5" hidden="1" customWidth="1"/>
    <col min="3855" max="3855" width="16" style="5" customWidth="1"/>
    <col min="3856" max="3856" width="0" style="5" hidden="1" customWidth="1"/>
    <col min="3857" max="3857" width="16.625" style="5" customWidth="1"/>
    <col min="3858" max="3858" width="0" style="5" hidden="1" customWidth="1"/>
    <col min="3859" max="3859" width="14.625" style="5" bestFit="1" customWidth="1"/>
    <col min="3860" max="3860" width="0" style="5" hidden="1" customWidth="1"/>
    <col min="3861" max="3861" width="16" style="5" bestFit="1" customWidth="1"/>
    <col min="3862" max="3863" width="15.125" style="5" bestFit="1" customWidth="1"/>
    <col min="3864" max="3864" width="6" style="5" customWidth="1"/>
    <col min="3865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2.875" style="5" customWidth="1"/>
    <col min="4101" max="4101" width="12.125" style="5" customWidth="1"/>
    <col min="4102" max="4102" width="13.25" style="5" customWidth="1"/>
    <col min="4103" max="4104" width="15.75" style="5" bestFit="1" customWidth="1"/>
    <col min="4105" max="4105" width="14.375" style="5" customWidth="1"/>
    <col min="4106" max="4106" width="15.375" style="5" customWidth="1"/>
    <col min="4107" max="4107" width="14.25" style="5" customWidth="1"/>
    <col min="4108" max="4108" width="16.375" style="5" customWidth="1"/>
    <col min="4109" max="4109" width="14.625" style="5" bestFit="1" customWidth="1"/>
    <col min="4110" max="4110" width="0" style="5" hidden="1" customWidth="1"/>
    <col min="4111" max="4111" width="16" style="5" customWidth="1"/>
    <col min="4112" max="4112" width="0" style="5" hidden="1" customWidth="1"/>
    <col min="4113" max="4113" width="16.625" style="5" customWidth="1"/>
    <col min="4114" max="4114" width="0" style="5" hidden="1" customWidth="1"/>
    <col min="4115" max="4115" width="14.625" style="5" bestFit="1" customWidth="1"/>
    <col min="4116" max="4116" width="0" style="5" hidden="1" customWidth="1"/>
    <col min="4117" max="4117" width="16" style="5" bestFit="1" customWidth="1"/>
    <col min="4118" max="4119" width="15.125" style="5" bestFit="1" customWidth="1"/>
    <col min="4120" max="4120" width="6" style="5" customWidth="1"/>
    <col min="4121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2.875" style="5" customWidth="1"/>
    <col min="4357" max="4357" width="12.125" style="5" customWidth="1"/>
    <col min="4358" max="4358" width="13.25" style="5" customWidth="1"/>
    <col min="4359" max="4360" width="15.75" style="5" bestFit="1" customWidth="1"/>
    <col min="4361" max="4361" width="14.375" style="5" customWidth="1"/>
    <col min="4362" max="4362" width="15.375" style="5" customWidth="1"/>
    <col min="4363" max="4363" width="14.25" style="5" customWidth="1"/>
    <col min="4364" max="4364" width="16.375" style="5" customWidth="1"/>
    <col min="4365" max="4365" width="14.625" style="5" bestFit="1" customWidth="1"/>
    <col min="4366" max="4366" width="0" style="5" hidden="1" customWidth="1"/>
    <col min="4367" max="4367" width="16" style="5" customWidth="1"/>
    <col min="4368" max="4368" width="0" style="5" hidden="1" customWidth="1"/>
    <col min="4369" max="4369" width="16.625" style="5" customWidth="1"/>
    <col min="4370" max="4370" width="0" style="5" hidden="1" customWidth="1"/>
    <col min="4371" max="4371" width="14.625" style="5" bestFit="1" customWidth="1"/>
    <col min="4372" max="4372" width="0" style="5" hidden="1" customWidth="1"/>
    <col min="4373" max="4373" width="16" style="5" bestFit="1" customWidth="1"/>
    <col min="4374" max="4375" width="15.125" style="5" bestFit="1" customWidth="1"/>
    <col min="4376" max="4376" width="6" style="5" customWidth="1"/>
    <col min="4377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2.875" style="5" customWidth="1"/>
    <col min="4613" max="4613" width="12.125" style="5" customWidth="1"/>
    <col min="4614" max="4614" width="13.25" style="5" customWidth="1"/>
    <col min="4615" max="4616" width="15.75" style="5" bestFit="1" customWidth="1"/>
    <col min="4617" max="4617" width="14.375" style="5" customWidth="1"/>
    <col min="4618" max="4618" width="15.375" style="5" customWidth="1"/>
    <col min="4619" max="4619" width="14.25" style="5" customWidth="1"/>
    <col min="4620" max="4620" width="16.375" style="5" customWidth="1"/>
    <col min="4621" max="4621" width="14.625" style="5" bestFit="1" customWidth="1"/>
    <col min="4622" max="4622" width="0" style="5" hidden="1" customWidth="1"/>
    <col min="4623" max="4623" width="16" style="5" customWidth="1"/>
    <col min="4624" max="4624" width="0" style="5" hidden="1" customWidth="1"/>
    <col min="4625" max="4625" width="16.625" style="5" customWidth="1"/>
    <col min="4626" max="4626" width="0" style="5" hidden="1" customWidth="1"/>
    <col min="4627" max="4627" width="14.625" style="5" bestFit="1" customWidth="1"/>
    <col min="4628" max="4628" width="0" style="5" hidden="1" customWidth="1"/>
    <col min="4629" max="4629" width="16" style="5" bestFit="1" customWidth="1"/>
    <col min="4630" max="4631" width="15.125" style="5" bestFit="1" customWidth="1"/>
    <col min="4632" max="4632" width="6" style="5" customWidth="1"/>
    <col min="4633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2.875" style="5" customWidth="1"/>
    <col min="4869" max="4869" width="12.125" style="5" customWidth="1"/>
    <col min="4870" max="4870" width="13.25" style="5" customWidth="1"/>
    <col min="4871" max="4872" width="15.75" style="5" bestFit="1" customWidth="1"/>
    <col min="4873" max="4873" width="14.375" style="5" customWidth="1"/>
    <col min="4874" max="4874" width="15.375" style="5" customWidth="1"/>
    <col min="4875" max="4875" width="14.25" style="5" customWidth="1"/>
    <col min="4876" max="4876" width="16.375" style="5" customWidth="1"/>
    <col min="4877" max="4877" width="14.625" style="5" bestFit="1" customWidth="1"/>
    <col min="4878" max="4878" width="0" style="5" hidden="1" customWidth="1"/>
    <col min="4879" max="4879" width="16" style="5" customWidth="1"/>
    <col min="4880" max="4880" width="0" style="5" hidden="1" customWidth="1"/>
    <col min="4881" max="4881" width="16.625" style="5" customWidth="1"/>
    <col min="4882" max="4882" width="0" style="5" hidden="1" customWidth="1"/>
    <col min="4883" max="4883" width="14.625" style="5" bestFit="1" customWidth="1"/>
    <col min="4884" max="4884" width="0" style="5" hidden="1" customWidth="1"/>
    <col min="4885" max="4885" width="16" style="5" bestFit="1" customWidth="1"/>
    <col min="4886" max="4887" width="15.125" style="5" bestFit="1" customWidth="1"/>
    <col min="4888" max="4888" width="6" style="5" customWidth="1"/>
    <col min="4889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2.875" style="5" customWidth="1"/>
    <col min="5125" max="5125" width="12.125" style="5" customWidth="1"/>
    <col min="5126" max="5126" width="13.25" style="5" customWidth="1"/>
    <col min="5127" max="5128" width="15.75" style="5" bestFit="1" customWidth="1"/>
    <col min="5129" max="5129" width="14.375" style="5" customWidth="1"/>
    <col min="5130" max="5130" width="15.375" style="5" customWidth="1"/>
    <col min="5131" max="5131" width="14.25" style="5" customWidth="1"/>
    <col min="5132" max="5132" width="16.375" style="5" customWidth="1"/>
    <col min="5133" max="5133" width="14.625" style="5" bestFit="1" customWidth="1"/>
    <col min="5134" max="5134" width="0" style="5" hidden="1" customWidth="1"/>
    <col min="5135" max="5135" width="16" style="5" customWidth="1"/>
    <col min="5136" max="5136" width="0" style="5" hidden="1" customWidth="1"/>
    <col min="5137" max="5137" width="16.625" style="5" customWidth="1"/>
    <col min="5138" max="5138" width="0" style="5" hidden="1" customWidth="1"/>
    <col min="5139" max="5139" width="14.625" style="5" bestFit="1" customWidth="1"/>
    <col min="5140" max="5140" width="0" style="5" hidden="1" customWidth="1"/>
    <col min="5141" max="5141" width="16" style="5" bestFit="1" customWidth="1"/>
    <col min="5142" max="5143" width="15.125" style="5" bestFit="1" customWidth="1"/>
    <col min="5144" max="5144" width="6" style="5" customWidth="1"/>
    <col min="5145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2.875" style="5" customWidth="1"/>
    <col min="5381" max="5381" width="12.125" style="5" customWidth="1"/>
    <col min="5382" max="5382" width="13.25" style="5" customWidth="1"/>
    <col min="5383" max="5384" width="15.75" style="5" bestFit="1" customWidth="1"/>
    <col min="5385" max="5385" width="14.375" style="5" customWidth="1"/>
    <col min="5386" max="5386" width="15.375" style="5" customWidth="1"/>
    <col min="5387" max="5387" width="14.25" style="5" customWidth="1"/>
    <col min="5388" max="5388" width="16.375" style="5" customWidth="1"/>
    <col min="5389" max="5389" width="14.625" style="5" bestFit="1" customWidth="1"/>
    <col min="5390" max="5390" width="0" style="5" hidden="1" customWidth="1"/>
    <col min="5391" max="5391" width="16" style="5" customWidth="1"/>
    <col min="5392" max="5392" width="0" style="5" hidden="1" customWidth="1"/>
    <col min="5393" max="5393" width="16.625" style="5" customWidth="1"/>
    <col min="5394" max="5394" width="0" style="5" hidden="1" customWidth="1"/>
    <col min="5395" max="5395" width="14.625" style="5" bestFit="1" customWidth="1"/>
    <col min="5396" max="5396" width="0" style="5" hidden="1" customWidth="1"/>
    <col min="5397" max="5397" width="16" style="5" bestFit="1" customWidth="1"/>
    <col min="5398" max="5399" width="15.125" style="5" bestFit="1" customWidth="1"/>
    <col min="5400" max="5400" width="6" style="5" customWidth="1"/>
    <col min="5401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2.875" style="5" customWidth="1"/>
    <col min="5637" max="5637" width="12.125" style="5" customWidth="1"/>
    <col min="5638" max="5638" width="13.25" style="5" customWidth="1"/>
    <col min="5639" max="5640" width="15.75" style="5" bestFit="1" customWidth="1"/>
    <col min="5641" max="5641" width="14.375" style="5" customWidth="1"/>
    <col min="5642" max="5642" width="15.375" style="5" customWidth="1"/>
    <col min="5643" max="5643" width="14.25" style="5" customWidth="1"/>
    <col min="5644" max="5644" width="16.375" style="5" customWidth="1"/>
    <col min="5645" max="5645" width="14.625" style="5" bestFit="1" customWidth="1"/>
    <col min="5646" max="5646" width="0" style="5" hidden="1" customWidth="1"/>
    <col min="5647" max="5647" width="16" style="5" customWidth="1"/>
    <col min="5648" max="5648" width="0" style="5" hidden="1" customWidth="1"/>
    <col min="5649" max="5649" width="16.625" style="5" customWidth="1"/>
    <col min="5650" max="5650" width="0" style="5" hidden="1" customWidth="1"/>
    <col min="5651" max="5651" width="14.625" style="5" bestFit="1" customWidth="1"/>
    <col min="5652" max="5652" width="0" style="5" hidden="1" customWidth="1"/>
    <col min="5653" max="5653" width="16" style="5" bestFit="1" customWidth="1"/>
    <col min="5654" max="5655" width="15.125" style="5" bestFit="1" customWidth="1"/>
    <col min="5656" max="5656" width="6" style="5" customWidth="1"/>
    <col min="5657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2.875" style="5" customWidth="1"/>
    <col min="5893" max="5893" width="12.125" style="5" customWidth="1"/>
    <col min="5894" max="5894" width="13.25" style="5" customWidth="1"/>
    <col min="5895" max="5896" width="15.75" style="5" bestFit="1" customWidth="1"/>
    <col min="5897" max="5897" width="14.375" style="5" customWidth="1"/>
    <col min="5898" max="5898" width="15.375" style="5" customWidth="1"/>
    <col min="5899" max="5899" width="14.25" style="5" customWidth="1"/>
    <col min="5900" max="5900" width="16.375" style="5" customWidth="1"/>
    <col min="5901" max="5901" width="14.625" style="5" bestFit="1" customWidth="1"/>
    <col min="5902" max="5902" width="0" style="5" hidden="1" customWidth="1"/>
    <col min="5903" max="5903" width="16" style="5" customWidth="1"/>
    <col min="5904" max="5904" width="0" style="5" hidden="1" customWidth="1"/>
    <col min="5905" max="5905" width="16.625" style="5" customWidth="1"/>
    <col min="5906" max="5906" width="0" style="5" hidden="1" customWidth="1"/>
    <col min="5907" max="5907" width="14.625" style="5" bestFit="1" customWidth="1"/>
    <col min="5908" max="5908" width="0" style="5" hidden="1" customWidth="1"/>
    <col min="5909" max="5909" width="16" style="5" bestFit="1" customWidth="1"/>
    <col min="5910" max="5911" width="15.125" style="5" bestFit="1" customWidth="1"/>
    <col min="5912" max="5912" width="6" style="5" customWidth="1"/>
    <col min="5913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2.875" style="5" customWidth="1"/>
    <col min="6149" max="6149" width="12.125" style="5" customWidth="1"/>
    <col min="6150" max="6150" width="13.25" style="5" customWidth="1"/>
    <col min="6151" max="6152" width="15.75" style="5" bestFit="1" customWidth="1"/>
    <col min="6153" max="6153" width="14.375" style="5" customWidth="1"/>
    <col min="6154" max="6154" width="15.375" style="5" customWidth="1"/>
    <col min="6155" max="6155" width="14.25" style="5" customWidth="1"/>
    <col min="6156" max="6156" width="16.375" style="5" customWidth="1"/>
    <col min="6157" max="6157" width="14.625" style="5" bestFit="1" customWidth="1"/>
    <col min="6158" max="6158" width="0" style="5" hidden="1" customWidth="1"/>
    <col min="6159" max="6159" width="16" style="5" customWidth="1"/>
    <col min="6160" max="6160" width="0" style="5" hidden="1" customWidth="1"/>
    <col min="6161" max="6161" width="16.625" style="5" customWidth="1"/>
    <col min="6162" max="6162" width="0" style="5" hidden="1" customWidth="1"/>
    <col min="6163" max="6163" width="14.625" style="5" bestFit="1" customWidth="1"/>
    <col min="6164" max="6164" width="0" style="5" hidden="1" customWidth="1"/>
    <col min="6165" max="6165" width="16" style="5" bestFit="1" customWidth="1"/>
    <col min="6166" max="6167" width="15.125" style="5" bestFit="1" customWidth="1"/>
    <col min="6168" max="6168" width="6" style="5" customWidth="1"/>
    <col min="6169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2.875" style="5" customWidth="1"/>
    <col min="6405" max="6405" width="12.125" style="5" customWidth="1"/>
    <col min="6406" max="6406" width="13.25" style="5" customWidth="1"/>
    <col min="6407" max="6408" width="15.75" style="5" bestFit="1" customWidth="1"/>
    <col min="6409" max="6409" width="14.375" style="5" customWidth="1"/>
    <col min="6410" max="6410" width="15.375" style="5" customWidth="1"/>
    <col min="6411" max="6411" width="14.25" style="5" customWidth="1"/>
    <col min="6412" max="6412" width="16.375" style="5" customWidth="1"/>
    <col min="6413" max="6413" width="14.625" style="5" bestFit="1" customWidth="1"/>
    <col min="6414" max="6414" width="0" style="5" hidden="1" customWidth="1"/>
    <col min="6415" max="6415" width="16" style="5" customWidth="1"/>
    <col min="6416" max="6416" width="0" style="5" hidden="1" customWidth="1"/>
    <col min="6417" max="6417" width="16.625" style="5" customWidth="1"/>
    <col min="6418" max="6418" width="0" style="5" hidden="1" customWidth="1"/>
    <col min="6419" max="6419" width="14.625" style="5" bestFit="1" customWidth="1"/>
    <col min="6420" max="6420" width="0" style="5" hidden="1" customWidth="1"/>
    <col min="6421" max="6421" width="16" style="5" bestFit="1" customWidth="1"/>
    <col min="6422" max="6423" width="15.125" style="5" bestFit="1" customWidth="1"/>
    <col min="6424" max="6424" width="6" style="5" customWidth="1"/>
    <col min="6425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2.875" style="5" customWidth="1"/>
    <col min="6661" max="6661" width="12.125" style="5" customWidth="1"/>
    <col min="6662" max="6662" width="13.25" style="5" customWidth="1"/>
    <col min="6663" max="6664" width="15.75" style="5" bestFit="1" customWidth="1"/>
    <col min="6665" max="6665" width="14.375" style="5" customWidth="1"/>
    <col min="6666" max="6666" width="15.375" style="5" customWidth="1"/>
    <col min="6667" max="6667" width="14.25" style="5" customWidth="1"/>
    <col min="6668" max="6668" width="16.375" style="5" customWidth="1"/>
    <col min="6669" max="6669" width="14.625" style="5" bestFit="1" customWidth="1"/>
    <col min="6670" max="6670" width="0" style="5" hidden="1" customWidth="1"/>
    <col min="6671" max="6671" width="16" style="5" customWidth="1"/>
    <col min="6672" max="6672" width="0" style="5" hidden="1" customWidth="1"/>
    <col min="6673" max="6673" width="16.625" style="5" customWidth="1"/>
    <col min="6674" max="6674" width="0" style="5" hidden="1" customWidth="1"/>
    <col min="6675" max="6675" width="14.625" style="5" bestFit="1" customWidth="1"/>
    <col min="6676" max="6676" width="0" style="5" hidden="1" customWidth="1"/>
    <col min="6677" max="6677" width="16" style="5" bestFit="1" customWidth="1"/>
    <col min="6678" max="6679" width="15.125" style="5" bestFit="1" customWidth="1"/>
    <col min="6680" max="6680" width="6" style="5" customWidth="1"/>
    <col min="6681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2.875" style="5" customWidth="1"/>
    <col min="6917" max="6917" width="12.125" style="5" customWidth="1"/>
    <col min="6918" max="6918" width="13.25" style="5" customWidth="1"/>
    <col min="6919" max="6920" width="15.75" style="5" bestFit="1" customWidth="1"/>
    <col min="6921" max="6921" width="14.375" style="5" customWidth="1"/>
    <col min="6922" max="6922" width="15.375" style="5" customWidth="1"/>
    <col min="6923" max="6923" width="14.25" style="5" customWidth="1"/>
    <col min="6924" max="6924" width="16.375" style="5" customWidth="1"/>
    <col min="6925" max="6925" width="14.625" style="5" bestFit="1" customWidth="1"/>
    <col min="6926" max="6926" width="0" style="5" hidden="1" customWidth="1"/>
    <col min="6927" max="6927" width="16" style="5" customWidth="1"/>
    <col min="6928" max="6928" width="0" style="5" hidden="1" customWidth="1"/>
    <col min="6929" max="6929" width="16.625" style="5" customWidth="1"/>
    <col min="6930" max="6930" width="0" style="5" hidden="1" customWidth="1"/>
    <col min="6931" max="6931" width="14.625" style="5" bestFit="1" customWidth="1"/>
    <col min="6932" max="6932" width="0" style="5" hidden="1" customWidth="1"/>
    <col min="6933" max="6933" width="16" style="5" bestFit="1" customWidth="1"/>
    <col min="6934" max="6935" width="15.125" style="5" bestFit="1" customWidth="1"/>
    <col min="6936" max="6936" width="6" style="5" customWidth="1"/>
    <col min="6937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2.875" style="5" customWidth="1"/>
    <col min="7173" max="7173" width="12.125" style="5" customWidth="1"/>
    <col min="7174" max="7174" width="13.25" style="5" customWidth="1"/>
    <col min="7175" max="7176" width="15.75" style="5" bestFit="1" customWidth="1"/>
    <col min="7177" max="7177" width="14.375" style="5" customWidth="1"/>
    <col min="7178" max="7178" width="15.375" style="5" customWidth="1"/>
    <col min="7179" max="7179" width="14.25" style="5" customWidth="1"/>
    <col min="7180" max="7180" width="16.375" style="5" customWidth="1"/>
    <col min="7181" max="7181" width="14.625" style="5" bestFit="1" customWidth="1"/>
    <col min="7182" max="7182" width="0" style="5" hidden="1" customWidth="1"/>
    <col min="7183" max="7183" width="16" style="5" customWidth="1"/>
    <col min="7184" max="7184" width="0" style="5" hidden="1" customWidth="1"/>
    <col min="7185" max="7185" width="16.625" style="5" customWidth="1"/>
    <col min="7186" max="7186" width="0" style="5" hidden="1" customWidth="1"/>
    <col min="7187" max="7187" width="14.625" style="5" bestFit="1" customWidth="1"/>
    <col min="7188" max="7188" width="0" style="5" hidden="1" customWidth="1"/>
    <col min="7189" max="7189" width="16" style="5" bestFit="1" customWidth="1"/>
    <col min="7190" max="7191" width="15.125" style="5" bestFit="1" customWidth="1"/>
    <col min="7192" max="7192" width="6" style="5" customWidth="1"/>
    <col min="7193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2.875" style="5" customWidth="1"/>
    <col min="7429" max="7429" width="12.125" style="5" customWidth="1"/>
    <col min="7430" max="7430" width="13.25" style="5" customWidth="1"/>
    <col min="7431" max="7432" width="15.75" style="5" bestFit="1" customWidth="1"/>
    <col min="7433" max="7433" width="14.375" style="5" customWidth="1"/>
    <col min="7434" max="7434" width="15.375" style="5" customWidth="1"/>
    <col min="7435" max="7435" width="14.25" style="5" customWidth="1"/>
    <col min="7436" max="7436" width="16.375" style="5" customWidth="1"/>
    <col min="7437" max="7437" width="14.625" style="5" bestFit="1" customWidth="1"/>
    <col min="7438" max="7438" width="0" style="5" hidden="1" customWidth="1"/>
    <col min="7439" max="7439" width="16" style="5" customWidth="1"/>
    <col min="7440" max="7440" width="0" style="5" hidden="1" customWidth="1"/>
    <col min="7441" max="7441" width="16.625" style="5" customWidth="1"/>
    <col min="7442" max="7442" width="0" style="5" hidden="1" customWidth="1"/>
    <col min="7443" max="7443" width="14.625" style="5" bestFit="1" customWidth="1"/>
    <col min="7444" max="7444" width="0" style="5" hidden="1" customWidth="1"/>
    <col min="7445" max="7445" width="16" style="5" bestFit="1" customWidth="1"/>
    <col min="7446" max="7447" width="15.125" style="5" bestFit="1" customWidth="1"/>
    <col min="7448" max="7448" width="6" style="5" customWidth="1"/>
    <col min="7449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2.875" style="5" customWidth="1"/>
    <col min="7685" max="7685" width="12.125" style="5" customWidth="1"/>
    <col min="7686" max="7686" width="13.25" style="5" customWidth="1"/>
    <col min="7687" max="7688" width="15.75" style="5" bestFit="1" customWidth="1"/>
    <col min="7689" max="7689" width="14.375" style="5" customWidth="1"/>
    <col min="7690" max="7690" width="15.375" style="5" customWidth="1"/>
    <col min="7691" max="7691" width="14.25" style="5" customWidth="1"/>
    <col min="7692" max="7692" width="16.375" style="5" customWidth="1"/>
    <col min="7693" max="7693" width="14.625" style="5" bestFit="1" customWidth="1"/>
    <col min="7694" max="7694" width="0" style="5" hidden="1" customWidth="1"/>
    <col min="7695" max="7695" width="16" style="5" customWidth="1"/>
    <col min="7696" max="7696" width="0" style="5" hidden="1" customWidth="1"/>
    <col min="7697" max="7697" width="16.625" style="5" customWidth="1"/>
    <col min="7698" max="7698" width="0" style="5" hidden="1" customWidth="1"/>
    <col min="7699" max="7699" width="14.625" style="5" bestFit="1" customWidth="1"/>
    <col min="7700" max="7700" width="0" style="5" hidden="1" customWidth="1"/>
    <col min="7701" max="7701" width="16" style="5" bestFit="1" customWidth="1"/>
    <col min="7702" max="7703" width="15.125" style="5" bestFit="1" customWidth="1"/>
    <col min="7704" max="7704" width="6" style="5" customWidth="1"/>
    <col min="7705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2.875" style="5" customWidth="1"/>
    <col min="7941" max="7941" width="12.125" style="5" customWidth="1"/>
    <col min="7942" max="7942" width="13.25" style="5" customWidth="1"/>
    <col min="7943" max="7944" width="15.75" style="5" bestFit="1" customWidth="1"/>
    <col min="7945" max="7945" width="14.375" style="5" customWidth="1"/>
    <col min="7946" max="7946" width="15.375" style="5" customWidth="1"/>
    <col min="7947" max="7947" width="14.25" style="5" customWidth="1"/>
    <col min="7948" max="7948" width="16.375" style="5" customWidth="1"/>
    <col min="7949" max="7949" width="14.625" style="5" bestFit="1" customWidth="1"/>
    <col min="7950" max="7950" width="0" style="5" hidden="1" customWidth="1"/>
    <col min="7951" max="7951" width="16" style="5" customWidth="1"/>
    <col min="7952" max="7952" width="0" style="5" hidden="1" customWidth="1"/>
    <col min="7953" max="7953" width="16.625" style="5" customWidth="1"/>
    <col min="7954" max="7954" width="0" style="5" hidden="1" customWidth="1"/>
    <col min="7955" max="7955" width="14.625" style="5" bestFit="1" customWidth="1"/>
    <col min="7956" max="7956" width="0" style="5" hidden="1" customWidth="1"/>
    <col min="7957" max="7957" width="16" style="5" bestFit="1" customWidth="1"/>
    <col min="7958" max="7959" width="15.125" style="5" bestFit="1" customWidth="1"/>
    <col min="7960" max="7960" width="6" style="5" customWidth="1"/>
    <col min="7961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2.875" style="5" customWidth="1"/>
    <col min="8197" max="8197" width="12.125" style="5" customWidth="1"/>
    <col min="8198" max="8198" width="13.25" style="5" customWidth="1"/>
    <col min="8199" max="8200" width="15.75" style="5" bestFit="1" customWidth="1"/>
    <col min="8201" max="8201" width="14.375" style="5" customWidth="1"/>
    <col min="8202" max="8202" width="15.375" style="5" customWidth="1"/>
    <col min="8203" max="8203" width="14.25" style="5" customWidth="1"/>
    <col min="8204" max="8204" width="16.375" style="5" customWidth="1"/>
    <col min="8205" max="8205" width="14.625" style="5" bestFit="1" customWidth="1"/>
    <col min="8206" max="8206" width="0" style="5" hidden="1" customWidth="1"/>
    <col min="8207" max="8207" width="16" style="5" customWidth="1"/>
    <col min="8208" max="8208" width="0" style="5" hidden="1" customWidth="1"/>
    <col min="8209" max="8209" width="16.625" style="5" customWidth="1"/>
    <col min="8210" max="8210" width="0" style="5" hidden="1" customWidth="1"/>
    <col min="8211" max="8211" width="14.625" style="5" bestFit="1" customWidth="1"/>
    <col min="8212" max="8212" width="0" style="5" hidden="1" customWidth="1"/>
    <col min="8213" max="8213" width="16" style="5" bestFit="1" customWidth="1"/>
    <col min="8214" max="8215" width="15.125" style="5" bestFit="1" customWidth="1"/>
    <col min="8216" max="8216" width="6" style="5" customWidth="1"/>
    <col min="8217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2.875" style="5" customWidth="1"/>
    <col min="8453" max="8453" width="12.125" style="5" customWidth="1"/>
    <col min="8454" max="8454" width="13.25" style="5" customWidth="1"/>
    <col min="8455" max="8456" width="15.75" style="5" bestFit="1" customWidth="1"/>
    <col min="8457" max="8457" width="14.375" style="5" customWidth="1"/>
    <col min="8458" max="8458" width="15.375" style="5" customWidth="1"/>
    <col min="8459" max="8459" width="14.25" style="5" customWidth="1"/>
    <col min="8460" max="8460" width="16.375" style="5" customWidth="1"/>
    <col min="8461" max="8461" width="14.625" style="5" bestFit="1" customWidth="1"/>
    <col min="8462" max="8462" width="0" style="5" hidden="1" customWidth="1"/>
    <col min="8463" max="8463" width="16" style="5" customWidth="1"/>
    <col min="8464" max="8464" width="0" style="5" hidden="1" customWidth="1"/>
    <col min="8465" max="8465" width="16.625" style="5" customWidth="1"/>
    <col min="8466" max="8466" width="0" style="5" hidden="1" customWidth="1"/>
    <col min="8467" max="8467" width="14.625" style="5" bestFit="1" customWidth="1"/>
    <col min="8468" max="8468" width="0" style="5" hidden="1" customWidth="1"/>
    <col min="8469" max="8469" width="16" style="5" bestFit="1" customWidth="1"/>
    <col min="8470" max="8471" width="15.125" style="5" bestFit="1" customWidth="1"/>
    <col min="8472" max="8472" width="6" style="5" customWidth="1"/>
    <col min="8473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2.875" style="5" customWidth="1"/>
    <col min="8709" max="8709" width="12.125" style="5" customWidth="1"/>
    <col min="8710" max="8710" width="13.25" style="5" customWidth="1"/>
    <col min="8711" max="8712" width="15.75" style="5" bestFit="1" customWidth="1"/>
    <col min="8713" max="8713" width="14.375" style="5" customWidth="1"/>
    <col min="8714" max="8714" width="15.375" style="5" customWidth="1"/>
    <col min="8715" max="8715" width="14.25" style="5" customWidth="1"/>
    <col min="8716" max="8716" width="16.375" style="5" customWidth="1"/>
    <col min="8717" max="8717" width="14.625" style="5" bestFit="1" customWidth="1"/>
    <col min="8718" max="8718" width="0" style="5" hidden="1" customWidth="1"/>
    <col min="8719" max="8719" width="16" style="5" customWidth="1"/>
    <col min="8720" max="8720" width="0" style="5" hidden="1" customWidth="1"/>
    <col min="8721" max="8721" width="16.625" style="5" customWidth="1"/>
    <col min="8722" max="8722" width="0" style="5" hidden="1" customWidth="1"/>
    <col min="8723" max="8723" width="14.625" style="5" bestFit="1" customWidth="1"/>
    <col min="8724" max="8724" width="0" style="5" hidden="1" customWidth="1"/>
    <col min="8725" max="8725" width="16" style="5" bestFit="1" customWidth="1"/>
    <col min="8726" max="8727" width="15.125" style="5" bestFit="1" customWidth="1"/>
    <col min="8728" max="8728" width="6" style="5" customWidth="1"/>
    <col min="8729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2.875" style="5" customWidth="1"/>
    <col min="8965" max="8965" width="12.125" style="5" customWidth="1"/>
    <col min="8966" max="8966" width="13.25" style="5" customWidth="1"/>
    <col min="8967" max="8968" width="15.75" style="5" bestFit="1" customWidth="1"/>
    <col min="8969" max="8969" width="14.375" style="5" customWidth="1"/>
    <col min="8970" max="8970" width="15.375" style="5" customWidth="1"/>
    <col min="8971" max="8971" width="14.25" style="5" customWidth="1"/>
    <col min="8972" max="8972" width="16.375" style="5" customWidth="1"/>
    <col min="8973" max="8973" width="14.625" style="5" bestFit="1" customWidth="1"/>
    <col min="8974" max="8974" width="0" style="5" hidden="1" customWidth="1"/>
    <col min="8975" max="8975" width="16" style="5" customWidth="1"/>
    <col min="8976" max="8976" width="0" style="5" hidden="1" customWidth="1"/>
    <col min="8977" max="8977" width="16.625" style="5" customWidth="1"/>
    <col min="8978" max="8978" width="0" style="5" hidden="1" customWidth="1"/>
    <col min="8979" max="8979" width="14.625" style="5" bestFit="1" customWidth="1"/>
    <col min="8980" max="8980" width="0" style="5" hidden="1" customWidth="1"/>
    <col min="8981" max="8981" width="16" style="5" bestFit="1" customWidth="1"/>
    <col min="8982" max="8983" width="15.125" style="5" bestFit="1" customWidth="1"/>
    <col min="8984" max="8984" width="6" style="5" customWidth="1"/>
    <col min="8985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2.875" style="5" customWidth="1"/>
    <col min="9221" max="9221" width="12.125" style="5" customWidth="1"/>
    <col min="9222" max="9222" width="13.25" style="5" customWidth="1"/>
    <col min="9223" max="9224" width="15.75" style="5" bestFit="1" customWidth="1"/>
    <col min="9225" max="9225" width="14.375" style="5" customWidth="1"/>
    <col min="9226" max="9226" width="15.375" style="5" customWidth="1"/>
    <col min="9227" max="9227" width="14.25" style="5" customWidth="1"/>
    <col min="9228" max="9228" width="16.375" style="5" customWidth="1"/>
    <col min="9229" max="9229" width="14.625" style="5" bestFit="1" customWidth="1"/>
    <col min="9230" max="9230" width="0" style="5" hidden="1" customWidth="1"/>
    <col min="9231" max="9231" width="16" style="5" customWidth="1"/>
    <col min="9232" max="9232" width="0" style="5" hidden="1" customWidth="1"/>
    <col min="9233" max="9233" width="16.625" style="5" customWidth="1"/>
    <col min="9234" max="9234" width="0" style="5" hidden="1" customWidth="1"/>
    <col min="9235" max="9235" width="14.625" style="5" bestFit="1" customWidth="1"/>
    <col min="9236" max="9236" width="0" style="5" hidden="1" customWidth="1"/>
    <col min="9237" max="9237" width="16" style="5" bestFit="1" customWidth="1"/>
    <col min="9238" max="9239" width="15.125" style="5" bestFit="1" customWidth="1"/>
    <col min="9240" max="9240" width="6" style="5" customWidth="1"/>
    <col min="9241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2.875" style="5" customWidth="1"/>
    <col min="9477" max="9477" width="12.125" style="5" customWidth="1"/>
    <col min="9478" max="9478" width="13.25" style="5" customWidth="1"/>
    <col min="9479" max="9480" width="15.75" style="5" bestFit="1" customWidth="1"/>
    <col min="9481" max="9481" width="14.375" style="5" customWidth="1"/>
    <col min="9482" max="9482" width="15.375" style="5" customWidth="1"/>
    <col min="9483" max="9483" width="14.25" style="5" customWidth="1"/>
    <col min="9484" max="9484" width="16.375" style="5" customWidth="1"/>
    <col min="9485" max="9485" width="14.625" style="5" bestFit="1" customWidth="1"/>
    <col min="9486" max="9486" width="0" style="5" hidden="1" customWidth="1"/>
    <col min="9487" max="9487" width="16" style="5" customWidth="1"/>
    <col min="9488" max="9488" width="0" style="5" hidden="1" customWidth="1"/>
    <col min="9489" max="9489" width="16.625" style="5" customWidth="1"/>
    <col min="9490" max="9490" width="0" style="5" hidden="1" customWidth="1"/>
    <col min="9491" max="9491" width="14.625" style="5" bestFit="1" customWidth="1"/>
    <col min="9492" max="9492" width="0" style="5" hidden="1" customWidth="1"/>
    <col min="9493" max="9493" width="16" style="5" bestFit="1" customWidth="1"/>
    <col min="9494" max="9495" width="15.125" style="5" bestFit="1" customWidth="1"/>
    <col min="9496" max="9496" width="6" style="5" customWidth="1"/>
    <col min="9497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2.875" style="5" customWidth="1"/>
    <col min="9733" max="9733" width="12.125" style="5" customWidth="1"/>
    <col min="9734" max="9734" width="13.25" style="5" customWidth="1"/>
    <col min="9735" max="9736" width="15.75" style="5" bestFit="1" customWidth="1"/>
    <col min="9737" max="9737" width="14.375" style="5" customWidth="1"/>
    <col min="9738" max="9738" width="15.375" style="5" customWidth="1"/>
    <col min="9739" max="9739" width="14.25" style="5" customWidth="1"/>
    <col min="9740" max="9740" width="16.375" style="5" customWidth="1"/>
    <col min="9741" max="9741" width="14.625" style="5" bestFit="1" customWidth="1"/>
    <col min="9742" max="9742" width="0" style="5" hidden="1" customWidth="1"/>
    <col min="9743" max="9743" width="16" style="5" customWidth="1"/>
    <col min="9744" max="9744" width="0" style="5" hidden="1" customWidth="1"/>
    <col min="9745" max="9745" width="16.625" style="5" customWidth="1"/>
    <col min="9746" max="9746" width="0" style="5" hidden="1" customWidth="1"/>
    <col min="9747" max="9747" width="14.625" style="5" bestFit="1" customWidth="1"/>
    <col min="9748" max="9748" width="0" style="5" hidden="1" customWidth="1"/>
    <col min="9749" max="9749" width="16" style="5" bestFit="1" customWidth="1"/>
    <col min="9750" max="9751" width="15.125" style="5" bestFit="1" customWidth="1"/>
    <col min="9752" max="9752" width="6" style="5" customWidth="1"/>
    <col min="9753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2.875" style="5" customWidth="1"/>
    <col min="9989" max="9989" width="12.125" style="5" customWidth="1"/>
    <col min="9990" max="9990" width="13.25" style="5" customWidth="1"/>
    <col min="9991" max="9992" width="15.75" style="5" bestFit="1" customWidth="1"/>
    <col min="9993" max="9993" width="14.375" style="5" customWidth="1"/>
    <col min="9994" max="9994" width="15.375" style="5" customWidth="1"/>
    <col min="9995" max="9995" width="14.25" style="5" customWidth="1"/>
    <col min="9996" max="9996" width="16.375" style="5" customWidth="1"/>
    <col min="9997" max="9997" width="14.625" style="5" bestFit="1" customWidth="1"/>
    <col min="9998" max="9998" width="0" style="5" hidden="1" customWidth="1"/>
    <col min="9999" max="9999" width="16" style="5" customWidth="1"/>
    <col min="10000" max="10000" width="0" style="5" hidden="1" customWidth="1"/>
    <col min="10001" max="10001" width="16.625" style="5" customWidth="1"/>
    <col min="10002" max="10002" width="0" style="5" hidden="1" customWidth="1"/>
    <col min="10003" max="10003" width="14.625" style="5" bestFit="1" customWidth="1"/>
    <col min="10004" max="10004" width="0" style="5" hidden="1" customWidth="1"/>
    <col min="10005" max="10005" width="16" style="5" bestFit="1" customWidth="1"/>
    <col min="10006" max="10007" width="15.125" style="5" bestFit="1" customWidth="1"/>
    <col min="10008" max="10008" width="6" style="5" customWidth="1"/>
    <col min="10009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2.875" style="5" customWidth="1"/>
    <col min="10245" max="10245" width="12.125" style="5" customWidth="1"/>
    <col min="10246" max="10246" width="13.25" style="5" customWidth="1"/>
    <col min="10247" max="10248" width="15.75" style="5" bestFit="1" customWidth="1"/>
    <col min="10249" max="10249" width="14.375" style="5" customWidth="1"/>
    <col min="10250" max="10250" width="15.375" style="5" customWidth="1"/>
    <col min="10251" max="10251" width="14.25" style="5" customWidth="1"/>
    <col min="10252" max="10252" width="16.375" style="5" customWidth="1"/>
    <col min="10253" max="10253" width="14.625" style="5" bestFit="1" customWidth="1"/>
    <col min="10254" max="10254" width="0" style="5" hidden="1" customWidth="1"/>
    <col min="10255" max="10255" width="16" style="5" customWidth="1"/>
    <col min="10256" max="10256" width="0" style="5" hidden="1" customWidth="1"/>
    <col min="10257" max="10257" width="16.625" style="5" customWidth="1"/>
    <col min="10258" max="10258" width="0" style="5" hidden="1" customWidth="1"/>
    <col min="10259" max="10259" width="14.625" style="5" bestFit="1" customWidth="1"/>
    <col min="10260" max="10260" width="0" style="5" hidden="1" customWidth="1"/>
    <col min="10261" max="10261" width="16" style="5" bestFit="1" customWidth="1"/>
    <col min="10262" max="10263" width="15.125" style="5" bestFit="1" customWidth="1"/>
    <col min="10264" max="10264" width="6" style="5" customWidth="1"/>
    <col min="10265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2.875" style="5" customWidth="1"/>
    <col min="10501" max="10501" width="12.125" style="5" customWidth="1"/>
    <col min="10502" max="10502" width="13.25" style="5" customWidth="1"/>
    <col min="10503" max="10504" width="15.75" style="5" bestFit="1" customWidth="1"/>
    <col min="10505" max="10505" width="14.375" style="5" customWidth="1"/>
    <col min="10506" max="10506" width="15.375" style="5" customWidth="1"/>
    <col min="10507" max="10507" width="14.25" style="5" customWidth="1"/>
    <col min="10508" max="10508" width="16.375" style="5" customWidth="1"/>
    <col min="10509" max="10509" width="14.625" style="5" bestFit="1" customWidth="1"/>
    <col min="10510" max="10510" width="0" style="5" hidden="1" customWidth="1"/>
    <col min="10511" max="10511" width="16" style="5" customWidth="1"/>
    <col min="10512" max="10512" width="0" style="5" hidden="1" customWidth="1"/>
    <col min="10513" max="10513" width="16.625" style="5" customWidth="1"/>
    <col min="10514" max="10514" width="0" style="5" hidden="1" customWidth="1"/>
    <col min="10515" max="10515" width="14.625" style="5" bestFit="1" customWidth="1"/>
    <col min="10516" max="10516" width="0" style="5" hidden="1" customWidth="1"/>
    <col min="10517" max="10517" width="16" style="5" bestFit="1" customWidth="1"/>
    <col min="10518" max="10519" width="15.125" style="5" bestFit="1" customWidth="1"/>
    <col min="10520" max="10520" width="6" style="5" customWidth="1"/>
    <col min="10521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2.875" style="5" customWidth="1"/>
    <col min="10757" max="10757" width="12.125" style="5" customWidth="1"/>
    <col min="10758" max="10758" width="13.25" style="5" customWidth="1"/>
    <col min="10759" max="10760" width="15.75" style="5" bestFit="1" customWidth="1"/>
    <col min="10761" max="10761" width="14.375" style="5" customWidth="1"/>
    <col min="10762" max="10762" width="15.375" style="5" customWidth="1"/>
    <col min="10763" max="10763" width="14.25" style="5" customWidth="1"/>
    <col min="10764" max="10764" width="16.375" style="5" customWidth="1"/>
    <col min="10765" max="10765" width="14.625" style="5" bestFit="1" customWidth="1"/>
    <col min="10766" max="10766" width="0" style="5" hidden="1" customWidth="1"/>
    <col min="10767" max="10767" width="16" style="5" customWidth="1"/>
    <col min="10768" max="10768" width="0" style="5" hidden="1" customWidth="1"/>
    <col min="10769" max="10769" width="16.625" style="5" customWidth="1"/>
    <col min="10770" max="10770" width="0" style="5" hidden="1" customWidth="1"/>
    <col min="10771" max="10771" width="14.625" style="5" bestFit="1" customWidth="1"/>
    <col min="10772" max="10772" width="0" style="5" hidden="1" customWidth="1"/>
    <col min="10773" max="10773" width="16" style="5" bestFit="1" customWidth="1"/>
    <col min="10774" max="10775" width="15.125" style="5" bestFit="1" customWidth="1"/>
    <col min="10776" max="10776" width="6" style="5" customWidth="1"/>
    <col min="10777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2.875" style="5" customWidth="1"/>
    <col min="11013" max="11013" width="12.125" style="5" customWidth="1"/>
    <col min="11014" max="11014" width="13.25" style="5" customWidth="1"/>
    <col min="11015" max="11016" width="15.75" style="5" bestFit="1" customWidth="1"/>
    <col min="11017" max="11017" width="14.375" style="5" customWidth="1"/>
    <col min="11018" max="11018" width="15.375" style="5" customWidth="1"/>
    <col min="11019" max="11019" width="14.25" style="5" customWidth="1"/>
    <col min="11020" max="11020" width="16.375" style="5" customWidth="1"/>
    <col min="11021" max="11021" width="14.625" style="5" bestFit="1" customWidth="1"/>
    <col min="11022" max="11022" width="0" style="5" hidden="1" customWidth="1"/>
    <col min="11023" max="11023" width="16" style="5" customWidth="1"/>
    <col min="11024" max="11024" width="0" style="5" hidden="1" customWidth="1"/>
    <col min="11025" max="11025" width="16.625" style="5" customWidth="1"/>
    <col min="11026" max="11026" width="0" style="5" hidden="1" customWidth="1"/>
    <col min="11027" max="11027" width="14.625" style="5" bestFit="1" customWidth="1"/>
    <col min="11028" max="11028" width="0" style="5" hidden="1" customWidth="1"/>
    <col min="11029" max="11029" width="16" style="5" bestFit="1" customWidth="1"/>
    <col min="11030" max="11031" width="15.125" style="5" bestFit="1" customWidth="1"/>
    <col min="11032" max="11032" width="6" style="5" customWidth="1"/>
    <col min="11033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2.875" style="5" customWidth="1"/>
    <col min="11269" max="11269" width="12.125" style="5" customWidth="1"/>
    <col min="11270" max="11270" width="13.25" style="5" customWidth="1"/>
    <col min="11271" max="11272" width="15.75" style="5" bestFit="1" customWidth="1"/>
    <col min="11273" max="11273" width="14.375" style="5" customWidth="1"/>
    <col min="11274" max="11274" width="15.375" style="5" customWidth="1"/>
    <col min="11275" max="11275" width="14.25" style="5" customWidth="1"/>
    <col min="11276" max="11276" width="16.375" style="5" customWidth="1"/>
    <col min="11277" max="11277" width="14.625" style="5" bestFit="1" customWidth="1"/>
    <col min="11278" max="11278" width="0" style="5" hidden="1" customWidth="1"/>
    <col min="11279" max="11279" width="16" style="5" customWidth="1"/>
    <col min="11280" max="11280" width="0" style="5" hidden="1" customWidth="1"/>
    <col min="11281" max="11281" width="16.625" style="5" customWidth="1"/>
    <col min="11282" max="11282" width="0" style="5" hidden="1" customWidth="1"/>
    <col min="11283" max="11283" width="14.625" style="5" bestFit="1" customWidth="1"/>
    <col min="11284" max="11284" width="0" style="5" hidden="1" customWidth="1"/>
    <col min="11285" max="11285" width="16" style="5" bestFit="1" customWidth="1"/>
    <col min="11286" max="11287" width="15.125" style="5" bestFit="1" customWidth="1"/>
    <col min="11288" max="11288" width="6" style="5" customWidth="1"/>
    <col min="11289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2.875" style="5" customWidth="1"/>
    <col min="11525" max="11525" width="12.125" style="5" customWidth="1"/>
    <col min="11526" max="11526" width="13.25" style="5" customWidth="1"/>
    <col min="11527" max="11528" width="15.75" style="5" bestFit="1" customWidth="1"/>
    <col min="11529" max="11529" width="14.375" style="5" customWidth="1"/>
    <col min="11530" max="11530" width="15.375" style="5" customWidth="1"/>
    <col min="11531" max="11531" width="14.25" style="5" customWidth="1"/>
    <col min="11532" max="11532" width="16.375" style="5" customWidth="1"/>
    <col min="11533" max="11533" width="14.625" style="5" bestFit="1" customWidth="1"/>
    <col min="11534" max="11534" width="0" style="5" hidden="1" customWidth="1"/>
    <col min="11535" max="11535" width="16" style="5" customWidth="1"/>
    <col min="11536" max="11536" width="0" style="5" hidden="1" customWidth="1"/>
    <col min="11537" max="11537" width="16.625" style="5" customWidth="1"/>
    <col min="11538" max="11538" width="0" style="5" hidden="1" customWidth="1"/>
    <col min="11539" max="11539" width="14.625" style="5" bestFit="1" customWidth="1"/>
    <col min="11540" max="11540" width="0" style="5" hidden="1" customWidth="1"/>
    <col min="11541" max="11541" width="16" style="5" bestFit="1" customWidth="1"/>
    <col min="11542" max="11543" width="15.125" style="5" bestFit="1" customWidth="1"/>
    <col min="11544" max="11544" width="6" style="5" customWidth="1"/>
    <col min="11545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2.875" style="5" customWidth="1"/>
    <col min="11781" max="11781" width="12.125" style="5" customWidth="1"/>
    <col min="11782" max="11782" width="13.25" style="5" customWidth="1"/>
    <col min="11783" max="11784" width="15.75" style="5" bestFit="1" customWidth="1"/>
    <col min="11785" max="11785" width="14.375" style="5" customWidth="1"/>
    <col min="11786" max="11786" width="15.375" style="5" customWidth="1"/>
    <col min="11787" max="11787" width="14.25" style="5" customWidth="1"/>
    <col min="11788" max="11788" width="16.375" style="5" customWidth="1"/>
    <col min="11789" max="11789" width="14.625" style="5" bestFit="1" customWidth="1"/>
    <col min="11790" max="11790" width="0" style="5" hidden="1" customWidth="1"/>
    <col min="11791" max="11791" width="16" style="5" customWidth="1"/>
    <col min="11792" max="11792" width="0" style="5" hidden="1" customWidth="1"/>
    <col min="11793" max="11793" width="16.625" style="5" customWidth="1"/>
    <col min="11794" max="11794" width="0" style="5" hidden="1" customWidth="1"/>
    <col min="11795" max="11795" width="14.625" style="5" bestFit="1" customWidth="1"/>
    <col min="11796" max="11796" width="0" style="5" hidden="1" customWidth="1"/>
    <col min="11797" max="11797" width="16" style="5" bestFit="1" customWidth="1"/>
    <col min="11798" max="11799" width="15.125" style="5" bestFit="1" customWidth="1"/>
    <col min="11800" max="11800" width="6" style="5" customWidth="1"/>
    <col min="11801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2.875" style="5" customWidth="1"/>
    <col min="12037" max="12037" width="12.125" style="5" customWidth="1"/>
    <col min="12038" max="12038" width="13.25" style="5" customWidth="1"/>
    <col min="12039" max="12040" width="15.75" style="5" bestFit="1" customWidth="1"/>
    <col min="12041" max="12041" width="14.375" style="5" customWidth="1"/>
    <col min="12042" max="12042" width="15.375" style="5" customWidth="1"/>
    <col min="12043" max="12043" width="14.25" style="5" customWidth="1"/>
    <col min="12044" max="12044" width="16.375" style="5" customWidth="1"/>
    <col min="12045" max="12045" width="14.625" style="5" bestFit="1" customWidth="1"/>
    <col min="12046" max="12046" width="0" style="5" hidden="1" customWidth="1"/>
    <col min="12047" max="12047" width="16" style="5" customWidth="1"/>
    <col min="12048" max="12048" width="0" style="5" hidden="1" customWidth="1"/>
    <col min="12049" max="12049" width="16.625" style="5" customWidth="1"/>
    <col min="12050" max="12050" width="0" style="5" hidden="1" customWidth="1"/>
    <col min="12051" max="12051" width="14.625" style="5" bestFit="1" customWidth="1"/>
    <col min="12052" max="12052" width="0" style="5" hidden="1" customWidth="1"/>
    <col min="12053" max="12053" width="16" style="5" bestFit="1" customWidth="1"/>
    <col min="12054" max="12055" width="15.125" style="5" bestFit="1" customWidth="1"/>
    <col min="12056" max="12056" width="6" style="5" customWidth="1"/>
    <col min="12057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2.875" style="5" customWidth="1"/>
    <col min="12293" max="12293" width="12.125" style="5" customWidth="1"/>
    <col min="12294" max="12294" width="13.25" style="5" customWidth="1"/>
    <col min="12295" max="12296" width="15.75" style="5" bestFit="1" customWidth="1"/>
    <col min="12297" max="12297" width="14.375" style="5" customWidth="1"/>
    <col min="12298" max="12298" width="15.375" style="5" customWidth="1"/>
    <col min="12299" max="12299" width="14.25" style="5" customWidth="1"/>
    <col min="12300" max="12300" width="16.375" style="5" customWidth="1"/>
    <col min="12301" max="12301" width="14.625" style="5" bestFit="1" customWidth="1"/>
    <col min="12302" max="12302" width="0" style="5" hidden="1" customWidth="1"/>
    <col min="12303" max="12303" width="16" style="5" customWidth="1"/>
    <col min="12304" max="12304" width="0" style="5" hidden="1" customWidth="1"/>
    <col min="12305" max="12305" width="16.625" style="5" customWidth="1"/>
    <col min="12306" max="12306" width="0" style="5" hidden="1" customWidth="1"/>
    <col min="12307" max="12307" width="14.625" style="5" bestFit="1" customWidth="1"/>
    <col min="12308" max="12308" width="0" style="5" hidden="1" customWidth="1"/>
    <col min="12309" max="12309" width="16" style="5" bestFit="1" customWidth="1"/>
    <col min="12310" max="12311" width="15.125" style="5" bestFit="1" customWidth="1"/>
    <col min="12312" max="12312" width="6" style="5" customWidth="1"/>
    <col min="12313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2.875" style="5" customWidth="1"/>
    <col min="12549" max="12549" width="12.125" style="5" customWidth="1"/>
    <col min="12550" max="12550" width="13.25" style="5" customWidth="1"/>
    <col min="12551" max="12552" width="15.75" style="5" bestFit="1" customWidth="1"/>
    <col min="12553" max="12553" width="14.375" style="5" customWidth="1"/>
    <col min="12554" max="12554" width="15.375" style="5" customWidth="1"/>
    <col min="12555" max="12555" width="14.25" style="5" customWidth="1"/>
    <col min="12556" max="12556" width="16.375" style="5" customWidth="1"/>
    <col min="12557" max="12557" width="14.625" style="5" bestFit="1" customWidth="1"/>
    <col min="12558" max="12558" width="0" style="5" hidden="1" customWidth="1"/>
    <col min="12559" max="12559" width="16" style="5" customWidth="1"/>
    <col min="12560" max="12560" width="0" style="5" hidden="1" customWidth="1"/>
    <col min="12561" max="12561" width="16.625" style="5" customWidth="1"/>
    <col min="12562" max="12562" width="0" style="5" hidden="1" customWidth="1"/>
    <col min="12563" max="12563" width="14.625" style="5" bestFit="1" customWidth="1"/>
    <col min="12564" max="12564" width="0" style="5" hidden="1" customWidth="1"/>
    <col min="12565" max="12565" width="16" style="5" bestFit="1" customWidth="1"/>
    <col min="12566" max="12567" width="15.125" style="5" bestFit="1" customWidth="1"/>
    <col min="12568" max="12568" width="6" style="5" customWidth="1"/>
    <col min="12569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2.875" style="5" customWidth="1"/>
    <col min="12805" max="12805" width="12.125" style="5" customWidth="1"/>
    <col min="12806" max="12806" width="13.25" style="5" customWidth="1"/>
    <col min="12807" max="12808" width="15.75" style="5" bestFit="1" customWidth="1"/>
    <col min="12809" max="12809" width="14.375" style="5" customWidth="1"/>
    <col min="12810" max="12810" width="15.375" style="5" customWidth="1"/>
    <col min="12811" max="12811" width="14.25" style="5" customWidth="1"/>
    <col min="12812" max="12812" width="16.375" style="5" customWidth="1"/>
    <col min="12813" max="12813" width="14.625" style="5" bestFit="1" customWidth="1"/>
    <col min="12814" max="12814" width="0" style="5" hidden="1" customWidth="1"/>
    <col min="12815" max="12815" width="16" style="5" customWidth="1"/>
    <col min="12816" max="12816" width="0" style="5" hidden="1" customWidth="1"/>
    <col min="12817" max="12817" width="16.625" style="5" customWidth="1"/>
    <col min="12818" max="12818" width="0" style="5" hidden="1" customWidth="1"/>
    <col min="12819" max="12819" width="14.625" style="5" bestFit="1" customWidth="1"/>
    <col min="12820" max="12820" width="0" style="5" hidden="1" customWidth="1"/>
    <col min="12821" max="12821" width="16" style="5" bestFit="1" customWidth="1"/>
    <col min="12822" max="12823" width="15.125" style="5" bestFit="1" customWidth="1"/>
    <col min="12824" max="12824" width="6" style="5" customWidth="1"/>
    <col min="12825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2.875" style="5" customWidth="1"/>
    <col min="13061" max="13061" width="12.125" style="5" customWidth="1"/>
    <col min="13062" max="13062" width="13.25" style="5" customWidth="1"/>
    <col min="13063" max="13064" width="15.75" style="5" bestFit="1" customWidth="1"/>
    <col min="13065" max="13065" width="14.375" style="5" customWidth="1"/>
    <col min="13066" max="13066" width="15.375" style="5" customWidth="1"/>
    <col min="13067" max="13067" width="14.25" style="5" customWidth="1"/>
    <col min="13068" max="13068" width="16.375" style="5" customWidth="1"/>
    <col min="13069" max="13069" width="14.625" style="5" bestFit="1" customWidth="1"/>
    <col min="13070" max="13070" width="0" style="5" hidden="1" customWidth="1"/>
    <col min="13071" max="13071" width="16" style="5" customWidth="1"/>
    <col min="13072" max="13072" width="0" style="5" hidden="1" customWidth="1"/>
    <col min="13073" max="13073" width="16.625" style="5" customWidth="1"/>
    <col min="13074" max="13074" width="0" style="5" hidden="1" customWidth="1"/>
    <col min="13075" max="13075" width="14.625" style="5" bestFit="1" customWidth="1"/>
    <col min="13076" max="13076" width="0" style="5" hidden="1" customWidth="1"/>
    <col min="13077" max="13077" width="16" style="5" bestFit="1" customWidth="1"/>
    <col min="13078" max="13079" width="15.125" style="5" bestFit="1" customWidth="1"/>
    <col min="13080" max="13080" width="6" style="5" customWidth="1"/>
    <col min="13081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2.875" style="5" customWidth="1"/>
    <col min="13317" max="13317" width="12.125" style="5" customWidth="1"/>
    <col min="13318" max="13318" width="13.25" style="5" customWidth="1"/>
    <col min="13319" max="13320" width="15.75" style="5" bestFit="1" customWidth="1"/>
    <col min="13321" max="13321" width="14.375" style="5" customWidth="1"/>
    <col min="13322" max="13322" width="15.375" style="5" customWidth="1"/>
    <col min="13323" max="13323" width="14.25" style="5" customWidth="1"/>
    <col min="13324" max="13324" width="16.375" style="5" customWidth="1"/>
    <col min="13325" max="13325" width="14.625" style="5" bestFit="1" customWidth="1"/>
    <col min="13326" max="13326" width="0" style="5" hidden="1" customWidth="1"/>
    <col min="13327" max="13327" width="16" style="5" customWidth="1"/>
    <col min="13328" max="13328" width="0" style="5" hidden="1" customWidth="1"/>
    <col min="13329" max="13329" width="16.625" style="5" customWidth="1"/>
    <col min="13330" max="13330" width="0" style="5" hidden="1" customWidth="1"/>
    <col min="13331" max="13331" width="14.625" style="5" bestFit="1" customWidth="1"/>
    <col min="13332" max="13332" width="0" style="5" hidden="1" customWidth="1"/>
    <col min="13333" max="13333" width="16" style="5" bestFit="1" customWidth="1"/>
    <col min="13334" max="13335" width="15.125" style="5" bestFit="1" customWidth="1"/>
    <col min="13336" max="13336" width="6" style="5" customWidth="1"/>
    <col min="13337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2.875" style="5" customWidth="1"/>
    <col min="13573" max="13573" width="12.125" style="5" customWidth="1"/>
    <col min="13574" max="13574" width="13.25" style="5" customWidth="1"/>
    <col min="13575" max="13576" width="15.75" style="5" bestFit="1" customWidth="1"/>
    <col min="13577" max="13577" width="14.375" style="5" customWidth="1"/>
    <col min="13578" max="13578" width="15.375" style="5" customWidth="1"/>
    <col min="13579" max="13579" width="14.25" style="5" customWidth="1"/>
    <col min="13580" max="13580" width="16.375" style="5" customWidth="1"/>
    <col min="13581" max="13581" width="14.625" style="5" bestFit="1" customWidth="1"/>
    <col min="13582" max="13582" width="0" style="5" hidden="1" customWidth="1"/>
    <col min="13583" max="13583" width="16" style="5" customWidth="1"/>
    <col min="13584" max="13584" width="0" style="5" hidden="1" customWidth="1"/>
    <col min="13585" max="13585" width="16.625" style="5" customWidth="1"/>
    <col min="13586" max="13586" width="0" style="5" hidden="1" customWidth="1"/>
    <col min="13587" max="13587" width="14.625" style="5" bestFit="1" customWidth="1"/>
    <col min="13588" max="13588" width="0" style="5" hidden="1" customWidth="1"/>
    <col min="13589" max="13589" width="16" style="5" bestFit="1" customWidth="1"/>
    <col min="13590" max="13591" width="15.125" style="5" bestFit="1" customWidth="1"/>
    <col min="13592" max="13592" width="6" style="5" customWidth="1"/>
    <col min="13593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2.875" style="5" customWidth="1"/>
    <col min="13829" max="13829" width="12.125" style="5" customWidth="1"/>
    <col min="13830" max="13830" width="13.25" style="5" customWidth="1"/>
    <col min="13831" max="13832" width="15.75" style="5" bestFit="1" customWidth="1"/>
    <col min="13833" max="13833" width="14.375" style="5" customWidth="1"/>
    <col min="13834" max="13834" width="15.375" style="5" customWidth="1"/>
    <col min="13835" max="13835" width="14.25" style="5" customWidth="1"/>
    <col min="13836" max="13836" width="16.375" style="5" customWidth="1"/>
    <col min="13837" max="13837" width="14.625" style="5" bestFit="1" customWidth="1"/>
    <col min="13838" max="13838" width="0" style="5" hidden="1" customWidth="1"/>
    <col min="13839" max="13839" width="16" style="5" customWidth="1"/>
    <col min="13840" max="13840" width="0" style="5" hidden="1" customWidth="1"/>
    <col min="13841" max="13841" width="16.625" style="5" customWidth="1"/>
    <col min="13842" max="13842" width="0" style="5" hidden="1" customWidth="1"/>
    <col min="13843" max="13843" width="14.625" style="5" bestFit="1" customWidth="1"/>
    <col min="13844" max="13844" width="0" style="5" hidden="1" customWidth="1"/>
    <col min="13845" max="13845" width="16" style="5" bestFit="1" customWidth="1"/>
    <col min="13846" max="13847" width="15.125" style="5" bestFit="1" customWidth="1"/>
    <col min="13848" max="13848" width="6" style="5" customWidth="1"/>
    <col min="13849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2.875" style="5" customWidth="1"/>
    <col min="14085" max="14085" width="12.125" style="5" customWidth="1"/>
    <col min="14086" max="14086" width="13.25" style="5" customWidth="1"/>
    <col min="14087" max="14088" width="15.75" style="5" bestFit="1" customWidth="1"/>
    <col min="14089" max="14089" width="14.375" style="5" customWidth="1"/>
    <col min="14090" max="14090" width="15.375" style="5" customWidth="1"/>
    <col min="14091" max="14091" width="14.25" style="5" customWidth="1"/>
    <col min="14092" max="14092" width="16.375" style="5" customWidth="1"/>
    <col min="14093" max="14093" width="14.625" style="5" bestFit="1" customWidth="1"/>
    <col min="14094" max="14094" width="0" style="5" hidden="1" customWidth="1"/>
    <col min="14095" max="14095" width="16" style="5" customWidth="1"/>
    <col min="14096" max="14096" width="0" style="5" hidden="1" customWidth="1"/>
    <col min="14097" max="14097" width="16.625" style="5" customWidth="1"/>
    <col min="14098" max="14098" width="0" style="5" hidden="1" customWidth="1"/>
    <col min="14099" max="14099" width="14.625" style="5" bestFit="1" customWidth="1"/>
    <col min="14100" max="14100" width="0" style="5" hidden="1" customWidth="1"/>
    <col min="14101" max="14101" width="16" style="5" bestFit="1" customWidth="1"/>
    <col min="14102" max="14103" width="15.125" style="5" bestFit="1" customWidth="1"/>
    <col min="14104" max="14104" width="6" style="5" customWidth="1"/>
    <col min="14105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2.875" style="5" customWidth="1"/>
    <col min="14341" max="14341" width="12.125" style="5" customWidth="1"/>
    <col min="14342" max="14342" width="13.25" style="5" customWidth="1"/>
    <col min="14343" max="14344" width="15.75" style="5" bestFit="1" customWidth="1"/>
    <col min="14345" max="14345" width="14.375" style="5" customWidth="1"/>
    <col min="14346" max="14346" width="15.375" style="5" customWidth="1"/>
    <col min="14347" max="14347" width="14.25" style="5" customWidth="1"/>
    <col min="14348" max="14348" width="16.375" style="5" customWidth="1"/>
    <col min="14349" max="14349" width="14.625" style="5" bestFit="1" customWidth="1"/>
    <col min="14350" max="14350" width="0" style="5" hidden="1" customWidth="1"/>
    <col min="14351" max="14351" width="16" style="5" customWidth="1"/>
    <col min="14352" max="14352" width="0" style="5" hidden="1" customWidth="1"/>
    <col min="14353" max="14353" width="16.625" style="5" customWidth="1"/>
    <col min="14354" max="14354" width="0" style="5" hidden="1" customWidth="1"/>
    <col min="14355" max="14355" width="14.625" style="5" bestFit="1" customWidth="1"/>
    <col min="14356" max="14356" width="0" style="5" hidden="1" customWidth="1"/>
    <col min="14357" max="14357" width="16" style="5" bestFit="1" customWidth="1"/>
    <col min="14358" max="14359" width="15.125" style="5" bestFit="1" customWidth="1"/>
    <col min="14360" max="14360" width="6" style="5" customWidth="1"/>
    <col min="14361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2.875" style="5" customWidth="1"/>
    <col min="14597" max="14597" width="12.125" style="5" customWidth="1"/>
    <col min="14598" max="14598" width="13.25" style="5" customWidth="1"/>
    <col min="14599" max="14600" width="15.75" style="5" bestFit="1" customWidth="1"/>
    <col min="14601" max="14601" width="14.375" style="5" customWidth="1"/>
    <col min="14602" max="14602" width="15.375" style="5" customWidth="1"/>
    <col min="14603" max="14603" width="14.25" style="5" customWidth="1"/>
    <col min="14604" max="14604" width="16.375" style="5" customWidth="1"/>
    <col min="14605" max="14605" width="14.625" style="5" bestFit="1" customWidth="1"/>
    <col min="14606" max="14606" width="0" style="5" hidden="1" customWidth="1"/>
    <col min="14607" max="14607" width="16" style="5" customWidth="1"/>
    <col min="14608" max="14608" width="0" style="5" hidden="1" customWidth="1"/>
    <col min="14609" max="14609" width="16.625" style="5" customWidth="1"/>
    <col min="14610" max="14610" width="0" style="5" hidden="1" customWidth="1"/>
    <col min="14611" max="14611" width="14.625" style="5" bestFit="1" customWidth="1"/>
    <col min="14612" max="14612" width="0" style="5" hidden="1" customWidth="1"/>
    <col min="14613" max="14613" width="16" style="5" bestFit="1" customWidth="1"/>
    <col min="14614" max="14615" width="15.125" style="5" bestFit="1" customWidth="1"/>
    <col min="14616" max="14616" width="6" style="5" customWidth="1"/>
    <col min="14617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2.875" style="5" customWidth="1"/>
    <col min="14853" max="14853" width="12.125" style="5" customWidth="1"/>
    <col min="14854" max="14854" width="13.25" style="5" customWidth="1"/>
    <col min="14855" max="14856" width="15.75" style="5" bestFit="1" customWidth="1"/>
    <col min="14857" max="14857" width="14.375" style="5" customWidth="1"/>
    <col min="14858" max="14858" width="15.375" style="5" customWidth="1"/>
    <col min="14859" max="14859" width="14.25" style="5" customWidth="1"/>
    <col min="14860" max="14860" width="16.375" style="5" customWidth="1"/>
    <col min="14861" max="14861" width="14.625" style="5" bestFit="1" customWidth="1"/>
    <col min="14862" max="14862" width="0" style="5" hidden="1" customWidth="1"/>
    <col min="14863" max="14863" width="16" style="5" customWidth="1"/>
    <col min="14864" max="14864" width="0" style="5" hidden="1" customWidth="1"/>
    <col min="14865" max="14865" width="16.625" style="5" customWidth="1"/>
    <col min="14866" max="14866" width="0" style="5" hidden="1" customWidth="1"/>
    <col min="14867" max="14867" width="14.625" style="5" bestFit="1" customWidth="1"/>
    <col min="14868" max="14868" width="0" style="5" hidden="1" customWidth="1"/>
    <col min="14869" max="14869" width="16" style="5" bestFit="1" customWidth="1"/>
    <col min="14870" max="14871" width="15.125" style="5" bestFit="1" customWidth="1"/>
    <col min="14872" max="14872" width="6" style="5" customWidth="1"/>
    <col min="14873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2.875" style="5" customWidth="1"/>
    <col min="15109" max="15109" width="12.125" style="5" customWidth="1"/>
    <col min="15110" max="15110" width="13.25" style="5" customWidth="1"/>
    <col min="15111" max="15112" width="15.75" style="5" bestFit="1" customWidth="1"/>
    <col min="15113" max="15113" width="14.375" style="5" customWidth="1"/>
    <col min="15114" max="15114" width="15.375" style="5" customWidth="1"/>
    <col min="15115" max="15115" width="14.25" style="5" customWidth="1"/>
    <col min="15116" max="15116" width="16.375" style="5" customWidth="1"/>
    <col min="15117" max="15117" width="14.625" style="5" bestFit="1" customWidth="1"/>
    <col min="15118" max="15118" width="0" style="5" hidden="1" customWidth="1"/>
    <col min="15119" max="15119" width="16" style="5" customWidth="1"/>
    <col min="15120" max="15120" width="0" style="5" hidden="1" customWidth="1"/>
    <col min="15121" max="15121" width="16.625" style="5" customWidth="1"/>
    <col min="15122" max="15122" width="0" style="5" hidden="1" customWidth="1"/>
    <col min="15123" max="15123" width="14.625" style="5" bestFit="1" customWidth="1"/>
    <col min="15124" max="15124" width="0" style="5" hidden="1" customWidth="1"/>
    <col min="15125" max="15125" width="16" style="5" bestFit="1" customWidth="1"/>
    <col min="15126" max="15127" width="15.125" style="5" bestFit="1" customWidth="1"/>
    <col min="15128" max="15128" width="6" style="5" customWidth="1"/>
    <col min="15129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2.875" style="5" customWidth="1"/>
    <col min="15365" max="15365" width="12.125" style="5" customWidth="1"/>
    <col min="15366" max="15366" width="13.25" style="5" customWidth="1"/>
    <col min="15367" max="15368" width="15.75" style="5" bestFit="1" customWidth="1"/>
    <col min="15369" max="15369" width="14.375" style="5" customWidth="1"/>
    <col min="15370" max="15370" width="15.375" style="5" customWidth="1"/>
    <col min="15371" max="15371" width="14.25" style="5" customWidth="1"/>
    <col min="15372" max="15372" width="16.375" style="5" customWidth="1"/>
    <col min="15373" max="15373" width="14.625" style="5" bestFit="1" customWidth="1"/>
    <col min="15374" max="15374" width="0" style="5" hidden="1" customWidth="1"/>
    <col min="15375" max="15375" width="16" style="5" customWidth="1"/>
    <col min="15376" max="15376" width="0" style="5" hidden="1" customWidth="1"/>
    <col min="15377" max="15377" width="16.625" style="5" customWidth="1"/>
    <col min="15378" max="15378" width="0" style="5" hidden="1" customWidth="1"/>
    <col min="15379" max="15379" width="14.625" style="5" bestFit="1" customWidth="1"/>
    <col min="15380" max="15380" width="0" style="5" hidden="1" customWidth="1"/>
    <col min="15381" max="15381" width="16" style="5" bestFit="1" customWidth="1"/>
    <col min="15382" max="15383" width="15.125" style="5" bestFit="1" customWidth="1"/>
    <col min="15384" max="15384" width="6" style="5" customWidth="1"/>
    <col min="15385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2.875" style="5" customWidth="1"/>
    <col min="15621" max="15621" width="12.125" style="5" customWidth="1"/>
    <col min="15622" max="15622" width="13.25" style="5" customWidth="1"/>
    <col min="15623" max="15624" width="15.75" style="5" bestFit="1" customWidth="1"/>
    <col min="15625" max="15625" width="14.375" style="5" customWidth="1"/>
    <col min="15626" max="15626" width="15.375" style="5" customWidth="1"/>
    <col min="15627" max="15627" width="14.25" style="5" customWidth="1"/>
    <col min="15628" max="15628" width="16.375" style="5" customWidth="1"/>
    <col min="15629" max="15629" width="14.625" style="5" bestFit="1" customWidth="1"/>
    <col min="15630" max="15630" width="0" style="5" hidden="1" customWidth="1"/>
    <col min="15631" max="15631" width="16" style="5" customWidth="1"/>
    <col min="15632" max="15632" width="0" style="5" hidden="1" customWidth="1"/>
    <col min="15633" max="15633" width="16.625" style="5" customWidth="1"/>
    <col min="15634" max="15634" width="0" style="5" hidden="1" customWidth="1"/>
    <col min="15635" max="15635" width="14.625" style="5" bestFit="1" customWidth="1"/>
    <col min="15636" max="15636" width="0" style="5" hidden="1" customWidth="1"/>
    <col min="15637" max="15637" width="16" style="5" bestFit="1" customWidth="1"/>
    <col min="15638" max="15639" width="15.125" style="5" bestFit="1" customWidth="1"/>
    <col min="15640" max="15640" width="6" style="5" customWidth="1"/>
    <col min="15641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2.875" style="5" customWidth="1"/>
    <col min="15877" max="15877" width="12.125" style="5" customWidth="1"/>
    <col min="15878" max="15878" width="13.25" style="5" customWidth="1"/>
    <col min="15879" max="15880" width="15.75" style="5" bestFit="1" customWidth="1"/>
    <col min="15881" max="15881" width="14.375" style="5" customWidth="1"/>
    <col min="15882" max="15882" width="15.375" style="5" customWidth="1"/>
    <col min="15883" max="15883" width="14.25" style="5" customWidth="1"/>
    <col min="15884" max="15884" width="16.375" style="5" customWidth="1"/>
    <col min="15885" max="15885" width="14.625" style="5" bestFit="1" customWidth="1"/>
    <col min="15886" max="15886" width="0" style="5" hidden="1" customWidth="1"/>
    <col min="15887" max="15887" width="16" style="5" customWidth="1"/>
    <col min="15888" max="15888" width="0" style="5" hidden="1" customWidth="1"/>
    <col min="15889" max="15889" width="16.625" style="5" customWidth="1"/>
    <col min="15890" max="15890" width="0" style="5" hidden="1" customWidth="1"/>
    <col min="15891" max="15891" width="14.625" style="5" bestFit="1" customWidth="1"/>
    <col min="15892" max="15892" width="0" style="5" hidden="1" customWidth="1"/>
    <col min="15893" max="15893" width="16" style="5" bestFit="1" customWidth="1"/>
    <col min="15894" max="15895" width="15.125" style="5" bestFit="1" customWidth="1"/>
    <col min="15896" max="15896" width="6" style="5" customWidth="1"/>
    <col min="15897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2.875" style="5" customWidth="1"/>
    <col min="16133" max="16133" width="12.125" style="5" customWidth="1"/>
    <col min="16134" max="16134" width="13.25" style="5" customWidth="1"/>
    <col min="16135" max="16136" width="15.75" style="5" bestFit="1" customWidth="1"/>
    <col min="16137" max="16137" width="14.375" style="5" customWidth="1"/>
    <col min="16138" max="16138" width="15.375" style="5" customWidth="1"/>
    <col min="16139" max="16139" width="14.25" style="5" customWidth="1"/>
    <col min="16140" max="16140" width="16.375" style="5" customWidth="1"/>
    <col min="16141" max="16141" width="14.625" style="5" bestFit="1" customWidth="1"/>
    <col min="16142" max="16142" width="0" style="5" hidden="1" customWidth="1"/>
    <col min="16143" max="16143" width="16" style="5" customWidth="1"/>
    <col min="16144" max="16144" width="0" style="5" hidden="1" customWidth="1"/>
    <col min="16145" max="16145" width="16.625" style="5" customWidth="1"/>
    <col min="16146" max="16146" width="0" style="5" hidden="1" customWidth="1"/>
    <col min="16147" max="16147" width="14.625" style="5" bestFit="1" customWidth="1"/>
    <col min="16148" max="16148" width="0" style="5" hidden="1" customWidth="1"/>
    <col min="16149" max="16149" width="16" style="5" bestFit="1" customWidth="1"/>
    <col min="16150" max="16151" width="15.125" style="5" bestFit="1" customWidth="1"/>
    <col min="16152" max="16152" width="6" style="5" customWidth="1"/>
    <col min="16153" max="16384" width="10.625" style="5"/>
  </cols>
  <sheetData>
    <row r="1" spans="2:24" ht="24" customHeight="1" thickBot="1">
      <c r="B1" s="1" t="s">
        <v>154</v>
      </c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2:24" ht="20.100000000000001" customHeight="1">
      <c r="B2" s="321" t="s">
        <v>1</v>
      </c>
      <c r="C2" s="324" t="s">
        <v>2</v>
      </c>
      <c r="D2" s="327" t="s">
        <v>155</v>
      </c>
      <c r="E2" s="355"/>
      <c r="F2" s="355"/>
      <c r="G2" s="355"/>
      <c r="H2" s="355"/>
      <c r="I2" s="356"/>
      <c r="J2" s="330" t="s">
        <v>156</v>
      </c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7"/>
      <c r="X2" s="332" t="s">
        <v>6</v>
      </c>
    </row>
    <row r="3" spans="2:24" ht="20.100000000000001" customHeight="1">
      <c r="B3" s="322"/>
      <c r="C3" s="325"/>
      <c r="D3" s="420" t="s">
        <v>157</v>
      </c>
      <c r="E3" s="431"/>
      <c r="F3" s="432"/>
      <c r="G3" s="343" t="s">
        <v>158</v>
      </c>
      <c r="H3" s="343"/>
      <c r="I3" s="436" t="s">
        <v>159</v>
      </c>
      <c r="J3" s="317" t="s">
        <v>160</v>
      </c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37"/>
      <c r="X3" s="426"/>
    </row>
    <row r="4" spans="2:24" ht="20.100000000000001" customHeight="1">
      <c r="B4" s="322"/>
      <c r="C4" s="325"/>
      <c r="D4" s="354"/>
      <c r="E4" s="433"/>
      <c r="F4" s="434"/>
      <c r="G4" s="435"/>
      <c r="H4" s="435"/>
      <c r="I4" s="386"/>
      <c r="J4" s="437" t="s">
        <v>161</v>
      </c>
      <c r="K4" s="435"/>
      <c r="L4" s="382"/>
      <c r="M4" s="320" t="s">
        <v>162</v>
      </c>
      <c r="N4" s="318"/>
      <c r="O4" s="318"/>
      <c r="P4" s="318"/>
      <c r="Q4" s="318"/>
      <c r="R4" s="337"/>
      <c r="S4" s="369" t="s">
        <v>163</v>
      </c>
      <c r="T4" s="165"/>
      <c r="U4" s="369" t="s">
        <v>164</v>
      </c>
      <c r="V4" s="343"/>
      <c r="W4" s="347"/>
      <c r="X4" s="426"/>
    </row>
    <row r="5" spans="2:24" ht="20.100000000000001" customHeight="1">
      <c r="B5" s="322"/>
      <c r="C5" s="325"/>
      <c r="D5" s="9" t="s">
        <v>165</v>
      </c>
      <c r="E5" s="48" t="s">
        <v>166</v>
      </c>
      <c r="F5" s="48" t="s">
        <v>106</v>
      </c>
      <c r="G5" s="108" t="s">
        <v>89</v>
      </c>
      <c r="H5" s="18" t="s">
        <v>87</v>
      </c>
      <c r="I5" s="386"/>
      <c r="J5" s="429" t="s">
        <v>167</v>
      </c>
      <c r="K5" s="347" t="s">
        <v>168</v>
      </c>
      <c r="L5" s="338" t="s">
        <v>169</v>
      </c>
      <c r="M5" s="369" t="s">
        <v>167</v>
      </c>
      <c r="N5" s="347"/>
      <c r="O5" s="369" t="s">
        <v>168</v>
      </c>
      <c r="P5" s="347"/>
      <c r="Q5" s="369" t="s">
        <v>170</v>
      </c>
      <c r="R5" s="347"/>
      <c r="S5" s="370"/>
      <c r="T5" s="247"/>
      <c r="U5" s="370"/>
      <c r="V5" s="383"/>
      <c r="W5" s="381"/>
      <c r="X5" s="426"/>
    </row>
    <row r="6" spans="2:24" ht="20.100000000000001" customHeight="1">
      <c r="B6" s="323"/>
      <c r="C6" s="326"/>
      <c r="D6" s="12" t="s">
        <v>18</v>
      </c>
      <c r="E6" s="15" t="s">
        <v>18</v>
      </c>
      <c r="F6" s="15" t="s">
        <v>18</v>
      </c>
      <c r="G6" s="225" t="s">
        <v>18</v>
      </c>
      <c r="H6" s="12" t="s">
        <v>18</v>
      </c>
      <c r="I6" s="387"/>
      <c r="J6" s="430"/>
      <c r="K6" s="382"/>
      <c r="L6" s="340"/>
      <c r="M6" s="428"/>
      <c r="N6" s="382"/>
      <c r="O6" s="428"/>
      <c r="P6" s="382"/>
      <c r="Q6" s="428"/>
      <c r="R6" s="382"/>
      <c r="S6" s="428"/>
      <c r="T6" s="248" t="s">
        <v>171</v>
      </c>
      <c r="U6" s="248" t="s">
        <v>172</v>
      </c>
      <c r="V6" s="169" t="s">
        <v>173</v>
      </c>
      <c r="W6" s="169" t="s">
        <v>171</v>
      </c>
      <c r="X6" s="426"/>
    </row>
    <row r="7" spans="2:24" ht="15.95" customHeight="1">
      <c r="B7" s="17"/>
      <c r="C7" s="64"/>
      <c r="D7" s="177"/>
      <c r="E7" s="117"/>
      <c r="F7" s="117"/>
      <c r="G7" s="23"/>
      <c r="H7" s="19"/>
      <c r="I7" s="20"/>
      <c r="J7" s="249"/>
      <c r="K7" s="116"/>
      <c r="L7" s="25"/>
      <c r="M7" s="250"/>
      <c r="N7" s="25"/>
      <c r="O7" s="25"/>
      <c r="P7" s="251"/>
      <c r="Q7" s="25"/>
      <c r="R7" s="116"/>
      <c r="S7" s="25"/>
      <c r="T7" s="116"/>
      <c r="U7" s="25"/>
      <c r="V7" s="116"/>
      <c r="W7" s="25"/>
      <c r="X7" s="426"/>
    </row>
    <row r="8" spans="2:24" ht="30" customHeight="1">
      <c r="B8" s="26" t="s">
        <v>174</v>
      </c>
      <c r="C8" s="64" t="s">
        <v>21</v>
      </c>
      <c r="D8" s="27">
        <v>88647617</v>
      </c>
      <c r="E8" s="27">
        <v>34278</v>
      </c>
      <c r="F8" s="27">
        <v>88681895</v>
      </c>
      <c r="G8" s="70">
        <v>264721955</v>
      </c>
      <c r="H8" s="30">
        <v>264721955</v>
      </c>
      <c r="I8" s="145">
        <v>70801000</v>
      </c>
      <c r="J8" s="136">
        <v>20037861347</v>
      </c>
      <c r="K8" s="66">
        <v>22163559</v>
      </c>
      <c r="L8" s="65">
        <v>20060024906</v>
      </c>
      <c r="M8" s="65">
        <v>4959589589</v>
      </c>
      <c r="N8" s="65">
        <v>6143799</v>
      </c>
      <c r="O8" s="65">
        <v>6143799</v>
      </c>
      <c r="P8" s="65">
        <v>1589640807</v>
      </c>
      <c r="Q8" s="65">
        <v>4965733388</v>
      </c>
      <c r="R8" s="65">
        <v>4965733388</v>
      </c>
      <c r="S8" s="65">
        <v>1589640807</v>
      </c>
      <c r="T8" s="65">
        <v>1785779000</v>
      </c>
      <c r="U8" s="65">
        <v>26615399101</v>
      </c>
      <c r="V8" s="65">
        <v>4965733388</v>
      </c>
      <c r="W8" s="65">
        <v>1589640807</v>
      </c>
      <c r="X8" s="426"/>
    </row>
    <row r="9" spans="2:24" ht="30" customHeight="1">
      <c r="B9" s="26" t="s">
        <v>175</v>
      </c>
      <c r="C9" s="64" t="s">
        <v>21</v>
      </c>
      <c r="D9" s="27">
        <v>120815911</v>
      </c>
      <c r="E9" s="27">
        <v>34418</v>
      </c>
      <c r="F9" s="27">
        <v>120850329</v>
      </c>
      <c r="G9" s="70">
        <v>269792109</v>
      </c>
      <c r="H9" s="30">
        <v>269792109</v>
      </c>
      <c r="I9" s="145">
        <v>74424000</v>
      </c>
      <c r="J9" s="136">
        <v>19997520915</v>
      </c>
      <c r="K9" s="66">
        <v>24885973</v>
      </c>
      <c r="L9" s="65">
        <v>20022406888</v>
      </c>
      <c r="M9" s="65">
        <v>4868410165</v>
      </c>
      <c r="N9" s="65">
        <v>6143799</v>
      </c>
      <c r="O9" s="65">
        <v>6762209</v>
      </c>
      <c r="P9" s="65">
        <v>1589640807</v>
      </c>
      <c r="Q9" s="65">
        <v>4875172374</v>
      </c>
      <c r="R9" s="65">
        <v>4965733388</v>
      </c>
      <c r="S9" s="65">
        <v>1723614599</v>
      </c>
      <c r="T9" s="65">
        <v>1785779000</v>
      </c>
      <c r="U9" s="65">
        <v>26621193861</v>
      </c>
      <c r="V9" s="65">
        <v>4875172374</v>
      </c>
      <c r="W9" s="65">
        <v>1723614599</v>
      </c>
      <c r="X9" s="426"/>
    </row>
    <row r="10" spans="2:24" ht="30" customHeight="1">
      <c r="B10" s="26" t="s">
        <v>176</v>
      </c>
      <c r="C10" s="64" t="s">
        <v>21</v>
      </c>
      <c r="D10" s="33">
        <f t="shared" ref="D10:W10" si="0">SUM(D11:D12)</f>
        <v>90410521</v>
      </c>
      <c r="E10" s="36">
        <f t="shared" si="0"/>
        <v>32600</v>
      </c>
      <c r="F10" s="36">
        <f t="shared" si="0"/>
        <v>90443121</v>
      </c>
      <c r="G10" s="121">
        <f t="shared" si="0"/>
        <v>280408424</v>
      </c>
      <c r="H10" s="33">
        <f t="shared" si="0"/>
        <v>280408424</v>
      </c>
      <c r="I10" s="34">
        <f t="shared" si="0"/>
        <v>76223000</v>
      </c>
      <c r="J10" s="252">
        <f t="shared" si="0"/>
        <v>18710752029</v>
      </c>
      <c r="K10" s="36">
        <f t="shared" si="0"/>
        <v>159066670</v>
      </c>
      <c r="L10" s="36">
        <f>SUM(L11:L12)</f>
        <v>18869818699</v>
      </c>
      <c r="M10" s="36">
        <f t="shared" si="0"/>
        <v>4751915545</v>
      </c>
      <c r="N10" s="36">
        <f t="shared" si="0"/>
        <v>44806609</v>
      </c>
      <c r="O10" s="36">
        <f t="shared" si="0"/>
        <v>44806609</v>
      </c>
      <c r="P10" s="36">
        <f t="shared" si="0"/>
        <v>4796722154</v>
      </c>
      <c r="Q10" s="36">
        <f t="shared" si="0"/>
        <v>4796722154</v>
      </c>
      <c r="R10" s="36">
        <f t="shared" si="0"/>
        <v>4796722154</v>
      </c>
      <c r="S10" s="36">
        <f t="shared" si="0"/>
        <v>1669470395</v>
      </c>
      <c r="T10" s="36">
        <f t="shared" si="0"/>
        <v>1785779000</v>
      </c>
      <c r="U10" s="36">
        <f t="shared" si="0"/>
        <v>25336011248</v>
      </c>
      <c r="V10" s="36">
        <f t="shared" si="0"/>
        <v>4796722154</v>
      </c>
      <c r="W10" s="36">
        <f t="shared" si="0"/>
        <v>1669470395</v>
      </c>
      <c r="X10" s="426"/>
    </row>
    <row r="11" spans="2:24" ht="30" customHeight="1">
      <c r="B11" s="26" t="s">
        <v>138</v>
      </c>
      <c r="C11" s="64" t="s">
        <v>12</v>
      </c>
      <c r="D11" s="65" t="s">
        <v>25</v>
      </c>
      <c r="E11" s="66" t="s">
        <v>25</v>
      </c>
      <c r="F11" s="66" t="s">
        <v>25</v>
      </c>
      <c r="G11" s="66" t="s">
        <v>25</v>
      </c>
      <c r="H11" s="66" t="s">
        <v>25</v>
      </c>
      <c r="I11" s="67" t="s">
        <v>25</v>
      </c>
      <c r="J11" s="252">
        <f t="shared" ref="J11:W11" si="1">SUM(J13:J32)</f>
        <v>18710752029</v>
      </c>
      <c r="K11" s="36">
        <f t="shared" si="1"/>
        <v>159066670</v>
      </c>
      <c r="L11" s="36">
        <f t="shared" si="1"/>
        <v>18869818699</v>
      </c>
      <c r="M11" s="36">
        <f t="shared" si="1"/>
        <v>4751915545</v>
      </c>
      <c r="N11" s="36">
        <f t="shared" si="1"/>
        <v>44806609</v>
      </c>
      <c r="O11" s="36">
        <f t="shared" si="1"/>
        <v>44806609</v>
      </c>
      <c r="P11" s="36">
        <f t="shared" si="1"/>
        <v>4796722154</v>
      </c>
      <c r="Q11" s="36">
        <f t="shared" si="1"/>
        <v>4796722154</v>
      </c>
      <c r="R11" s="36">
        <f t="shared" si="1"/>
        <v>4796722154</v>
      </c>
      <c r="S11" s="36">
        <f t="shared" si="1"/>
        <v>1669470395</v>
      </c>
      <c r="T11" s="36">
        <f t="shared" si="1"/>
        <v>1785779000</v>
      </c>
      <c r="U11" s="36">
        <f t="shared" si="1"/>
        <v>25336011248</v>
      </c>
      <c r="V11" s="36">
        <f t="shared" si="1"/>
        <v>4796722154</v>
      </c>
      <c r="W11" s="36">
        <f t="shared" si="1"/>
        <v>1669470395</v>
      </c>
      <c r="X11" s="426"/>
    </row>
    <row r="12" spans="2:24" ht="30" customHeight="1">
      <c r="B12" s="14" t="s">
        <v>26</v>
      </c>
      <c r="C12" s="15" t="s">
        <v>12</v>
      </c>
      <c r="D12" s="45">
        <f t="shared" ref="D12:I12" si="2">SUM(D33:D35)</f>
        <v>90410521</v>
      </c>
      <c r="E12" s="45">
        <f t="shared" si="2"/>
        <v>32600</v>
      </c>
      <c r="F12" s="45">
        <f t="shared" si="2"/>
        <v>90443121</v>
      </c>
      <c r="G12" s="125">
        <f t="shared" si="2"/>
        <v>280408424</v>
      </c>
      <c r="H12" s="44">
        <f t="shared" si="2"/>
        <v>280408424</v>
      </c>
      <c r="I12" s="126">
        <f t="shared" si="2"/>
        <v>76223000</v>
      </c>
      <c r="J12" s="253" t="s">
        <v>25</v>
      </c>
      <c r="K12" s="254" t="s">
        <v>25</v>
      </c>
      <c r="L12" s="128" t="s">
        <v>25</v>
      </c>
      <c r="M12" s="41" t="s">
        <v>25</v>
      </c>
      <c r="N12" s="128" t="s">
        <v>25</v>
      </c>
      <c r="O12" s="128" t="s">
        <v>25</v>
      </c>
      <c r="P12" s="129" t="s">
        <v>25</v>
      </c>
      <c r="Q12" s="128" t="s">
        <v>25</v>
      </c>
      <c r="R12" s="254" t="s">
        <v>25</v>
      </c>
      <c r="S12" s="128" t="s">
        <v>25</v>
      </c>
      <c r="T12" s="254" t="s">
        <v>25</v>
      </c>
      <c r="U12" s="128" t="s">
        <v>25</v>
      </c>
      <c r="V12" s="254" t="s">
        <v>25</v>
      </c>
      <c r="W12" s="128" t="s">
        <v>25</v>
      </c>
      <c r="X12" s="427"/>
    </row>
    <row r="13" spans="2:24" ht="30" customHeight="1">
      <c r="B13" s="47">
        <v>41001</v>
      </c>
      <c r="C13" s="48" t="s">
        <v>28</v>
      </c>
      <c r="D13" s="49" t="s">
        <v>25</v>
      </c>
      <c r="E13" s="49" t="s">
        <v>25</v>
      </c>
      <c r="F13" s="49" t="s">
        <v>25</v>
      </c>
      <c r="G13" s="49" t="s">
        <v>25</v>
      </c>
      <c r="H13" s="49" t="s">
        <v>25</v>
      </c>
      <c r="I13" s="51" t="s">
        <v>25</v>
      </c>
      <c r="J13" s="184">
        <v>5190459281</v>
      </c>
      <c r="K13" s="181">
        <v>33743307</v>
      </c>
      <c r="L13" s="181">
        <v>5224202588</v>
      </c>
      <c r="M13" s="133">
        <v>1344801294</v>
      </c>
      <c r="N13" s="181">
        <v>9093721</v>
      </c>
      <c r="O13" s="181">
        <v>9093721</v>
      </c>
      <c r="P13" s="181">
        <v>1353895015</v>
      </c>
      <c r="Q13" s="181">
        <v>1353895015</v>
      </c>
      <c r="R13" s="181">
        <v>1353895015</v>
      </c>
      <c r="S13" s="181">
        <v>499025289</v>
      </c>
      <c r="T13" s="181">
        <v>581878306</v>
      </c>
      <c r="U13" s="181">
        <v>7077122892</v>
      </c>
      <c r="V13" s="181">
        <v>1353895015</v>
      </c>
      <c r="W13" s="181">
        <v>499025289</v>
      </c>
      <c r="X13" s="89" t="s">
        <v>29</v>
      </c>
    </row>
    <row r="14" spans="2:24" ht="30" customHeight="1">
      <c r="B14" s="17">
        <v>41002</v>
      </c>
      <c r="C14" s="64" t="s">
        <v>30</v>
      </c>
      <c r="D14" s="65" t="s">
        <v>25</v>
      </c>
      <c r="E14" s="65" t="s">
        <v>25</v>
      </c>
      <c r="F14" s="65" t="s">
        <v>25</v>
      </c>
      <c r="G14" s="65" t="s">
        <v>25</v>
      </c>
      <c r="H14" s="65" t="s">
        <v>25</v>
      </c>
      <c r="I14" s="67" t="s">
        <v>25</v>
      </c>
      <c r="J14" s="185">
        <v>2820643960</v>
      </c>
      <c r="K14" s="88">
        <v>20596020</v>
      </c>
      <c r="L14" s="88">
        <v>2841239980</v>
      </c>
      <c r="M14" s="88">
        <v>731896120</v>
      </c>
      <c r="N14" s="88">
        <v>5962081</v>
      </c>
      <c r="O14" s="90">
        <v>5962081</v>
      </c>
      <c r="P14" s="88">
        <v>737858201</v>
      </c>
      <c r="Q14" s="88">
        <v>737858201</v>
      </c>
      <c r="R14" s="88">
        <v>737858201</v>
      </c>
      <c r="S14" s="88">
        <v>271517096</v>
      </c>
      <c r="T14" s="88">
        <v>294317588</v>
      </c>
      <c r="U14" s="88">
        <v>3850615277</v>
      </c>
      <c r="V14" s="88">
        <v>737858201</v>
      </c>
      <c r="W14" s="88">
        <v>271517096</v>
      </c>
      <c r="X14" s="89" t="s">
        <v>31</v>
      </c>
    </row>
    <row r="15" spans="2:24" ht="30" customHeight="1">
      <c r="B15" s="17">
        <v>41003</v>
      </c>
      <c r="C15" s="64" t="s">
        <v>32</v>
      </c>
      <c r="D15" s="65" t="s">
        <v>25</v>
      </c>
      <c r="E15" s="65" t="s">
        <v>25</v>
      </c>
      <c r="F15" s="65" t="s">
        <v>25</v>
      </c>
      <c r="G15" s="65" t="s">
        <v>25</v>
      </c>
      <c r="H15" s="65" t="s">
        <v>25</v>
      </c>
      <c r="I15" s="67" t="s">
        <v>25</v>
      </c>
      <c r="J15" s="185">
        <v>1471233506</v>
      </c>
      <c r="K15" s="88">
        <v>12317931</v>
      </c>
      <c r="L15" s="88">
        <v>1483551437</v>
      </c>
      <c r="M15" s="88">
        <v>369069069</v>
      </c>
      <c r="N15" s="88">
        <v>3545742</v>
      </c>
      <c r="O15" s="90">
        <v>3545742</v>
      </c>
      <c r="P15" s="88">
        <v>372614811</v>
      </c>
      <c r="Q15" s="88">
        <v>372614811</v>
      </c>
      <c r="R15" s="88">
        <v>372614811</v>
      </c>
      <c r="S15" s="88">
        <v>110481898</v>
      </c>
      <c r="T15" s="88">
        <v>110381475</v>
      </c>
      <c r="U15" s="88">
        <v>1966648146</v>
      </c>
      <c r="V15" s="88">
        <v>372614811</v>
      </c>
      <c r="W15" s="88">
        <v>110481898</v>
      </c>
      <c r="X15" s="89" t="s">
        <v>33</v>
      </c>
    </row>
    <row r="16" spans="2:24" ht="30" customHeight="1">
      <c r="B16" s="17">
        <v>41004</v>
      </c>
      <c r="C16" s="64" t="s">
        <v>34</v>
      </c>
      <c r="D16" s="65" t="s">
        <v>25</v>
      </c>
      <c r="E16" s="65" t="s">
        <v>25</v>
      </c>
      <c r="F16" s="65" t="s">
        <v>25</v>
      </c>
      <c r="G16" s="65" t="s">
        <v>25</v>
      </c>
      <c r="H16" s="65" t="s">
        <v>25</v>
      </c>
      <c r="I16" s="67" t="s">
        <v>25</v>
      </c>
      <c r="J16" s="185">
        <v>453156076</v>
      </c>
      <c r="K16" s="88">
        <v>14350584</v>
      </c>
      <c r="L16" s="88">
        <v>467506660</v>
      </c>
      <c r="M16" s="88">
        <v>106801824</v>
      </c>
      <c r="N16" s="88">
        <v>3635644</v>
      </c>
      <c r="O16" s="90">
        <v>3635644</v>
      </c>
      <c r="P16" s="88">
        <v>110437468</v>
      </c>
      <c r="Q16" s="88">
        <v>110437468</v>
      </c>
      <c r="R16" s="88">
        <v>110437468</v>
      </c>
      <c r="S16" s="88">
        <v>32384534</v>
      </c>
      <c r="T16" s="88">
        <v>36785082</v>
      </c>
      <c r="U16" s="88">
        <v>610328662</v>
      </c>
      <c r="V16" s="88">
        <v>110437468</v>
      </c>
      <c r="W16" s="88">
        <v>32384534</v>
      </c>
      <c r="X16" s="89" t="s">
        <v>35</v>
      </c>
    </row>
    <row r="17" spans="2:24" ht="30" customHeight="1">
      <c r="B17" s="17">
        <v>41005</v>
      </c>
      <c r="C17" s="64" t="s">
        <v>36</v>
      </c>
      <c r="D17" s="65" t="s">
        <v>25</v>
      </c>
      <c r="E17" s="65" t="s">
        <v>25</v>
      </c>
      <c r="F17" s="65" t="s">
        <v>25</v>
      </c>
      <c r="G17" s="65" t="s">
        <v>25</v>
      </c>
      <c r="H17" s="65" t="s">
        <v>25</v>
      </c>
      <c r="I17" s="67" t="s">
        <v>25</v>
      </c>
      <c r="J17" s="185">
        <v>1250760900</v>
      </c>
      <c r="K17" s="88">
        <v>1428728</v>
      </c>
      <c r="L17" s="88">
        <v>1252189628</v>
      </c>
      <c r="M17" s="88">
        <v>314210977</v>
      </c>
      <c r="N17" s="88">
        <v>459007</v>
      </c>
      <c r="O17" s="90">
        <v>459007</v>
      </c>
      <c r="P17" s="88">
        <v>314669984</v>
      </c>
      <c r="Q17" s="88">
        <v>314669984</v>
      </c>
      <c r="R17" s="88">
        <v>314669984</v>
      </c>
      <c r="S17" s="88">
        <v>108551334</v>
      </c>
      <c r="T17" s="88">
        <v>98446924</v>
      </c>
      <c r="U17" s="88">
        <v>1675410946</v>
      </c>
      <c r="V17" s="88">
        <v>314669984</v>
      </c>
      <c r="W17" s="88">
        <v>108551334</v>
      </c>
      <c r="X17" s="89" t="s">
        <v>37</v>
      </c>
    </row>
    <row r="18" spans="2:24" ht="30" customHeight="1">
      <c r="B18" s="17">
        <v>41006</v>
      </c>
      <c r="C18" s="64" t="s">
        <v>38</v>
      </c>
      <c r="D18" s="65" t="s">
        <v>25</v>
      </c>
      <c r="E18" s="65" t="s">
        <v>25</v>
      </c>
      <c r="F18" s="65" t="s">
        <v>25</v>
      </c>
      <c r="G18" s="65" t="s">
        <v>25</v>
      </c>
      <c r="H18" s="65" t="s">
        <v>25</v>
      </c>
      <c r="I18" s="67" t="s">
        <v>25</v>
      </c>
      <c r="J18" s="185">
        <v>1126033228</v>
      </c>
      <c r="K18" s="90">
        <v>26631874</v>
      </c>
      <c r="L18" s="90">
        <v>1152665102</v>
      </c>
      <c r="M18" s="88">
        <v>273020789</v>
      </c>
      <c r="N18" s="90">
        <v>7539868</v>
      </c>
      <c r="O18" s="90">
        <v>7539868</v>
      </c>
      <c r="P18" s="90">
        <v>280560657</v>
      </c>
      <c r="Q18" s="90">
        <v>280560657</v>
      </c>
      <c r="R18" s="90">
        <v>280560657</v>
      </c>
      <c r="S18" s="90">
        <v>88871166</v>
      </c>
      <c r="T18" s="90">
        <v>95285044</v>
      </c>
      <c r="U18" s="90">
        <v>1522096925</v>
      </c>
      <c r="V18" s="90">
        <v>280560657</v>
      </c>
      <c r="W18" s="90">
        <v>88871166</v>
      </c>
      <c r="X18" s="89" t="s">
        <v>39</v>
      </c>
    </row>
    <row r="19" spans="2:24" ht="30" customHeight="1">
      <c r="B19" s="17">
        <v>41007</v>
      </c>
      <c r="C19" s="64" t="s">
        <v>40</v>
      </c>
      <c r="D19" s="65" t="s">
        <v>25</v>
      </c>
      <c r="E19" s="65" t="s">
        <v>25</v>
      </c>
      <c r="F19" s="65" t="s">
        <v>25</v>
      </c>
      <c r="G19" s="65" t="s">
        <v>25</v>
      </c>
      <c r="H19" s="65" t="s">
        <v>25</v>
      </c>
      <c r="I19" s="67" t="s">
        <v>25</v>
      </c>
      <c r="J19" s="185">
        <v>709811613</v>
      </c>
      <c r="K19" s="88">
        <v>132046</v>
      </c>
      <c r="L19" s="88">
        <v>709943659</v>
      </c>
      <c r="M19" s="88">
        <v>180924832</v>
      </c>
      <c r="N19" s="88">
        <v>32897</v>
      </c>
      <c r="O19" s="90">
        <v>32897</v>
      </c>
      <c r="P19" s="88">
        <v>180957729</v>
      </c>
      <c r="Q19" s="88">
        <v>180957729</v>
      </c>
      <c r="R19" s="88">
        <v>180957729</v>
      </c>
      <c r="S19" s="88">
        <v>69991412</v>
      </c>
      <c r="T19" s="88">
        <v>68924106</v>
      </c>
      <c r="U19" s="88">
        <v>960892800</v>
      </c>
      <c r="V19" s="88">
        <v>180957729</v>
      </c>
      <c r="W19" s="88">
        <v>69991412</v>
      </c>
      <c r="X19" s="89" t="s">
        <v>41</v>
      </c>
    </row>
    <row r="20" spans="2:24" ht="30" customHeight="1">
      <c r="B20" s="17">
        <v>41025</v>
      </c>
      <c r="C20" s="64" t="s">
        <v>42</v>
      </c>
      <c r="D20" s="65" t="s">
        <v>25</v>
      </c>
      <c r="E20" s="65" t="s">
        <v>25</v>
      </c>
      <c r="F20" s="65" t="s">
        <v>25</v>
      </c>
      <c r="G20" s="65" t="s">
        <v>25</v>
      </c>
      <c r="H20" s="65" t="s">
        <v>25</v>
      </c>
      <c r="I20" s="67" t="s">
        <v>25</v>
      </c>
      <c r="J20" s="185">
        <v>960549843</v>
      </c>
      <c r="K20" s="88">
        <v>0</v>
      </c>
      <c r="L20" s="88">
        <v>960549843</v>
      </c>
      <c r="M20" s="88">
        <v>243306203</v>
      </c>
      <c r="N20" s="88">
        <v>0</v>
      </c>
      <c r="O20" s="90">
        <v>0</v>
      </c>
      <c r="P20" s="88">
        <v>243306203</v>
      </c>
      <c r="Q20" s="88">
        <v>243306203</v>
      </c>
      <c r="R20" s="88">
        <v>243306203</v>
      </c>
      <c r="S20" s="88">
        <v>84404928</v>
      </c>
      <c r="T20" s="88">
        <v>78424301</v>
      </c>
      <c r="U20" s="88">
        <v>1288260974</v>
      </c>
      <c r="V20" s="88">
        <v>243306203</v>
      </c>
      <c r="W20" s="88">
        <v>84404928</v>
      </c>
      <c r="X20" s="89" t="s">
        <v>43</v>
      </c>
    </row>
    <row r="21" spans="2:24" ht="30" customHeight="1">
      <c r="B21" s="17">
        <v>41048</v>
      </c>
      <c r="C21" s="64" t="s">
        <v>44</v>
      </c>
      <c r="D21" s="65" t="s">
        <v>25</v>
      </c>
      <c r="E21" s="65" t="s">
        <v>25</v>
      </c>
      <c r="F21" s="65" t="s">
        <v>25</v>
      </c>
      <c r="G21" s="65" t="s">
        <v>25</v>
      </c>
      <c r="H21" s="65" t="s">
        <v>25</v>
      </c>
      <c r="I21" s="67" t="s">
        <v>25</v>
      </c>
      <c r="J21" s="185">
        <v>636911437</v>
      </c>
      <c r="K21" s="88">
        <v>5897218</v>
      </c>
      <c r="L21" s="88">
        <v>642808655</v>
      </c>
      <c r="M21" s="88">
        <v>145599549</v>
      </c>
      <c r="N21" s="88">
        <v>1498333</v>
      </c>
      <c r="O21" s="90">
        <v>1498333</v>
      </c>
      <c r="P21" s="88">
        <v>147097882</v>
      </c>
      <c r="Q21" s="88">
        <v>147097882</v>
      </c>
      <c r="R21" s="88">
        <v>147097882</v>
      </c>
      <c r="S21" s="88">
        <v>52508242</v>
      </c>
      <c r="T21" s="88">
        <v>54782881</v>
      </c>
      <c r="U21" s="88">
        <v>842414779</v>
      </c>
      <c r="V21" s="88">
        <v>147097882</v>
      </c>
      <c r="W21" s="88">
        <v>52508242</v>
      </c>
      <c r="X21" s="89" t="s">
        <v>45</v>
      </c>
    </row>
    <row r="22" spans="2:24" ht="30" customHeight="1">
      <c r="B22" s="17">
        <v>41014</v>
      </c>
      <c r="C22" s="64" t="s">
        <v>46</v>
      </c>
      <c r="D22" s="65" t="s">
        <v>25</v>
      </c>
      <c r="E22" s="65" t="s">
        <v>25</v>
      </c>
      <c r="F22" s="65" t="s">
        <v>25</v>
      </c>
      <c r="G22" s="65" t="s">
        <v>25</v>
      </c>
      <c r="H22" s="65" t="s">
        <v>25</v>
      </c>
      <c r="I22" s="67" t="s">
        <v>25</v>
      </c>
      <c r="J22" s="185">
        <v>658530672</v>
      </c>
      <c r="K22" s="90">
        <v>26053034</v>
      </c>
      <c r="L22" s="90">
        <v>684583706</v>
      </c>
      <c r="M22" s="88">
        <v>175292996</v>
      </c>
      <c r="N22" s="90">
        <v>7717002</v>
      </c>
      <c r="O22" s="90">
        <v>7717002</v>
      </c>
      <c r="P22" s="90">
        <v>183009998</v>
      </c>
      <c r="Q22" s="90">
        <v>183009998</v>
      </c>
      <c r="R22" s="90">
        <v>183009998</v>
      </c>
      <c r="S22" s="90">
        <v>54489468</v>
      </c>
      <c r="T22" s="90">
        <v>56107121</v>
      </c>
      <c r="U22" s="90">
        <v>922083172</v>
      </c>
      <c r="V22" s="90">
        <v>183009998</v>
      </c>
      <c r="W22" s="90">
        <v>54489468</v>
      </c>
      <c r="X22" s="89" t="s">
        <v>47</v>
      </c>
    </row>
    <row r="23" spans="2:24" ht="30" customHeight="1">
      <c r="B23" s="17">
        <v>41016</v>
      </c>
      <c r="C23" s="64" t="s">
        <v>48</v>
      </c>
      <c r="D23" s="65" t="s">
        <v>25</v>
      </c>
      <c r="E23" s="65" t="s">
        <v>25</v>
      </c>
      <c r="F23" s="65" t="s">
        <v>25</v>
      </c>
      <c r="G23" s="65" t="s">
        <v>25</v>
      </c>
      <c r="H23" s="65" t="s">
        <v>25</v>
      </c>
      <c r="I23" s="67" t="s">
        <v>25</v>
      </c>
      <c r="J23" s="185">
        <v>319144884</v>
      </c>
      <c r="K23" s="90">
        <v>2120457</v>
      </c>
      <c r="L23" s="90">
        <v>321265341</v>
      </c>
      <c r="M23" s="88">
        <v>76231225</v>
      </c>
      <c r="N23" s="90">
        <v>641173</v>
      </c>
      <c r="O23" s="90">
        <v>641173</v>
      </c>
      <c r="P23" s="90">
        <v>76872398</v>
      </c>
      <c r="Q23" s="90">
        <v>76872398</v>
      </c>
      <c r="R23" s="90">
        <v>76872398</v>
      </c>
      <c r="S23" s="90">
        <v>22873355</v>
      </c>
      <c r="T23" s="90">
        <v>21404208</v>
      </c>
      <c r="U23" s="90">
        <v>421011094</v>
      </c>
      <c r="V23" s="90">
        <v>76872398</v>
      </c>
      <c r="W23" s="90">
        <v>22873355</v>
      </c>
      <c r="X23" s="89" t="s">
        <v>49</v>
      </c>
    </row>
    <row r="24" spans="2:24" ht="30" customHeight="1">
      <c r="B24" s="17">
        <v>41020</v>
      </c>
      <c r="C24" s="64" t="s">
        <v>96</v>
      </c>
      <c r="D24" s="65" t="s">
        <v>25</v>
      </c>
      <c r="E24" s="65" t="s">
        <v>25</v>
      </c>
      <c r="F24" s="65" t="s">
        <v>25</v>
      </c>
      <c r="G24" s="65" t="s">
        <v>25</v>
      </c>
      <c r="H24" s="65" t="s">
        <v>25</v>
      </c>
      <c r="I24" s="67" t="s">
        <v>25</v>
      </c>
      <c r="J24" s="185">
        <v>373081118</v>
      </c>
      <c r="K24" s="90">
        <v>1484461</v>
      </c>
      <c r="L24" s="90">
        <v>374565579</v>
      </c>
      <c r="M24" s="88">
        <v>100675886</v>
      </c>
      <c r="N24" s="90">
        <v>458670</v>
      </c>
      <c r="O24" s="90">
        <v>458670</v>
      </c>
      <c r="P24" s="90">
        <v>101134556</v>
      </c>
      <c r="Q24" s="90">
        <v>101134556</v>
      </c>
      <c r="R24" s="90">
        <v>101134556</v>
      </c>
      <c r="S24" s="90">
        <v>24812218</v>
      </c>
      <c r="T24" s="90">
        <v>29399076</v>
      </c>
      <c r="U24" s="90">
        <v>500512353</v>
      </c>
      <c r="V24" s="90">
        <v>101134556</v>
      </c>
      <c r="W24" s="90">
        <v>24812218</v>
      </c>
      <c r="X24" s="89" t="s">
        <v>51</v>
      </c>
    </row>
    <row r="25" spans="2:24" ht="30" customHeight="1">
      <c r="B25" s="17">
        <v>41024</v>
      </c>
      <c r="C25" s="64" t="s">
        <v>97</v>
      </c>
      <c r="D25" s="65" t="s">
        <v>25</v>
      </c>
      <c r="E25" s="65" t="s">
        <v>25</v>
      </c>
      <c r="F25" s="65" t="s">
        <v>25</v>
      </c>
      <c r="G25" s="65" t="s">
        <v>25</v>
      </c>
      <c r="H25" s="65" t="s">
        <v>25</v>
      </c>
      <c r="I25" s="67" t="s">
        <v>25</v>
      </c>
      <c r="J25" s="185">
        <v>171422855</v>
      </c>
      <c r="K25" s="90">
        <v>2473351</v>
      </c>
      <c r="L25" s="90">
        <v>173896206</v>
      </c>
      <c r="M25" s="88">
        <v>44910631</v>
      </c>
      <c r="N25" s="90">
        <v>635157</v>
      </c>
      <c r="O25" s="90">
        <v>635157</v>
      </c>
      <c r="P25" s="90">
        <v>45545788</v>
      </c>
      <c r="Q25" s="90">
        <v>45545788</v>
      </c>
      <c r="R25" s="90">
        <v>45545788</v>
      </c>
      <c r="S25" s="90">
        <v>13981751</v>
      </c>
      <c r="T25" s="90">
        <v>11900924</v>
      </c>
      <c r="U25" s="90">
        <v>233423745</v>
      </c>
      <c r="V25" s="90">
        <v>45545788</v>
      </c>
      <c r="W25" s="90">
        <v>13981751</v>
      </c>
      <c r="X25" s="89" t="s">
        <v>53</v>
      </c>
    </row>
    <row r="26" spans="2:24" ht="30" customHeight="1">
      <c r="B26" s="17">
        <v>41021</v>
      </c>
      <c r="C26" s="64" t="s">
        <v>54</v>
      </c>
      <c r="D26" s="65" t="s">
        <v>25</v>
      </c>
      <c r="E26" s="65" t="s">
        <v>25</v>
      </c>
      <c r="F26" s="65" t="s">
        <v>25</v>
      </c>
      <c r="G26" s="65" t="s">
        <v>25</v>
      </c>
      <c r="H26" s="65" t="s">
        <v>25</v>
      </c>
      <c r="I26" s="67" t="s">
        <v>25</v>
      </c>
      <c r="J26" s="185">
        <v>645806586</v>
      </c>
      <c r="K26" s="90">
        <v>2269649</v>
      </c>
      <c r="L26" s="90">
        <v>648076235</v>
      </c>
      <c r="M26" s="88">
        <v>144529734</v>
      </c>
      <c r="N26" s="90">
        <v>580424</v>
      </c>
      <c r="O26" s="90">
        <v>580424</v>
      </c>
      <c r="P26" s="90">
        <v>145110158</v>
      </c>
      <c r="Q26" s="90">
        <v>145110158</v>
      </c>
      <c r="R26" s="90">
        <v>145110158</v>
      </c>
      <c r="S26" s="90">
        <v>45773690</v>
      </c>
      <c r="T26" s="90">
        <v>41738248</v>
      </c>
      <c r="U26" s="90">
        <v>838960083</v>
      </c>
      <c r="V26" s="90">
        <v>145110158</v>
      </c>
      <c r="W26" s="90">
        <v>45773690</v>
      </c>
      <c r="X26" s="89" t="s">
        <v>55</v>
      </c>
    </row>
    <row r="27" spans="2:24" ht="30" customHeight="1">
      <c r="B27" s="17">
        <v>41035</v>
      </c>
      <c r="C27" s="64" t="s">
        <v>56</v>
      </c>
      <c r="D27" s="65" t="s">
        <v>25</v>
      </c>
      <c r="E27" s="65" t="s">
        <v>25</v>
      </c>
      <c r="F27" s="65" t="s">
        <v>25</v>
      </c>
      <c r="G27" s="65" t="s">
        <v>25</v>
      </c>
      <c r="H27" s="65" t="s">
        <v>25</v>
      </c>
      <c r="I27" s="67" t="s">
        <v>25</v>
      </c>
      <c r="J27" s="185">
        <v>185872963</v>
      </c>
      <c r="K27" s="90">
        <v>0</v>
      </c>
      <c r="L27" s="90">
        <v>185872963</v>
      </c>
      <c r="M27" s="88">
        <v>46834399</v>
      </c>
      <c r="N27" s="90">
        <v>0</v>
      </c>
      <c r="O27" s="90">
        <v>0</v>
      </c>
      <c r="P27" s="90">
        <v>46834399</v>
      </c>
      <c r="Q27" s="90">
        <v>46834399</v>
      </c>
      <c r="R27" s="90">
        <v>46834399</v>
      </c>
      <c r="S27" s="90">
        <v>20952297</v>
      </c>
      <c r="T27" s="90">
        <v>23426594</v>
      </c>
      <c r="U27" s="90">
        <v>253659659</v>
      </c>
      <c r="V27" s="90">
        <v>46834399</v>
      </c>
      <c r="W27" s="90">
        <v>20952297</v>
      </c>
      <c r="X27" s="89" t="s">
        <v>57</v>
      </c>
    </row>
    <row r="28" spans="2:24" ht="30" customHeight="1">
      <c r="B28" s="17">
        <v>41038</v>
      </c>
      <c r="C28" s="64" t="s">
        <v>58</v>
      </c>
      <c r="D28" s="65" t="s">
        <v>25</v>
      </c>
      <c r="E28" s="65" t="s">
        <v>25</v>
      </c>
      <c r="F28" s="65" t="s">
        <v>25</v>
      </c>
      <c r="G28" s="65" t="s">
        <v>25</v>
      </c>
      <c r="H28" s="65" t="s">
        <v>25</v>
      </c>
      <c r="I28" s="67" t="s">
        <v>25</v>
      </c>
      <c r="J28" s="185">
        <v>394726078</v>
      </c>
      <c r="K28" s="90">
        <v>5051879</v>
      </c>
      <c r="L28" s="90">
        <v>399777957</v>
      </c>
      <c r="M28" s="88">
        <v>112787352</v>
      </c>
      <c r="N28" s="90">
        <v>1730842</v>
      </c>
      <c r="O28" s="90">
        <v>1730842</v>
      </c>
      <c r="P28" s="90">
        <v>114518194</v>
      </c>
      <c r="Q28" s="90">
        <v>114518194</v>
      </c>
      <c r="R28" s="90">
        <v>114518194</v>
      </c>
      <c r="S28" s="90">
        <v>37062048</v>
      </c>
      <c r="T28" s="90">
        <v>34872330</v>
      </c>
      <c r="U28" s="90">
        <v>551358199</v>
      </c>
      <c r="V28" s="90">
        <v>114518194</v>
      </c>
      <c r="W28" s="90">
        <v>37062048</v>
      </c>
      <c r="X28" s="89" t="s">
        <v>59</v>
      </c>
    </row>
    <row r="29" spans="2:24" ht="30" customHeight="1">
      <c r="B29" s="17">
        <v>41042</v>
      </c>
      <c r="C29" s="64" t="s">
        <v>60</v>
      </c>
      <c r="D29" s="65" t="s">
        <v>25</v>
      </c>
      <c r="E29" s="65" t="s">
        <v>25</v>
      </c>
      <c r="F29" s="65" t="s">
        <v>25</v>
      </c>
      <c r="G29" s="65" t="s">
        <v>25</v>
      </c>
      <c r="H29" s="65" t="s">
        <v>25</v>
      </c>
      <c r="I29" s="67" t="s">
        <v>25</v>
      </c>
      <c r="J29" s="185">
        <v>173626441</v>
      </c>
      <c r="K29" s="90">
        <v>567845</v>
      </c>
      <c r="L29" s="90">
        <v>174194286</v>
      </c>
      <c r="M29" s="88">
        <v>38851316</v>
      </c>
      <c r="N29" s="90">
        <v>140431</v>
      </c>
      <c r="O29" s="90">
        <v>140431</v>
      </c>
      <c r="P29" s="90">
        <v>38991747</v>
      </c>
      <c r="Q29" s="90">
        <v>38991747</v>
      </c>
      <c r="R29" s="90">
        <v>38991747</v>
      </c>
      <c r="S29" s="90">
        <v>10856901</v>
      </c>
      <c r="T29" s="90">
        <v>13608488</v>
      </c>
      <c r="U29" s="90">
        <v>224042934</v>
      </c>
      <c r="V29" s="90">
        <v>38991747</v>
      </c>
      <c r="W29" s="90">
        <v>10856901</v>
      </c>
      <c r="X29" s="89" t="s">
        <v>61</v>
      </c>
    </row>
    <row r="30" spans="2:24" ht="30" customHeight="1">
      <c r="B30" s="17">
        <v>41043</v>
      </c>
      <c r="C30" s="64" t="s">
        <v>62</v>
      </c>
      <c r="D30" s="65" t="s">
        <v>25</v>
      </c>
      <c r="E30" s="65" t="s">
        <v>25</v>
      </c>
      <c r="F30" s="65" t="s">
        <v>25</v>
      </c>
      <c r="G30" s="65" t="s">
        <v>25</v>
      </c>
      <c r="H30" s="65" t="s">
        <v>25</v>
      </c>
      <c r="I30" s="67" t="s">
        <v>25</v>
      </c>
      <c r="J30" s="185">
        <v>221547077</v>
      </c>
      <c r="K30" s="90">
        <v>2660934</v>
      </c>
      <c r="L30" s="90">
        <v>224208011</v>
      </c>
      <c r="M30" s="88">
        <v>55266499</v>
      </c>
      <c r="N30" s="90">
        <v>681643</v>
      </c>
      <c r="O30" s="90">
        <v>681643</v>
      </c>
      <c r="P30" s="90">
        <v>55948142</v>
      </c>
      <c r="Q30" s="90">
        <v>55948142</v>
      </c>
      <c r="R30" s="90">
        <v>55948142</v>
      </c>
      <c r="S30" s="90">
        <v>18887596</v>
      </c>
      <c r="T30" s="90">
        <v>20312016</v>
      </c>
      <c r="U30" s="90">
        <v>299043749</v>
      </c>
      <c r="V30" s="90">
        <v>55948142</v>
      </c>
      <c r="W30" s="90">
        <v>18887596</v>
      </c>
      <c r="X30" s="89" t="s">
        <v>63</v>
      </c>
    </row>
    <row r="31" spans="2:24" ht="30" customHeight="1">
      <c r="B31" s="17">
        <v>41044</v>
      </c>
      <c r="C31" s="64" t="s">
        <v>64</v>
      </c>
      <c r="D31" s="65" t="s">
        <v>25</v>
      </c>
      <c r="E31" s="65" t="s">
        <v>25</v>
      </c>
      <c r="F31" s="65" t="s">
        <v>25</v>
      </c>
      <c r="G31" s="65" t="s">
        <v>25</v>
      </c>
      <c r="H31" s="65" t="s">
        <v>25</v>
      </c>
      <c r="I31" s="67" t="s">
        <v>25</v>
      </c>
      <c r="J31" s="185">
        <v>693415472</v>
      </c>
      <c r="K31" s="90">
        <v>0</v>
      </c>
      <c r="L31" s="90">
        <v>693415472</v>
      </c>
      <c r="M31" s="88">
        <v>178230255</v>
      </c>
      <c r="N31" s="90">
        <v>0</v>
      </c>
      <c r="O31" s="90">
        <v>0</v>
      </c>
      <c r="P31" s="90">
        <v>178230255</v>
      </c>
      <c r="Q31" s="90">
        <v>178230255</v>
      </c>
      <c r="R31" s="90">
        <v>178230255</v>
      </c>
      <c r="S31" s="90">
        <v>71898228</v>
      </c>
      <c r="T31" s="90">
        <v>82332675</v>
      </c>
      <c r="U31" s="90">
        <v>943543955</v>
      </c>
      <c r="V31" s="90">
        <v>178230255</v>
      </c>
      <c r="W31" s="90">
        <v>71898228</v>
      </c>
      <c r="X31" s="89" t="s">
        <v>65</v>
      </c>
    </row>
    <row r="32" spans="2:24" ht="30" customHeight="1">
      <c r="B32" s="71">
        <v>41047</v>
      </c>
      <c r="C32" s="72" t="s">
        <v>66</v>
      </c>
      <c r="D32" s="255" t="s">
        <v>25</v>
      </c>
      <c r="E32" s="188" t="s">
        <v>25</v>
      </c>
      <c r="F32" s="239" t="s">
        <v>25</v>
      </c>
      <c r="G32" s="239" t="s">
        <v>25</v>
      </c>
      <c r="H32" s="239" t="s">
        <v>25</v>
      </c>
      <c r="I32" s="67" t="s">
        <v>25</v>
      </c>
      <c r="J32" s="185">
        <v>254018039</v>
      </c>
      <c r="K32" s="90">
        <v>1287352</v>
      </c>
      <c r="L32" s="90">
        <v>255305391</v>
      </c>
      <c r="M32" s="88">
        <v>68674595</v>
      </c>
      <c r="N32" s="90">
        <v>453974</v>
      </c>
      <c r="O32" s="90">
        <v>453974</v>
      </c>
      <c r="P32" s="90">
        <v>69128569</v>
      </c>
      <c r="Q32" s="90">
        <v>69128569</v>
      </c>
      <c r="R32" s="90">
        <v>69128569</v>
      </c>
      <c r="S32" s="90">
        <v>30146944</v>
      </c>
      <c r="T32" s="90">
        <v>31451613</v>
      </c>
      <c r="U32" s="90">
        <v>354580904</v>
      </c>
      <c r="V32" s="90">
        <v>69128569</v>
      </c>
      <c r="W32" s="90">
        <v>30146944</v>
      </c>
      <c r="X32" s="80" t="s">
        <v>67</v>
      </c>
    </row>
    <row r="33" spans="2:24" ht="30" customHeight="1">
      <c r="B33" s="81">
        <v>41301</v>
      </c>
      <c r="C33" s="82" t="s">
        <v>68</v>
      </c>
      <c r="D33" s="86">
        <v>0</v>
      </c>
      <c r="E33" s="86">
        <v>5613</v>
      </c>
      <c r="F33" s="212">
        <v>5613</v>
      </c>
      <c r="G33" s="87">
        <v>52729848</v>
      </c>
      <c r="H33" s="256">
        <v>52729848</v>
      </c>
      <c r="I33" s="257">
        <v>23171000</v>
      </c>
      <c r="J33" s="241" t="s">
        <v>25</v>
      </c>
      <c r="K33" s="142" t="s">
        <v>25</v>
      </c>
      <c r="L33" s="142" t="s">
        <v>25</v>
      </c>
      <c r="M33" s="142" t="s">
        <v>25</v>
      </c>
      <c r="N33" s="142" t="s">
        <v>25</v>
      </c>
      <c r="O33" s="258" t="s">
        <v>25</v>
      </c>
      <c r="P33" s="142" t="s">
        <v>25</v>
      </c>
      <c r="Q33" s="142" t="s">
        <v>25</v>
      </c>
      <c r="R33" s="142" t="s">
        <v>25</v>
      </c>
      <c r="S33" s="142" t="s">
        <v>25</v>
      </c>
      <c r="T33" s="142" t="s">
        <v>25</v>
      </c>
      <c r="U33" s="142" t="s">
        <v>25</v>
      </c>
      <c r="V33" s="142" t="s">
        <v>25</v>
      </c>
      <c r="W33" s="142" t="s">
        <v>25</v>
      </c>
      <c r="X33" s="89" t="s">
        <v>69</v>
      </c>
    </row>
    <row r="34" spans="2:24" ht="30" customHeight="1">
      <c r="B34" s="17">
        <v>41302</v>
      </c>
      <c r="C34" s="64" t="s">
        <v>177</v>
      </c>
      <c r="D34" s="88">
        <v>89628084</v>
      </c>
      <c r="E34" s="87">
        <v>7088</v>
      </c>
      <c r="F34" s="212">
        <v>89635172</v>
      </c>
      <c r="G34" s="87">
        <v>64844352</v>
      </c>
      <c r="H34" s="256">
        <v>64844352</v>
      </c>
      <c r="I34" s="234">
        <v>11908000</v>
      </c>
      <c r="J34" s="243" t="s">
        <v>25</v>
      </c>
      <c r="K34" s="144" t="s">
        <v>25</v>
      </c>
      <c r="L34" s="144" t="s">
        <v>25</v>
      </c>
      <c r="M34" s="144" t="s">
        <v>25</v>
      </c>
      <c r="N34" s="144" t="s">
        <v>25</v>
      </c>
      <c r="O34" s="233" t="s">
        <v>25</v>
      </c>
      <c r="P34" s="144" t="s">
        <v>25</v>
      </c>
      <c r="Q34" s="144" t="s">
        <v>25</v>
      </c>
      <c r="R34" s="144" t="s">
        <v>25</v>
      </c>
      <c r="S34" s="144" t="s">
        <v>25</v>
      </c>
      <c r="T34" s="144" t="s">
        <v>25</v>
      </c>
      <c r="U34" s="144" t="s">
        <v>25</v>
      </c>
      <c r="V34" s="144" t="s">
        <v>25</v>
      </c>
      <c r="W34" s="144" t="s">
        <v>25</v>
      </c>
      <c r="X34" s="89" t="s">
        <v>71</v>
      </c>
    </row>
    <row r="35" spans="2:24" ht="30" customHeight="1" thickBot="1">
      <c r="B35" s="91">
        <v>41303</v>
      </c>
      <c r="C35" s="92" t="s">
        <v>72</v>
      </c>
      <c r="D35" s="98">
        <v>782437</v>
      </c>
      <c r="E35" s="98">
        <v>19899</v>
      </c>
      <c r="F35" s="221">
        <v>802336</v>
      </c>
      <c r="G35" s="98">
        <v>162834224</v>
      </c>
      <c r="H35" s="221">
        <v>162834224</v>
      </c>
      <c r="I35" s="259">
        <v>41144000</v>
      </c>
      <c r="J35" s="244" t="s">
        <v>25</v>
      </c>
      <c r="K35" s="150" t="s">
        <v>25</v>
      </c>
      <c r="L35" s="150" t="s">
        <v>25</v>
      </c>
      <c r="M35" s="150" t="s">
        <v>25</v>
      </c>
      <c r="N35" s="150" t="s">
        <v>25</v>
      </c>
      <c r="O35" s="260" t="s">
        <v>25</v>
      </c>
      <c r="P35" s="150" t="s">
        <v>25</v>
      </c>
      <c r="Q35" s="150" t="s">
        <v>25</v>
      </c>
      <c r="R35" s="150" t="s">
        <v>25</v>
      </c>
      <c r="S35" s="150" t="s">
        <v>25</v>
      </c>
      <c r="T35" s="150" t="s">
        <v>25</v>
      </c>
      <c r="U35" s="150" t="s">
        <v>25</v>
      </c>
      <c r="V35" s="150" t="s">
        <v>25</v>
      </c>
      <c r="W35" s="150" t="s">
        <v>25</v>
      </c>
      <c r="X35" s="99" t="s">
        <v>73</v>
      </c>
    </row>
    <row r="36" spans="2:24" ht="15.95" customHeight="1">
      <c r="D36" s="101"/>
      <c r="E36" s="101"/>
      <c r="F36" s="101"/>
      <c r="G36" s="101"/>
      <c r="H36" s="101"/>
    </row>
    <row r="37" spans="2:24" ht="15.95" customHeight="1">
      <c r="D37" s="5">
        <v>251</v>
      </c>
      <c r="E37" s="5">
        <v>252</v>
      </c>
      <c r="F37" s="5">
        <v>253</v>
      </c>
    </row>
  </sheetData>
  <mergeCells count="19">
    <mergeCell ref="B2:B6"/>
    <mergeCell ref="C2:C6"/>
    <mergeCell ref="D2:I2"/>
    <mergeCell ref="J2:W2"/>
    <mergeCell ref="X2:X12"/>
    <mergeCell ref="D3:F4"/>
    <mergeCell ref="G3:H4"/>
    <mergeCell ref="I3:I6"/>
    <mergeCell ref="J3:W3"/>
    <mergeCell ref="J4:L4"/>
    <mergeCell ref="M4:R4"/>
    <mergeCell ref="S4:S6"/>
    <mergeCell ref="U4:W5"/>
    <mergeCell ref="J5:J6"/>
    <mergeCell ref="K5:K6"/>
    <mergeCell ref="L5:L6"/>
    <mergeCell ref="M5:N6"/>
    <mergeCell ref="O5:P6"/>
    <mergeCell ref="Q5:R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29" orientation="portrait" r:id="rId1"/>
  <headerFooter alignWithMargins="0"/>
  <colBreaks count="1" manualBreakCount="1">
    <brk id="9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C4C1-8A13-4C7A-9455-AAD83ED6F5A4}">
  <sheetPr syncVertical="1" syncRef="G7" transitionEvaluation="1">
    <tabColor theme="4"/>
    <pageSetUpPr fitToPage="1"/>
  </sheetPr>
  <dimension ref="B1:U37"/>
  <sheetViews>
    <sheetView view="pageBreakPreview" zoomScale="87" zoomScaleNormal="80" zoomScaleSheetLayoutView="87" workbookViewId="0">
      <pane xSplit="3" ySplit="6" topLeftCell="G7" activePane="bottomRight" state="frozen"/>
      <selection activeCell="N37" sqref="N37"/>
      <selection pane="topRight" activeCell="N37" sqref="N37"/>
      <selection pane="bottomLeft" activeCell="N37" sqref="N37"/>
      <selection pane="bottomRight" activeCell="U38" sqref="G37:U38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102" customWidth="1"/>
    <col min="4" max="4" width="14.375" style="5" customWidth="1"/>
    <col min="5" max="5" width="14.25" style="5" customWidth="1"/>
    <col min="6" max="6" width="12.375" style="5" customWidth="1"/>
    <col min="7" max="8" width="12" style="5" customWidth="1"/>
    <col min="9" max="9" width="16.375" style="5" customWidth="1"/>
    <col min="10" max="10" width="12.875" style="5" customWidth="1"/>
    <col min="11" max="11" width="13.125" style="102" customWidth="1"/>
    <col min="12" max="12" width="9.625" style="102" customWidth="1"/>
    <col min="13" max="13" width="9.5" style="102" customWidth="1"/>
    <col min="14" max="14" width="14" style="102" customWidth="1"/>
    <col min="15" max="15" width="14.875" style="5" customWidth="1"/>
    <col min="16" max="16" width="13.125" style="5" customWidth="1"/>
    <col min="17" max="17" width="14.125" style="5" customWidth="1"/>
    <col min="18" max="18" width="13.125" style="5" customWidth="1"/>
    <col min="19" max="19" width="13.25" style="5" customWidth="1"/>
    <col min="20" max="20" width="14.125" style="5" customWidth="1"/>
    <col min="21" max="21" width="4.125" style="5" customWidth="1"/>
    <col min="22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4.375" style="5" customWidth="1"/>
    <col min="261" max="261" width="14.25" style="5" customWidth="1"/>
    <col min="262" max="262" width="12.375" style="5" customWidth="1"/>
    <col min="263" max="264" width="12" style="5" customWidth="1"/>
    <col min="265" max="265" width="16.375" style="5" customWidth="1"/>
    <col min="266" max="266" width="12.875" style="5" customWidth="1"/>
    <col min="267" max="267" width="13.125" style="5" customWidth="1"/>
    <col min="268" max="268" width="9.625" style="5" customWidth="1"/>
    <col min="269" max="269" width="9.5" style="5" customWidth="1"/>
    <col min="270" max="270" width="14" style="5" customWidth="1"/>
    <col min="271" max="271" width="14.875" style="5" customWidth="1"/>
    <col min="272" max="272" width="13.125" style="5" customWidth="1"/>
    <col min="273" max="273" width="14.125" style="5" customWidth="1"/>
    <col min="274" max="274" width="13.125" style="5" customWidth="1"/>
    <col min="275" max="275" width="13.25" style="5" customWidth="1"/>
    <col min="276" max="276" width="14.125" style="5" customWidth="1"/>
    <col min="277" max="277" width="4.125" style="5" customWidth="1"/>
    <col min="278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4.375" style="5" customWidth="1"/>
    <col min="517" max="517" width="14.25" style="5" customWidth="1"/>
    <col min="518" max="518" width="12.375" style="5" customWidth="1"/>
    <col min="519" max="520" width="12" style="5" customWidth="1"/>
    <col min="521" max="521" width="16.375" style="5" customWidth="1"/>
    <col min="522" max="522" width="12.875" style="5" customWidth="1"/>
    <col min="523" max="523" width="13.125" style="5" customWidth="1"/>
    <col min="524" max="524" width="9.625" style="5" customWidth="1"/>
    <col min="525" max="525" width="9.5" style="5" customWidth="1"/>
    <col min="526" max="526" width="14" style="5" customWidth="1"/>
    <col min="527" max="527" width="14.875" style="5" customWidth="1"/>
    <col min="528" max="528" width="13.125" style="5" customWidth="1"/>
    <col min="529" max="529" width="14.125" style="5" customWidth="1"/>
    <col min="530" max="530" width="13.125" style="5" customWidth="1"/>
    <col min="531" max="531" width="13.25" style="5" customWidth="1"/>
    <col min="532" max="532" width="14.125" style="5" customWidth="1"/>
    <col min="533" max="533" width="4.125" style="5" customWidth="1"/>
    <col min="534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4.375" style="5" customWidth="1"/>
    <col min="773" max="773" width="14.25" style="5" customWidth="1"/>
    <col min="774" max="774" width="12.375" style="5" customWidth="1"/>
    <col min="775" max="776" width="12" style="5" customWidth="1"/>
    <col min="777" max="777" width="16.375" style="5" customWidth="1"/>
    <col min="778" max="778" width="12.875" style="5" customWidth="1"/>
    <col min="779" max="779" width="13.125" style="5" customWidth="1"/>
    <col min="780" max="780" width="9.625" style="5" customWidth="1"/>
    <col min="781" max="781" width="9.5" style="5" customWidth="1"/>
    <col min="782" max="782" width="14" style="5" customWidth="1"/>
    <col min="783" max="783" width="14.875" style="5" customWidth="1"/>
    <col min="784" max="784" width="13.125" style="5" customWidth="1"/>
    <col min="785" max="785" width="14.125" style="5" customWidth="1"/>
    <col min="786" max="786" width="13.125" style="5" customWidth="1"/>
    <col min="787" max="787" width="13.25" style="5" customWidth="1"/>
    <col min="788" max="788" width="14.125" style="5" customWidth="1"/>
    <col min="789" max="789" width="4.125" style="5" customWidth="1"/>
    <col min="790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4.375" style="5" customWidth="1"/>
    <col min="1029" max="1029" width="14.25" style="5" customWidth="1"/>
    <col min="1030" max="1030" width="12.375" style="5" customWidth="1"/>
    <col min="1031" max="1032" width="12" style="5" customWidth="1"/>
    <col min="1033" max="1033" width="16.375" style="5" customWidth="1"/>
    <col min="1034" max="1034" width="12.875" style="5" customWidth="1"/>
    <col min="1035" max="1035" width="13.125" style="5" customWidth="1"/>
    <col min="1036" max="1036" width="9.625" style="5" customWidth="1"/>
    <col min="1037" max="1037" width="9.5" style="5" customWidth="1"/>
    <col min="1038" max="1038" width="14" style="5" customWidth="1"/>
    <col min="1039" max="1039" width="14.875" style="5" customWidth="1"/>
    <col min="1040" max="1040" width="13.125" style="5" customWidth="1"/>
    <col min="1041" max="1041" width="14.125" style="5" customWidth="1"/>
    <col min="1042" max="1042" width="13.125" style="5" customWidth="1"/>
    <col min="1043" max="1043" width="13.25" style="5" customWidth="1"/>
    <col min="1044" max="1044" width="14.125" style="5" customWidth="1"/>
    <col min="1045" max="1045" width="4.125" style="5" customWidth="1"/>
    <col min="1046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4.375" style="5" customWidth="1"/>
    <col min="1285" max="1285" width="14.25" style="5" customWidth="1"/>
    <col min="1286" max="1286" width="12.375" style="5" customWidth="1"/>
    <col min="1287" max="1288" width="12" style="5" customWidth="1"/>
    <col min="1289" max="1289" width="16.375" style="5" customWidth="1"/>
    <col min="1290" max="1290" width="12.875" style="5" customWidth="1"/>
    <col min="1291" max="1291" width="13.125" style="5" customWidth="1"/>
    <col min="1292" max="1292" width="9.625" style="5" customWidth="1"/>
    <col min="1293" max="1293" width="9.5" style="5" customWidth="1"/>
    <col min="1294" max="1294" width="14" style="5" customWidth="1"/>
    <col min="1295" max="1295" width="14.875" style="5" customWidth="1"/>
    <col min="1296" max="1296" width="13.125" style="5" customWidth="1"/>
    <col min="1297" max="1297" width="14.125" style="5" customWidth="1"/>
    <col min="1298" max="1298" width="13.125" style="5" customWidth="1"/>
    <col min="1299" max="1299" width="13.25" style="5" customWidth="1"/>
    <col min="1300" max="1300" width="14.125" style="5" customWidth="1"/>
    <col min="1301" max="1301" width="4.125" style="5" customWidth="1"/>
    <col min="1302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4.375" style="5" customWidth="1"/>
    <col min="1541" max="1541" width="14.25" style="5" customWidth="1"/>
    <col min="1542" max="1542" width="12.375" style="5" customWidth="1"/>
    <col min="1543" max="1544" width="12" style="5" customWidth="1"/>
    <col min="1545" max="1545" width="16.375" style="5" customWidth="1"/>
    <col min="1546" max="1546" width="12.875" style="5" customWidth="1"/>
    <col min="1547" max="1547" width="13.125" style="5" customWidth="1"/>
    <col min="1548" max="1548" width="9.625" style="5" customWidth="1"/>
    <col min="1549" max="1549" width="9.5" style="5" customWidth="1"/>
    <col min="1550" max="1550" width="14" style="5" customWidth="1"/>
    <col min="1551" max="1551" width="14.875" style="5" customWidth="1"/>
    <col min="1552" max="1552" width="13.125" style="5" customWidth="1"/>
    <col min="1553" max="1553" width="14.125" style="5" customWidth="1"/>
    <col min="1554" max="1554" width="13.125" style="5" customWidth="1"/>
    <col min="1555" max="1555" width="13.25" style="5" customWidth="1"/>
    <col min="1556" max="1556" width="14.125" style="5" customWidth="1"/>
    <col min="1557" max="1557" width="4.125" style="5" customWidth="1"/>
    <col min="1558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4.375" style="5" customWidth="1"/>
    <col min="1797" max="1797" width="14.25" style="5" customWidth="1"/>
    <col min="1798" max="1798" width="12.375" style="5" customWidth="1"/>
    <col min="1799" max="1800" width="12" style="5" customWidth="1"/>
    <col min="1801" max="1801" width="16.375" style="5" customWidth="1"/>
    <col min="1802" max="1802" width="12.875" style="5" customWidth="1"/>
    <col min="1803" max="1803" width="13.125" style="5" customWidth="1"/>
    <col min="1804" max="1804" width="9.625" style="5" customWidth="1"/>
    <col min="1805" max="1805" width="9.5" style="5" customWidth="1"/>
    <col min="1806" max="1806" width="14" style="5" customWidth="1"/>
    <col min="1807" max="1807" width="14.875" style="5" customWidth="1"/>
    <col min="1808" max="1808" width="13.125" style="5" customWidth="1"/>
    <col min="1809" max="1809" width="14.125" style="5" customWidth="1"/>
    <col min="1810" max="1810" width="13.125" style="5" customWidth="1"/>
    <col min="1811" max="1811" width="13.25" style="5" customWidth="1"/>
    <col min="1812" max="1812" width="14.125" style="5" customWidth="1"/>
    <col min="1813" max="1813" width="4.125" style="5" customWidth="1"/>
    <col min="1814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4.375" style="5" customWidth="1"/>
    <col min="2053" max="2053" width="14.25" style="5" customWidth="1"/>
    <col min="2054" max="2054" width="12.375" style="5" customWidth="1"/>
    <col min="2055" max="2056" width="12" style="5" customWidth="1"/>
    <col min="2057" max="2057" width="16.375" style="5" customWidth="1"/>
    <col min="2058" max="2058" width="12.875" style="5" customWidth="1"/>
    <col min="2059" max="2059" width="13.125" style="5" customWidth="1"/>
    <col min="2060" max="2060" width="9.625" style="5" customWidth="1"/>
    <col min="2061" max="2061" width="9.5" style="5" customWidth="1"/>
    <col min="2062" max="2062" width="14" style="5" customWidth="1"/>
    <col min="2063" max="2063" width="14.875" style="5" customWidth="1"/>
    <col min="2064" max="2064" width="13.125" style="5" customWidth="1"/>
    <col min="2065" max="2065" width="14.125" style="5" customWidth="1"/>
    <col min="2066" max="2066" width="13.125" style="5" customWidth="1"/>
    <col min="2067" max="2067" width="13.25" style="5" customWidth="1"/>
    <col min="2068" max="2068" width="14.125" style="5" customWidth="1"/>
    <col min="2069" max="2069" width="4.125" style="5" customWidth="1"/>
    <col min="2070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4.375" style="5" customWidth="1"/>
    <col min="2309" max="2309" width="14.25" style="5" customWidth="1"/>
    <col min="2310" max="2310" width="12.375" style="5" customWidth="1"/>
    <col min="2311" max="2312" width="12" style="5" customWidth="1"/>
    <col min="2313" max="2313" width="16.375" style="5" customWidth="1"/>
    <col min="2314" max="2314" width="12.875" style="5" customWidth="1"/>
    <col min="2315" max="2315" width="13.125" style="5" customWidth="1"/>
    <col min="2316" max="2316" width="9.625" style="5" customWidth="1"/>
    <col min="2317" max="2317" width="9.5" style="5" customWidth="1"/>
    <col min="2318" max="2318" width="14" style="5" customWidth="1"/>
    <col min="2319" max="2319" width="14.875" style="5" customWidth="1"/>
    <col min="2320" max="2320" width="13.125" style="5" customWidth="1"/>
    <col min="2321" max="2321" width="14.125" style="5" customWidth="1"/>
    <col min="2322" max="2322" width="13.125" style="5" customWidth="1"/>
    <col min="2323" max="2323" width="13.25" style="5" customWidth="1"/>
    <col min="2324" max="2324" width="14.125" style="5" customWidth="1"/>
    <col min="2325" max="2325" width="4.125" style="5" customWidth="1"/>
    <col min="2326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4.375" style="5" customWidth="1"/>
    <col min="2565" max="2565" width="14.25" style="5" customWidth="1"/>
    <col min="2566" max="2566" width="12.375" style="5" customWidth="1"/>
    <col min="2567" max="2568" width="12" style="5" customWidth="1"/>
    <col min="2569" max="2569" width="16.375" style="5" customWidth="1"/>
    <col min="2570" max="2570" width="12.875" style="5" customWidth="1"/>
    <col min="2571" max="2571" width="13.125" style="5" customWidth="1"/>
    <col min="2572" max="2572" width="9.625" style="5" customWidth="1"/>
    <col min="2573" max="2573" width="9.5" style="5" customWidth="1"/>
    <col min="2574" max="2574" width="14" style="5" customWidth="1"/>
    <col min="2575" max="2575" width="14.875" style="5" customWidth="1"/>
    <col min="2576" max="2576" width="13.125" style="5" customWidth="1"/>
    <col min="2577" max="2577" width="14.125" style="5" customWidth="1"/>
    <col min="2578" max="2578" width="13.125" style="5" customWidth="1"/>
    <col min="2579" max="2579" width="13.25" style="5" customWidth="1"/>
    <col min="2580" max="2580" width="14.125" style="5" customWidth="1"/>
    <col min="2581" max="2581" width="4.125" style="5" customWidth="1"/>
    <col min="2582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4.375" style="5" customWidth="1"/>
    <col min="2821" max="2821" width="14.25" style="5" customWidth="1"/>
    <col min="2822" max="2822" width="12.375" style="5" customWidth="1"/>
    <col min="2823" max="2824" width="12" style="5" customWidth="1"/>
    <col min="2825" max="2825" width="16.375" style="5" customWidth="1"/>
    <col min="2826" max="2826" width="12.875" style="5" customWidth="1"/>
    <col min="2827" max="2827" width="13.125" style="5" customWidth="1"/>
    <col min="2828" max="2828" width="9.625" style="5" customWidth="1"/>
    <col min="2829" max="2829" width="9.5" style="5" customWidth="1"/>
    <col min="2830" max="2830" width="14" style="5" customWidth="1"/>
    <col min="2831" max="2831" width="14.875" style="5" customWidth="1"/>
    <col min="2832" max="2832" width="13.125" style="5" customWidth="1"/>
    <col min="2833" max="2833" width="14.125" style="5" customWidth="1"/>
    <col min="2834" max="2834" width="13.125" style="5" customWidth="1"/>
    <col min="2835" max="2835" width="13.25" style="5" customWidth="1"/>
    <col min="2836" max="2836" width="14.125" style="5" customWidth="1"/>
    <col min="2837" max="2837" width="4.125" style="5" customWidth="1"/>
    <col min="2838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4.375" style="5" customWidth="1"/>
    <col min="3077" max="3077" width="14.25" style="5" customWidth="1"/>
    <col min="3078" max="3078" width="12.375" style="5" customWidth="1"/>
    <col min="3079" max="3080" width="12" style="5" customWidth="1"/>
    <col min="3081" max="3081" width="16.375" style="5" customWidth="1"/>
    <col min="3082" max="3082" width="12.875" style="5" customWidth="1"/>
    <col min="3083" max="3083" width="13.125" style="5" customWidth="1"/>
    <col min="3084" max="3084" width="9.625" style="5" customWidth="1"/>
    <col min="3085" max="3085" width="9.5" style="5" customWidth="1"/>
    <col min="3086" max="3086" width="14" style="5" customWidth="1"/>
    <col min="3087" max="3087" width="14.875" style="5" customWidth="1"/>
    <col min="3088" max="3088" width="13.125" style="5" customWidth="1"/>
    <col min="3089" max="3089" width="14.125" style="5" customWidth="1"/>
    <col min="3090" max="3090" width="13.125" style="5" customWidth="1"/>
    <col min="3091" max="3091" width="13.25" style="5" customWidth="1"/>
    <col min="3092" max="3092" width="14.125" style="5" customWidth="1"/>
    <col min="3093" max="3093" width="4.125" style="5" customWidth="1"/>
    <col min="3094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4.375" style="5" customWidth="1"/>
    <col min="3333" max="3333" width="14.25" style="5" customWidth="1"/>
    <col min="3334" max="3334" width="12.375" style="5" customWidth="1"/>
    <col min="3335" max="3336" width="12" style="5" customWidth="1"/>
    <col min="3337" max="3337" width="16.375" style="5" customWidth="1"/>
    <col min="3338" max="3338" width="12.875" style="5" customWidth="1"/>
    <col min="3339" max="3339" width="13.125" style="5" customWidth="1"/>
    <col min="3340" max="3340" width="9.625" style="5" customWidth="1"/>
    <col min="3341" max="3341" width="9.5" style="5" customWidth="1"/>
    <col min="3342" max="3342" width="14" style="5" customWidth="1"/>
    <col min="3343" max="3343" width="14.875" style="5" customWidth="1"/>
    <col min="3344" max="3344" width="13.125" style="5" customWidth="1"/>
    <col min="3345" max="3345" width="14.125" style="5" customWidth="1"/>
    <col min="3346" max="3346" width="13.125" style="5" customWidth="1"/>
    <col min="3347" max="3347" width="13.25" style="5" customWidth="1"/>
    <col min="3348" max="3348" width="14.125" style="5" customWidth="1"/>
    <col min="3349" max="3349" width="4.125" style="5" customWidth="1"/>
    <col min="3350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4.375" style="5" customWidth="1"/>
    <col min="3589" max="3589" width="14.25" style="5" customWidth="1"/>
    <col min="3590" max="3590" width="12.375" style="5" customWidth="1"/>
    <col min="3591" max="3592" width="12" style="5" customWidth="1"/>
    <col min="3593" max="3593" width="16.375" style="5" customWidth="1"/>
    <col min="3594" max="3594" width="12.875" style="5" customWidth="1"/>
    <col min="3595" max="3595" width="13.125" style="5" customWidth="1"/>
    <col min="3596" max="3596" width="9.625" style="5" customWidth="1"/>
    <col min="3597" max="3597" width="9.5" style="5" customWidth="1"/>
    <col min="3598" max="3598" width="14" style="5" customWidth="1"/>
    <col min="3599" max="3599" width="14.875" style="5" customWidth="1"/>
    <col min="3600" max="3600" width="13.125" style="5" customWidth="1"/>
    <col min="3601" max="3601" width="14.125" style="5" customWidth="1"/>
    <col min="3602" max="3602" width="13.125" style="5" customWidth="1"/>
    <col min="3603" max="3603" width="13.25" style="5" customWidth="1"/>
    <col min="3604" max="3604" width="14.125" style="5" customWidth="1"/>
    <col min="3605" max="3605" width="4.125" style="5" customWidth="1"/>
    <col min="3606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4.375" style="5" customWidth="1"/>
    <col min="3845" max="3845" width="14.25" style="5" customWidth="1"/>
    <col min="3846" max="3846" width="12.375" style="5" customWidth="1"/>
    <col min="3847" max="3848" width="12" style="5" customWidth="1"/>
    <col min="3849" max="3849" width="16.375" style="5" customWidth="1"/>
    <col min="3850" max="3850" width="12.875" style="5" customWidth="1"/>
    <col min="3851" max="3851" width="13.125" style="5" customWidth="1"/>
    <col min="3852" max="3852" width="9.625" style="5" customWidth="1"/>
    <col min="3853" max="3853" width="9.5" style="5" customWidth="1"/>
    <col min="3854" max="3854" width="14" style="5" customWidth="1"/>
    <col min="3855" max="3855" width="14.875" style="5" customWidth="1"/>
    <col min="3856" max="3856" width="13.125" style="5" customWidth="1"/>
    <col min="3857" max="3857" width="14.125" style="5" customWidth="1"/>
    <col min="3858" max="3858" width="13.125" style="5" customWidth="1"/>
    <col min="3859" max="3859" width="13.25" style="5" customWidth="1"/>
    <col min="3860" max="3860" width="14.125" style="5" customWidth="1"/>
    <col min="3861" max="3861" width="4.125" style="5" customWidth="1"/>
    <col min="3862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4.375" style="5" customWidth="1"/>
    <col min="4101" max="4101" width="14.25" style="5" customWidth="1"/>
    <col min="4102" max="4102" width="12.375" style="5" customWidth="1"/>
    <col min="4103" max="4104" width="12" style="5" customWidth="1"/>
    <col min="4105" max="4105" width="16.375" style="5" customWidth="1"/>
    <col min="4106" max="4106" width="12.875" style="5" customWidth="1"/>
    <col min="4107" max="4107" width="13.125" style="5" customWidth="1"/>
    <col min="4108" max="4108" width="9.625" style="5" customWidth="1"/>
    <col min="4109" max="4109" width="9.5" style="5" customWidth="1"/>
    <col min="4110" max="4110" width="14" style="5" customWidth="1"/>
    <col min="4111" max="4111" width="14.875" style="5" customWidth="1"/>
    <col min="4112" max="4112" width="13.125" style="5" customWidth="1"/>
    <col min="4113" max="4113" width="14.125" style="5" customWidth="1"/>
    <col min="4114" max="4114" width="13.125" style="5" customWidth="1"/>
    <col min="4115" max="4115" width="13.25" style="5" customWidth="1"/>
    <col min="4116" max="4116" width="14.125" style="5" customWidth="1"/>
    <col min="4117" max="4117" width="4.125" style="5" customWidth="1"/>
    <col min="4118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4.375" style="5" customWidth="1"/>
    <col min="4357" max="4357" width="14.25" style="5" customWidth="1"/>
    <col min="4358" max="4358" width="12.375" style="5" customWidth="1"/>
    <col min="4359" max="4360" width="12" style="5" customWidth="1"/>
    <col min="4361" max="4361" width="16.375" style="5" customWidth="1"/>
    <col min="4362" max="4362" width="12.875" style="5" customWidth="1"/>
    <col min="4363" max="4363" width="13.125" style="5" customWidth="1"/>
    <col min="4364" max="4364" width="9.625" style="5" customWidth="1"/>
    <col min="4365" max="4365" width="9.5" style="5" customWidth="1"/>
    <col min="4366" max="4366" width="14" style="5" customWidth="1"/>
    <col min="4367" max="4367" width="14.875" style="5" customWidth="1"/>
    <col min="4368" max="4368" width="13.125" style="5" customWidth="1"/>
    <col min="4369" max="4369" width="14.125" style="5" customWidth="1"/>
    <col min="4370" max="4370" width="13.125" style="5" customWidth="1"/>
    <col min="4371" max="4371" width="13.25" style="5" customWidth="1"/>
    <col min="4372" max="4372" width="14.125" style="5" customWidth="1"/>
    <col min="4373" max="4373" width="4.125" style="5" customWidth="1"/>
    <col min="4374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4.375" style="5" customWidth="1"/>
    <col min="4613" max="4613" width="14.25" style="5" customWidth="1"/>
    <col min="4614" max="4614" width="12.375" style="5" customWidth="1"/>
    <col min="4615" max="4616" width="12" style="5" customWidth="1"/>
    <col min="4617" max="4617" width="16.375" style="5" customWidth="1"/>
    <col min="4618" max="4618" width="12.875" style="5" customWidth="1"/>
    <col min="4619" max="4619" width="13.125" style="5" customWidth="1"/>
    <col min="4620" max="4620" width="9.625" style="5" customWidth="1"/>
    <col min="4621" max="4621" width="9.5" style="5" customWidth="1"/>
    <col min="4622" max="4622" width="14" style="5" customWidth="1"/>
    <col min="4623" max="4623" width="14.875" style="5" customWidth="1"/>
    <col min="4624" max="4624" width="13.125" style="5" customWidth="1"/>
    <col min="4625" max="4625" width="14.125" style="5" customWidth="1"/>
    <col min="4626" max="4626" width="13.125" style="5" customWidth="1"/>
    <col min="4627" max="4627" width="13.25" style="5" customWidth="1"/>
    <col min="4628" max="4628" width="14.125" style="5" customWidth="1"/>
    <col min="4629" max="4629" width="4.125" style="5" customWidth="1"/>
    <col min="4630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4.375" style="5" customWidth="1"/>
    <col min="4869" max="4869" width="14.25" style="5" customWidth="1"/>
    <col min="4870" max="4870" width="12.375" style="5" customWidth="1"/>
    <col min="4871" max="4872" width="12" style="5" customWidth="1"/>
    <col min="4873" max="4873" width="16.375" style="5" customWidth="1"/>
    <col min="4874" max="4874" width="12.875" style="5" customWidth="1"/>
    <col min="4875" max="4875" width="13.125" style="5" customWidth="1"/>
    <col min="4876" max="4876" width="9.625" style="5" customWidth="1"/>
    <col min="4877" max="4877" width="9.5" style="5" customWidth="1"/>
    <col min="4878" max="4878" width="14" style="5" customWidth="1"/>
    <col min="4879" max="4879" width="14.875" style="5" customWidth="1"/>
    <col min="4880" max="4880" width="13.125" style="5" customWidth="1"/>
    <col min="4881" max="4881" width="14.125" style="5" customWidth="1"/>
    <col min="4882" max="4882" width="13.125" style="5" customWidth="1"/>
    <col min="4883" max="4883" width="13.25" style="5" customWidth="1"/>
    <col min="4884" max="4884" width="14.125" style="5" customWidth="1"/>
    <col min="4885" max="4885" width="4.125" style="5" customWidth="1"/>
    <col min="4886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4.375" style="5" customWidth="1"/>
    <col min="5125" max="5125" width="14.25" style="5" customWidth="1"/>
    <col min="5126" max="5126" width="12.375" style="5" customWidth="1"/>
    <col min="5127" max="5128" width="12" style="5" customWidth="1"/>
    <col min="5129" max="5129" width="16.375" style="5" customWidth="1"/>
    <col min="5130" max="5130" width="12.875" style="5" customWidth="1"/>
    <col min="5131" max="5131" width="13.125" style="5" customWidth="1"/>
    <col min="5132" max="5132" width="9.625" style="5" customWidth="1"/>
    <col min="5133" max="5133" width="9.5" style="5" customWidth="1"/>
    <col min="5134" max="5134" width="14" style="5" customWidth="1"/>
    <col min="5135" max="5135" width="14.875" style="5" customWidth="1"/>
    <col min="5136" max="5136" width="13.125" style="5" customWidth="1"/>
    <col min="5137" max="5137" width="14.125" style="5" customWidth="1"/>
    <col min="5138" max="5138" width="13.125" style="5" customWidth="1"/>
    <col min="5139" max="5139" width="13.25" style="5" customWidth="1"/>
    <col min="5140" max="5140" width="14.125" style="5" customWidth="1"/>
    <col min="5141" max="5141" width="4.125" style="5" customWidth="1"/>
    <col min="5142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4.375" style="5" customWidth="1"/>
    <col min="5381" max="5381" width="14.25" style="5" customWidth="1"/>
    <col min="5382" max="5382" width="12.375" style="5" customWidth="1"/>
    <col min="5383" max="5384" width="12" style="5" customWidth="1"/>
    <col min="5385" max="5385" width="16.375" style="5" customWidth="1"/>
    <col min="5386" max="5386" width="12.875" style="5" customWidth="1"/>
    <col min="5387" max="5387" width="13.125" style="5" customWidth="1"/>
    <col min="5388" max="5388" width="9.625" style="5" customWidth="1"/>
    <col min="5389" max="5389" width="9.5" style="5" customWidth="1"/>
    <col min="5390" max="5390" width="14" style="5" customWidth="1"/>
    <col min="5391" max="5391" width="14.875" style="5" customWidth="1"/>
    <col min="5392" max="5392" width="13.125" style="5" customWidth="1"/>
    <col min="5393" max="5393" width="14.125" style="5" customWidth="1"/>
    <col min="5394" max="5394" width="13.125" style="5" customWidth="1"/>
    <col min="5395" max="5395" width="13.25" style="5" customWidth="1"/>
    <col min="5396" max="5396" width="14.125" style="5" customWidth="1"/>
    <col min="5397" max="5397" width="4.125" style="5" customWidth="1"/>
    <col min="5398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4.375" style="5" customWidth="1"/>
    <col min="5637" max="5637" width="14.25" style="5" customWidth="1"/>
    <col min="5638" max="5638" width="12.375" style="5" customWidth="1"/>
    <col min="5639" max="5640" width="12" style="5" customWidth="1"/>
    <col min="5641" max="5641" width="16.375" style="5" customWidth="1"/>
    <col min="5642" max="5642" width="12.875" style="5" customWidth="1"/>
    <col min="5643" max="5643" width="13.125" style="5" customWidth="1"/>
    <col min="5644" max="5644" width="9.625" style="5" customWidth="1"/>
    <col min="5645" max="5645" width="9.5" style="5" customWidth="1"/>
    <col min="5646" max="5646" width="14" style="5" customWidth="1"/>
    <col min="5647" max="5647" width="14.875" style="5" customWidth="1"/>
    <col min="5648" max="5648" width="13.125" style="5" customWidth="1"/>
    <col min="5649" max="5649" width="14.125" style="5" customWidth="1"/>
    <col min="5650" max="5650" width="13.125" style="5" customWidth="1"/>
    <col min="5651" max="5651" width="13.25" style="5" customWidth="1"/>
    <col min="5652" max="5652" width="14.125" style="5" customWidth="1"/>
    <col min="5653" max="5653" width="4.125" style="5" customWidth="1"/>
    <col min="5654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4.375" style="5" customWidth="1"/>
    <col min="5893" max="5893" width="14.25" style="5" customWidth="1"/>
    <col min="5894" max="5894" width="12.375" style="5" customWidth="1"/>
    <col min="5895" max="5896" width="12" style="5" customWidth="1"/>
    <col min="5897" max="5897" width="16.375" style="5" customWidth="1"/>
    <col min="5898" max="5898" width="12.875" style="5" customWidth="1"/>
    <col min="5899" max="5899" width="13.125" style="5" customWidth="1"/>
    <col min="5900" max="5900" width="9.625" style="5" customWidth="1"/>
    <col min="5901" max="5901" width="9.5" style="5" customWidth="1"/>
    <col min="5902" max="5902" width="14" style="5" customWidth="1"/>
    <col min="5903" max="5903" width="14.875" style="5" customWidth="1"/>
    <col min="5904" max="5904" width="13.125" style="5" customWidth="1"/>
    <col min="5905" max="5905" width="14.125" style="5" customWidth="1"/>
    <col min="5906" max="5906" width="13.125" style="5" customWidth="1"/>
    <col min="5907" max="5907" width="13.25" style="5" customWidth="1"/>
    <col min="5908" max="5908" width="14.125" style="5" customWidth="1"/>
    <col min="5909" max="5909" width="4.125" style="5" customWidth="1"/>
    <col min="5910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4.375" style="5" customWidth="1"/>
    <col min="6149" max="6149" width="14.25" style="5" customWidth="1"/>
    <col min="6150" max="6150" width="12.375" style="5" customWidth="1"/>
    <col min="6151" max="6152" width="12" style="5" customWidth="1"/>
    <col min="6153" max="6153" width="16.375" style="5" customWidth="1"/>
    <col min="6154" max="6154" width="12.875" style="5" customWidth="1"/>
    <col min="6155" max="6155" width="13.125" style="5" customWidth="1"/>
    <col min="6156" max="6156" width="9.625" style="5" customWidth="1"/>
    <col min="6157" max="6157" width="9.5" style="5" customWidth="1"/>
    <col min="6158" max="6158" width="14" style="5" customWidth="1"/>
    <col min="6159" max="6159" width="14.875" style="5" customWidth="1"/>
    <col min="6160" max="6160" width="13.125" style="5" customWidth="1"/>
    <col min="6161" max="6161" width="14.125" style="5" customWidth="1"/>
    <col min="6162" max="6162" width="13.125" style="5" customWidth="1"/>
    <col min="6163" max="6163" width="13.25" style="5" customWidth="1"/>
    <col min="6164" max="6164" width="14.125" style="5" customWidth="1"/>
    <col min="6165" max="6165" width="4.125" style="5" customWidth="1"/>
    <col min="6166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4.375" style="5" customWidth="1"/>
    <col min="6405" max="6405" width="14.25" style="5" customWidth="1"/>
    <col min="6406" max="6406" width="12.375" style="5" customWidth="1"/>
    <col min="6407" max="6408" width="12" style="5" customWidth="1"/>
    <col min="6409" max="6409" width="16.375" style="5" customWidth="1"/>
    <col min="6410" max="6410" width="12.875" style="5" customWidth="1"/>
    <col min="6411" max="6411" width="13.125" style="5" customWidth="1"/>
    <col min="6412" max="6412" width="9.625" style="5" customWidth="1"/>
    <col min="6413" max="6413" width="9.5" style="5" customWidth="1"/>
    <col min="6414" max="6414" width="14" style="5" customWidth="1"/>
    <col min="6415" max="6415" width="14.875" style="5" customWidth="1"/>
    <col min="6416" max="6416" width="13.125" style="5" customWidth="1"/>
    <col min="6417" max="6417" width="14.125" style="5" customWidth="1"/>
    <col min="6418" max="6418" width="13.125" style="5" customWidth="1"/>
    <col min="6419" max="6419" width="13.25" style="5" customWidth="1"/>
    <col min="6420" max="6420" width="14.125" style="5" customWidth="1"/>
    <col min="6421" max="6421" width="4.125" style="5" customWidth="1"/>
    <col min="6422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4.375" style="5" customWidth="1"/>
    <col min="6661" max="6661" width="14.25" style="5" customWidth="1"/>
    <col min="6662" max="6662" width="12.375" style="5" customWidth="1"/>
    <col min="6663" max="6664" width="12" style="5" customWidth="1"/>
    <col min="6665" max="6665" width="16.375" style="5" customWidth="1"/>
    <col min="6666" max="6666" width="12.875" style="5" customWidth="1"/>
    <col min="6667" max="6667" width="13.125" style="5" customWidth="1"/>
    <col min="6668" max="6668" width="9.625" style="5" customWidth="1"/>
    <col min="6669" max="6669" width="9.5" style="5" customWidth="1"/>
    <col min="6670" max="6670" width="14" style="5" customWidth="1"/>
    <col min="6671" max="6671" width="14.875" style="5" customWidth="1"/>
    <col min="6672" max="6672" width="13.125" style="5" customWidth="1"/>
    <col min="6673" max="6673" width="14.125" style="5" customWidth="1"/>
    <col min="6674" max="6674" width="13.125" style="5" customWidth="1"/>
    <col min="6675" max="6675" width="13.25" style="5" customWidth="1"/>
    <col min="6676" max="6676" width="14.125" style="5" customWidth="1"/>
    <col min="6677" max="6677" width="4.125" style="5" customWidth="1"/>
    <col min="6678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4.375" style="5" customWidth="1"/>
    <col min="6917" max="6917" width="14.25" style="5" customWidth="1"/>
    <col min="6918" max="6918" width="12.375" style="5" customWidth="1"/>
    <col min="6919" max="6920" width="12" style="5" customWidth="1"/>
    <col min="6921" max="6921" width="16.375" style="5" customWidth="1"/>
    <col min="6922" max="6922" width="12.875" style="5" customWidth="1"/>
    <col min="6923" max="6923" width="13.125" style="5" customWidth="1"/>
    <col min="6924" max="6924" width="9.625" style="5" customWidth="1"/>
    <col min="6925" max="6925" width="9.5" style="5" customWidth="1"/>
    <col min="6926" max="6926" width="14" style="5" customWidth="1"/>
    <col min="6927" max="6927" width="14.875" style="5" customWidth="1"/>
    <col min="6928" max="6928" width="13.125" style="5" customWidth="1"/>
    <col min="6929" max="6929" width="14.125" style="5" customWidth="1"/>
    <col min="6930" max="6930" width="13.125" style="5" customWidth="1"/>
    <col min="6931" max="6931" width="13.25" style="5" customWidth="1"/>
    <col min="6932" max="6932" width="14.125" style="5" customWidth="1"/>
    <col min="6933" max="6933" width="4.125" style="5" customWidth="1"/>
    <col min="6934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4.375" style="5" customWidth="1"/>
    <col min="7173" max="7173" width="14.25" style="5" customWidth="1"/>
    <col min="7174" max="7174" width="12.375" style="5" customWidth="1"/>
    <col min="7175" max="7176" width="12" style="5" customWidth="1"/>
    <col min="7177" max="7177" width="16.375" style="5" customWidth="1"/>
    <col min="7178" max="7178" width="12.875" style="5" customWidth="1"/>
    <col min="7179" max="7179" width="13.125" style="5" customWidth="1"/>
    <col min="7180" max="7180" width="9.625" style="5" customWidth="1"/>
    <col min="7181" max="7181" width="9.5" style="5" customWidth="1"/>
    <col min="7182" max="7182" width="14" style="5" customWidth="1"/>
    <col min="7183" max="7183" width="14.875" style="5" customWidth="1"/>
    <col min="7184" max="7184" width="13.125" style="5" customWidth="1"/>
    <col min="7185" max="7185" width="14.125" style="5" customWidth="1"/>
    <col min="7186" max="7186" width="13.125" style="5" customWidth="1"/>
    <col min="7187" max="7187" width="13.25" style="5" customWidth="1"/>
    <col min="7188" max="7188" width="14.125" style="5" customWidth="1"/>
    <col min="7189" max="7189" width="4.125" style="5" customWidth="1"/>
    <col min="7190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4.375" style="5" customWidth="1"/>
    <col min="7429" max="7429" width="14.25" style="5" customWidth="1"/>
    <col min="7430" max="7430" width="12.375" style="5" customWidth="1"/>
    <col min="7431" max="7432" width="12" style="5" customWidth="1"/>
    <col min="7433" max="7433" width="16.375" style="5" customWidth="1"/>
    <col min="7434" max="7434" width="12.875" style="5" customWidth="1"/>
    <col min="7435" max="7435" width="13.125" style="5" customWidth="1"/>
    <col min="7436" max="7436" width="9.625" style="5" customWidth="1"/>
    <col min="7437" max="7437" width="9.5" style="5" customWidth="1"/>
    <col min="7438" max="7438" width="14" style="5" customWidth="1"/>
    <col min="7439" max="7439" width="14.875" style="5" customWidth="1"/>
    <col min="7440" max="7440" width="13.125" style="5" customWidth="1"/>
    <col min="7441" max="7441" width="14.125" style="5" customWidth="1"/>
    <col min="7442" max="7442" width="13.125" style="5" customWidth="1"/>
    <col min="7443" max="7443" width="13.25" style="5" customWidth="1"/>
    <col min="7444" max="7444" width="14.125" style="5" customWidth="1"/>
    <col min="7445" max="7445" width="4.125" style="5" customWidth="1"/>
    <col min="7446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4.375" style="5" customWidth="1"/>
    <col min="7685" max="7685" width="14.25" style="5" customWidth="1"/>
    <col min="7686" max="7686" width="12.375" style="5" customWidth="1"/>
    <col min="7687" max="7688" width="12" style="5" customWidth="1"/>
    <col min="7689" max="7689" width="16.375" style="5" customWidth="1"/>
    <col min="7690" max="7690" width="12.875" style="5" customWidth="1"/>
    <col min="7691" max="7691" width="13.125" style="5" customWidth="1"/>
    <col min="7692" max="7692" width="9.625" style="5" customWidth="1"/>
    <col min="7693" max="7693" width="9.5" style="5" customWidth="1"/>
    <col min="7694" max="7694" width="14" style="5" customWidth="1"/>
    <col min="7695" max="7695" width="14.875" style="5" customWidth="1"/>
    <col min="7696" max="7696" width="13.125" style="5" customWidth="1"/>
    <col min="7697" max="7697" width="14.125" style="5" customWidth="1"/>
    <col min="7698" max="7698" width="13.125" style="5" customWidth="1"/>
    <col min="7699" max="7699" width="13.25" style="5" customWidth="1"/>
    <col min="7700" max="7700" width="14.125" style="5" customWidth="1"/>
    <col min="7701" max="7701" width="4.125" style="5" customWidth="1"/>
    <col min="7702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4.375" style="5" customWidth="1"/>
    <col min="7941" max="7941" width="14.25" style="5" customWidth="1"/>
    <col min="7942" max="7942" width="12.375" style="5" customWidth="1"/>
    <col min="7943" max="7944" width="12" style="5" customWidth="1"/>
    <col min="7945" max="7945" width="16.375" style="5" customWidth="1"/>
    <col min="7946" max="7946" width="12.875" style="5" customWidth="1"/>
    <col min="7947" max="7947" width="13.125" style="5" customWidth="1"/>
    <col min="7948" max="7948" width="9.625" style="5" customWidth="1"/>
    <col min="7949" max="7949" width="9.5" style="5" customWidth="1"/>
    <col min="7950" max="7950" width="14" style="5" customWidth="1"/>
    <col min="7951" max="7951" width="14.875" style="5" customWidth="1"/>
    <col min="7952" max="7952" width="13.125" style="5" customWidth="1"/>
    <col min="7953" max="7953" width="14.125" style="5" customWidth="1"/>
    <col min="7954" max="7954" width="13.125" style="5" customWidth="1"/>
    <col min="7955" max="7955" width="13.25" style="5" customWidth="1"/>
    <col min="7956" max="7956" width="14.125" style="5" customWidth="1"/>
    <col min="7957" max="7957" width="4.125" style="5" customWidth="1"/>
    <col min="7958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4.375" style="5" customWidth="1"/>
    <col min="8197" max="8197" width="14.25" style="5" customWidth="1"/>
    <col min="8198" max="8198" width="12.375" style="5" customWidth="1"/>
    <col min="8199" max="8200" width="12" style="5" customWidth="1"/>
    <col min="8201" max="8201" width="16.375" style="5" customWidth="1"/>
    <col min="8202" max="8202" width="12.875" style="5" customWidth="1"/>
    <col min="8203" max="8203" width="13.125" style="5" customWidth="1"/>
    <col min="8204" max="8204" width="9.625" style="5" customWidth="1"/>
    <col min="8205" max="8205" width="9.5" style="5" customWidth="1"/>
    <col min="8206" max="8206" width="14" style="5" customWidth="1"/>
    <col min="8207" max="8207" width="14.875" style="5" customWidth="1"/>
    <col min="8208" max="8208" width="13.125" style="5" customWidth="1"/>
    <col min="8209" max="8209" width="14.125" style="5" customWidth="1"/>
    <col min="8210" max="8210" width="13.125" style="5" customWidth="1"/>
    <col min="8211" max="8211" width="13.25" style="5" customWidth="1"/>
    <col min="8212" max="8212" width="14.125" style="5" customWidth="1"/>
    <col min="8213" max="8213" width="4.125" style="5" customWidth="1"/>
    <col min="8214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4.375" style="5" customWidth="1"/>
    <col min="8453" max="8453" width="14.25" style="5" customWidth="1"/>
    <col min="8454" max="8454" width="12.375" style="5" customWidth="1"/>
    <col min="8455" max="8456" width="12" style="5" customWidth="1"/>
    <col min="8457" max="8457" width="16.375" style="5" customWidth="1"/>
    <col min="8458" max="8458" width="12.875" style="5" customWidth="1"/>
    <col min="8459" max="8459" width="13.125" style="5" customWidth="1"/>
    <col min="8460" max="8460" width="9.625" style="5" customWidth="1"/>
    <col min="8461" max="8461" width="9.5" style="5" customWidth="1"/>
    <col min="8462" max="8462" width="14" style="5" customWidth="1"/>
    <col min="8463" max="8463" width="14.875" style="5" customWidth="1"/>
    <col min="8464" max="8464" width="13.125" style="5" customWidth="1"/>
    <col min="8465" max="8465" width="14.125" style="5" customWidth="1"/>
    <col min="8466" max="8466" width="13.125" style="5" customWidth="1"/>
    <col min="8467" max="8467" width="13.25" style="5" customWidth="1"/>
    <col min="8468" max="8468" width="14.125" style="5" customWidth="1"/>
    <col min="8469" max="8469" width="4.125" style="5" customWidth="1"/>
    <col min="8470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4.375" style="5" customWidth="1"/>
    <col min="8709" max="8709" width="14.25" style="5" customWidth="1"/>
    <col min="8710" max="8710" width="12.375" style="5" customWidth="1"/>
    <col min="8711" max="8712" width="12" style="5" customWidth="1"/>
    <col min="8713" max="8713" width="16.375" style="5" customWidth="1"/>
    <col min="8714" max="8714" width="12.875" style="5" customWidth="1"/>
    <col min="8715" max="8715" width="13.125" style="5" customWidth="1"/>
    <col min="8716" max="8716" width="9.625" style="5" customWidth="1"/>
    <col min="8717" max="8717" width="9.5" style="5" customWidth="1"/>
    <col min="8718" max="8718" width="14" style="5" customWidth="1"/>
    <col min="8719" max="8719" width="14.875" style="5" customWidth="1"/>
    <col min="8720" max="8720" width="13.125" style="5" customWidth="1"/>
    <col min="8721" max="8721" width="14.125" style="5" customWidth="1"/>
    <col min="8722" max="8722" width="13.125" style="5" customWidth="1"/>
    <col min="8723" max="8723" width="13.25" style="5" customWidth="1"/>
    <col min="8724" max="8724" width="14.125" style="5" customWidth="1"/>
    <col min="8725" max="8725" width="4.125" style="5" customWidth="1"/>
    <col min="8726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4.375" style="5" customWidth="1"/>
    <col min="8965" max="8965" width="14.25" style="5" customWidth="1"/>
    <col min="8966" max="8966" width="12.375" style="5" customWidth="1"/>
    <col min="8967" max="8968" width="12" style="5" customWidth="1"/>
    <col min="8969" max="8969" width="16.375" style="5" customWidth="1"/>
    <col min="8970" max="8970" width="12.875" style="5" customWidth="1"/>
    <col min="8971" max="8971" width="13.125" style="5" customWidth="1"/>
    <col min="8972" max="8972" width="9.625" style="5" customWidth="1"/>
    <col min="8973" max="8973" width="9.5" style="5" customWidth="1"/>
    <col min="8974" max="8974" width="14" style="5" customWidth="1"/>
    <col min="8975" max="8975" width="14.875" style="5" customWidth="1"/>
    <col min="8976" max="8976" width="13.125" style="5" customWidth="1"/>
    <col min="8977" max="8977" width="14.125" style="5" customWidth="1"/>
    <col min="8978" max="8978" width="13.125" style="5" customWidth="1"/>
    <col min="8979" max="8979" width="13.25" style="5" customWidth="1"/>
    <col min="8980" max="8980" width="14.125" style="5" customWidth="1"/>
    <col min="8981" max="8981" width="4.125" style="5" customWidth="1"/>
    <col min="8982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4.375" style="5" customWidth="1"/>
    <col min="9221" max="9221" width="14.25" style="5" customWidth="1"/>
    <col min="9222" max="9222" width="12.375" style="5" customWidth="1"/>
    <col min="9223" max="9224" width="12" style="5" customWidth="1"/>
    <col min="9225" max="9225" width="16.375" style="5" customWidth="1"/>
    <col min="9226" max="9226" width="12.875" style="5" customWidth="1"/>
    <col min="9227" max="9227" width="13.125" style="5" customWidth="1"/>
    <col min="9228" max="9228" width="9.625" style="5" customWidth="1"/>
    <col min="9229" max="9229" width="9.5" style="5" customWidth="1"/>
    <col min="9230" max="9230" width="14" style="5" customWidth="1"/>
    <col min="9231" max="9231" width="14.875" style="5" customWidth="1"/>
    <col min="9232" max="9232" width="13.125" style="5" customWidth="1"/>
    <col min="9233" max="9233" width="14.125" style="5" customWidth="1"/>
    <col min="9234" max="9234" width="13.125" style="5" customWidth="1"/>
    <col min="9235" max="9235" width="13.25" style="5" customWidth="1"/>
    <col min="9236" max="9236" width="14.125" style="5" customWidth="1"/>
    <col min="9237" max="9237" width="4.125" style="5" customWidth="1"/>
    <col min="9238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4.375" style="5" customWidth="1"/>
    <col min="9477" max="9477" width="14.25" style="5" customWidth="1"/>
    <col min="9478" max="9478" width="12.375" style="5" customWidth="1"/>
    <col min="9479" max="9480" width="12" style="5" customWidth="1"/>
    <col min="9481" max="9481" width="16.375" style="5" customWidth="1"/>
    <col min="9482" max="9482" width="12.875" style="5" customWidth="1"/>
    <col min="9483" max="9483" width="13.125" style="5" customWidth="1"/>
    <col min="9484" max="9484" width="9.625" style="5" customWidth="1"/>
    <col min="9485" max="9485" width="9.5" style="5" customWidth="1"/>
    <col min="9486" max="9486" width="14" style="5" customWidth="1"/>
    <col min="9487" max="9487" width="14.875" style="5" customWidth="1"/>
    <col min="9488" max="9488" width="13.125" style="5" customWidth="1"/>
    <col min="9489" max="9489" width="14.125" style="5" customWidth="1"/>
    <col min="9490" max="9490" width="13.125" style="5" customWidth="1"/>
    <col min="9491" max="9491" width="13.25" style="5" customWidth="1"/>
    <col min="9492" max="9492" width="14.125" style="5" customWidth="1"/>
    <col min="9493" max="9493" width="4.125" style="5" customWidth="1"/>
    <col min="9494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4.375" style="5" customWidth="1"/>
    <col min="9733" max="9733" width="14.25" style="5" customWidth="1"/>
    <col min="9734" max="9734" width="12.375" style="5" customWidth="1"/>
    <col min="9735" max="9736" width="12" style="5" customWidth="1"/>
    <col min="9737" max="9737" width="16.375" style="5" customWidth="1"/>
    <col min="9738" max="9738" width="12.875" style="5" customWidth="1"/>
    <col min="9739" max="9739" width="13.125" style="5" customWidth="1"/>
    <col min="9740" max="9740" width="9.625" style="5" customWidth="1"/>
    <col min="9741" max="9741" width="9.5" style="5" customWidth="1"/>
    <col min="9742" max="9742" width="14" style="5" customWidth="1"/>
    <col min="9743" max="9743" width="14.875" style="5" customWidth="1"/>
    <col min="9744" max="9744" width="13.125" style="5" customWidth="1"/>
    <col min="9745" max="9745" width="14.125" style="5" customWidth="1"/>
    <col min="9746" max="9746" width="13.125" style="5" customWidth="1"/>
    <col min="9747" max="9747" width="13.25" style="5" customWidth="1"/>
    <col min="9748" max="9748" width="14.125" style="5" customWidth="1"/>
    <col min="9749" max="9749" width="4.125" style="5" customWidth="1"/>
    <col min="9750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4.375" style="5" customWidth="1"/>
    <col min="9989" max="9989" width="14.25" style="5" customWidth="1"/>
    <col min="9990" max="9990" width="12.375" style="5" customWidth="1"/>
    <col min="9991" max="9992" width="12" style="5" customWidth="1"/>
    <col min="9993" max="9993" width="16.375" style="5" customWidth="1"/>
    <col min="9994" max="9994" width="12.875" style="5" customWidth="1"/>
    <col min="9995" max="9995" width="13.125" style="5" customWidth="1"/>
    <col min="9996" max="9996" width="9.625" style="5" customWidth="1"/>
    <col min="9997" max="9997" width="9.5" style="5" customWidth="1"/>
    <col min="9998" max="9998" width="14" style="5" customWidth="1"/>
    <col min="9999" max="9999" width="14.875" style="5" customWidth="1"/>
    <col min="10000" max="10000" width="13.125" style="5" customWidth="1"/>
    <col min="10001" max="10001" width="14.125" style="5" customWidth="1"/>
    <col min="10002" max="10002" width="13.125" style="5" customWidth="1"/>
    <col min="10003" max="10003" width="13.25" style="5" customWidth="1"/>
    <col min="10004" max="10004" width="14.125" style="5" customWidth="1"/>
    <col min="10005" max="10005" width="4.125" style="5" customWidth="1"/>
    <col min="10006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4.375" style="5" customWidth="1"/>
    <col min="10245" max="10245" width="14.25" style="5" customWidth="1"/>
    <col min="10246" max="10246" width="12.375" style="5" customWidth="1"/>
    <col min="10247" max="10248" width="12" style="5" customWidth="1"/>
    <col min="10249" max="10249" width="16.375" style="5" customWidth="1"/>
    <col min="10250" max="10250" width="12.875" style="5" customWidth="1"/>
    <col min="10251" max="10251" width="13.125" style="5" customWidth="1"/>
    <col min="10252" max="10252" width="9.625" style="5" customWidth="1"/>
    <col min="10253" max="10253" width="9.5" style="5" customWidth="1"/>
    <col min="10254" max="10254" width="14" style="5" customWidth="1"/>
    <col min="10255" max="10255" width="14.875" style="5" customWidth="1"/>
    <col min="10256" max="10256" width="13.125" style="5" customWidth="1"/>
    <col min="10257" max="10257" width="14.125" style="5" customWidth="1"/>
    <col min="10258" max="10258" width="13.125" style="5" customWidth="1"/>
    <col min="10259" max="10259" width="13.25" style="5" customWidth="1"/>
    <col min="10260" max="10260" width="14.125" style="5" customWidth="1"/>
    <col min="10261" max="10261" width="4.125" style="5" customWidth="1"/>
    <col min="10262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4.375" style="5" customWidth="1"/>
    <col min="10501" max="10501" width="14.25" style="5" customWidth="1"/>
    <col min="10502" max="10502" width="12.375" style="5" customWidth="1"/>
    <col min="10503" max="10504" width="12" style="5" customWidth="1"/>
    <col min="10505" max="10505" width="16.375" style="5" customWidth="1"/>
    <col min="10506" max="10506" width="12.875" style="5" customWidth="1"/>
    <col min="10507" max="10507" width="13.125" style="5" customWidth="1"/>
    <col min="10508" max="10508" width="9.625" style="5" customWidth="1"/>
    <col min="10509" max="10509" width="9.5" style="5" customWidth="1"/>
    <col min="10510" max="10510" width="14" style="5" customWidth="1"/>
    <col min="10511" max="10511" width="14.875" style="5" customWidth="1"/>
    <col min="10512" max="10512" width="13.125" style="5" customWidth="1"/>
    <col min="10513" max="10513" width="14.125" style="5" customWidth="1"/>
    <col min="10514" max="10514" width="13.125" style="5" customWidth="1"/>
    <col min="10515" max="10515" width="13.25" style="5" customWidth="1"/>
    <col min="10516" max="10516" width="14.125" style="5" customWidth="1"/>
    <col min="10517" max="10517" width="4.125" style="5" customWidth="1"/>
    <col min="10518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4.375" style="5" customWidth="1"/>
    <col min="10757" max="10757" width="14.25" style="5" customWidth="1"/>
    <col min="10758" max="10758" width="12.375" style="5" customWidth="1"/>
    <col min="10759" max="10760" width="12" style="5" customWidth="1"/>
    <col min="10761" max="10761" width="16.375" style="5" customWidth="1"/>
    <col min="10762" max="10762" width="12.875" style="5" customWidth="1"/>
    <col min="10763" max="10763" width="13.125" style="5" customWidth="1"/>
    <col min="10764" max="10764" width="9.625" style="5" customWidth="1"/>
    <col min="10765" max="10765" width="9.5" style="5" customWidth="1"/>
    <col min="10766" max="10766" width="14" style="5" customWidth="1"/>
    <col min="10767" max="10767" width="14.875" style="5" customWidth="1"/>
    <col min="10768" max="10768" width="13.125" style="5" customWidth="1"/>
    <col min="10769" max="10769" width="14.125" style="5" customWidth="1"/>
    <col min="10770" max="10770" width="13.125" style="5" customWidth="1"/>
    <col min="10771" max="10771" width="13.25" style="5" customWidth="1"/>
    <col min="10772" max="10772" width="14.125" style="5" customWidth="1"/>
    <col min="10773" max="10773" width="4.125" style="5" customWidth="1"/>
    <col min="10774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4.375" style="5" customWidth="1"/>
    <col min="11013" max="11013" width="14.25" style="5" customWidth="1"/>
    <col min="11014" max="11014" width="12.375" style="5" customWidth="1"/>
    <col min="11015" max="11016" width="12" style="5" customWidth="1"/>
    <col min="11017" max="11017" width="16.375" style="5" customWidth="1"/>
    <col min="11018" max="11018" width="12.875" style="5" customWidth="1"/>
    <col min="11019" max="11019" width="13.125" style="5" customWidth="1"/>
    <col min="11020" max="11020" width="9.625" style="5" customWidth="1"/>
    <col min="11021" max="11021" width="9.5" style="5" customWidth="1"/>
    <col min="11022" max="11022" width="14" style="5" customWidth="1"/>
    <col min="11023" max="11023" width="14.875" style="5" customWidth="1"/>
    <col min="11024" max="11024" width="13.125" style="5" customWidth="1"/>
    <col min="11025" max="11025" width="14.125" style="5" customWidth="1"/>
    <col min="11026" max="11026" width="13.125" style="5" customWidth="1"/>
    <col min="11027" max="11027" width="13.25" style="5" customWidth="1"/>
    <col min="11028" max="11028" width="14.125" style="5" customWidth="1"/>
    <col min="11029" max="11029" width="4.125" style="5" customWidth="1"/>
    <col min="11030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4.375" style="5" customWidth="1"/>
    <col min="11269" max="11269" width="14.25" style="5" customWidth="1"/>
    <col min="11270" max="11270" width="12.375" style="5" customWidth="1"/>
    <col min="11271" max="11272" width="12" style="5" customWidth="1"/>
    <col min="11273" max="11273" width="16.375" style="5" customWidth="1"/>
    <col min="11274" max="11274" width="12.875" style="5" customWidth="1"/>
    <col min="11275" max="11275" width="13.125" style="5" customWidth="1"/>
    <col min="11276" max="11276" width="9.625" style="5" customWidth="1"/>
    <col min="11277" max="11277" width="9.5" style="5" customWidth="1"/>
    <col min="11278" max="11278" width="14" style="5" customWidth="1"/>
    <col min="11279" max="11279" width="14.875" style="5" customWidth="1"/>
    <col min="11280" max="11280" width="13.125" style="5" customWidth="1"/>
    <col min="11281" max="11281" width="14.125" style="5" customWidth="1"/>
    <col min="11282" max="11282" width="13.125" style="5" customWidth="1"/>
    <col min="11283" max="11283" width="13.25" style="5" customWidth="1"/>
    <col min="11284" max="11284" width="14.125" style="5" customWidth="1"/>
    <col min="11285" max="11285" width="4.125" style="5" customWidth="1"/>
    <col min="11286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4.375" style="5" customWidth="1"/>
    <col min="11525" max="11525" width="14.25" style="5" customWidth="1"/>
    <col min="11526" max="11526" width="12.375" style="5" customWidth="1"/>
    <col min="11527" max="11528" width="12" style="5" customWidth="1"/>
    <col min="11529" max="11529" width="16.375" style="5" customWidth="1"/>
    <col min="11530" max="11530" width="12.875" style="5" customWidth="1"/>
    <col min="11531" max="11531" width="13.125" style="5" customWidth="1"/>
    <col min="11532" max="11532" width="9.625" style="5" customWidth="1"/>
    <col min="11533" max="11533" width="9.5" style="5" customWidth="1"/>
    <col min="11534" max="11534" width="14" style="5" customWidth="1"/>
    <col min="11535" max="11535" width="14.875" style="5" customWidth="1"/>
    <col min="11536" max="11536" width="13.125" style="5" customWidth="1"/>
    <col min="11537" max="11537" width="14.125" style="5" customWidth="1"/>
    <col min="11538" max="11538" width="13.125" style="5" customWidth="1"/>
    <col min="11539" max="11539" width="13.25" style="5" customWidth="1"/>
    <col min="11540" max="11540" width="14.125" style="5" customWidth="1"/>
    <col min="11541" max="11541" width="4.125" style="5" customWidth="1"/>
    <col min="11542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4.375" style="5" customWidth="1"/>
    <col min="11781" max="11781" width="14.25" style="5" customWidth="1"/>
    <col min="11782" max="11782" width="12.375" style="5" customWidth="1"/>
    <col min="11783" max="11784" width="12" style="5" customWidth="1"/>
    <col min="11785" max="11785" width="16.375" style="5" customWidth="1"/>
    <col min="11786" max="11786" width="12.875" style="5" customWidth="1"/>
    <col min="11787" max="11787" width="13.125" style="5" customWidth="1"/>
    <col min="11788" max="11788" width="9.625" style="5" customWidth="1"/>
    <col min="11789" max="11789" width="9.5" style="5" customWidth="1"/>
    <col min="11790" max="11790" width="14" style="5" customWidth="1"/>
    <col min="11791" max="11791" width="14.875" style="5" customWidth="1"/>
    <col min="11792" max="11792" width="13.125" style="5" customWidth="1"/>
    <col min="11793" max="11793" width="14.125" style="5" customWidth="1"/>
    <col min="11794" max="11794" width="13.125" style="5" customWidth="1"/>
    <col min="11795" max="11795" width="13.25" style="5" customWidth="1"/>
    <col min="11796" max="11796" width="14.125" style="5" customWidth="1"/>
    <col min="11797" max="11797" width="4.125" style="5" customWidth="1"/>
    <col min="11798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4.375" style="5" customWidth="1"/>
    <col min="12037" max="12037" width="14.25" style="5" customWidth="1"/>
    <col min="12038" max="12038" width="12.375" style="5" customWidth="1"/>
    <col min="12039" max="12040" width="12" style="5" customWidth="1"/>
    <col min="12041" max="12041" width="16.375" style="5" customWidth="1"/>
    <col min="12042" max="12042" width="12.875" style="5" customWidth="1"/>
    <col min="12043" max="12043" width="13.125" style="5" customWidth="1"/>
    <col min="12044" max="12044" width="9.625" style="5" customWidth="1"/>
    <col min="12045" max="12045" width="9.5" style="5" customWidth="1"/>
    <col min="12046" max="12046" width="14" style="5" customWidth="1"/>
    <col min="12047" max="12047" width="14.875" style="5" customWidth="1"/>
    <col min="12048" max="12048" width="13.125" style="5" customWidth="1"/>
    <col min="12049" max="12049" width="14.125" style="5" customWidth="1"/>
    <col min="12050" max="12050" width="13.125" style="5" customWidth="1"/>
    <col min="12051" max="12051" width="13.25" style="5" customWidth="1"/>
    <col min="12052" max="12052" width="14.125" style="5" customWidth="1"/>
    <col min="12053" max="12053" width="4.125" style="5" customWidth="1"/>
    <col min="12054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4.375" style="5" customWidth="1"/>
    <col min="12293" max="12293" width="14.25" style="5" customWidth="1"/>
    <col min="12294" max="12294" width="12.375" style="5" customWidth="1"/>
    <col min="12295" max="12296" width="12" style="5" customWidth="1"/>
    <col min="12297" max="12297" width="16.375" style="5" customWidth="1"/>
    <col min="12298" max="12298" width="12.875" style="5" customWidth="1"/>
    <col min="12299" max="12299" width="13.125" style="5" customWidth="1"/>
    <col min="12300" max="12300" width="9.625" style="5" customWidth="1"/>
    <col min="12301" max="12301" width="9.5" style="5" customWidth="1"/>
    <col min="12302" max="12302" width="14" style="5" customWidth="1"/>
    <col min="12303" max="12303" width="14.875" style="5" customWidth="1"/>
    <col min="12304" max="12304" width="13.125" style="5" customWidth="1"/>
    <col min="12305" max="12305" width="14.125" style="5" customWidth="1"/>
    <col min="12306" max="12306" width="13.125" style="5" customWidth="1"/>
    <col min="12307" max="12307" width="13.25" style="5" customWidth="1"/>
    <col min="12308" max="12308" width="14.125" style="5" customWidth="1"/>
    <col min="12309" max="12309" width="4.125" style="5" customWidth="1"/>
    <col min="12310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4.375" style="5" customWidth="1"/>
    <col min="12549" max="12549" width="14.25" style="5" customWidth="1"/>
    <col min="12550" max="12550" width="12.375" style="5" customWidth="1"/>
    <col min="12551" max="12552" width="12" style="5" customWidth="1"/>
    <col min="12553" max="12553" width="16.375" style="5" customWidth="1"/>
    <col min="12554" max="12554" width="12.875" style="5" customWidth="1"/>
    <col min="12555" max="12555" width="13.125" style="5" customWidth="1"/>
    <col min="12556" max="12556" width="9.625" style="5" customWidth="1"/>
    <col min="12557" max="12557" width="9.5" style="5" customWidth="1"/>
    <col min="12558" max="12558" width="14" style="5" customWidth="1"/>
    <col min="12559" max="12559" width="14.875" style="5" customWidth="1"/>
    <col min="12560" max="12560" width="13.125" style="5" customWidth="1"/>
    <col min="12561" max="12561" width="14.125" style="5" customWidth="1"/>
    <col min="12562" max="12562" width="13.125" style="5" customWidth="1"/>
    <col min="12563" max="12563" width="13.25" style="5" customWidth="1"/>
    <col min="12564" max="12564" width="14.125" style="5" customWidth="1"/>
    <col min="12565" max="12565" width="4.125" style="5" customWidth="1"/>
    <col min="12566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4.375" style="5" customWidth="1"/>
    <col min="12805" max="12805" width="14.25" style="5" customWidth="1"/>
    <col min="12806" max="12806" width="12.375" style="5" customWidth="1"/>
    <col min="12807" max="12808" width="12" style="5" customWidth="1"/>
    <col min="12809" max="12809" width="16.375" style="5" customWidth="1"/>
    <col min="12810" max="12810" width="12.875" style="5" customWidth="1"/>
    <col min="12811" max="12811" width="13.125" style="5" customWidth="1"/>
    <col min="12812" max="12812" width="9.625" style="5" customWidth="1"/>
    <col min="12813" max="12813" width="9.5" style="5" customWidth="1"/>
    <col min="12814" max="12814" width="14" style="5" customWidth="1"/>
    <col min="12815" max="12815" width="14.875" style="5" customWidth="1"/>
    <col min="12816" max="12816" width="13.125" style="5" customWidth="1"/>
    <col min="12817" max="12817" width="14.125" style="5" customWidth="1"/>
    <col min="12818" max="12818" width="13.125" style="5" customWidth="1"/>
    <col min="12819" max="12819" width="13.25" style="5" customWidth="1"/>
    <col min="12820" max="12820" width="14.125" style="5" customWidth="1"/>
    <col min="12821" max="12821" width="4.125" style="5" customWidth="1"/>
    <col min="12822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4.375" style="5" customWidth="1"/>
    <col min="13061" max="13061" width="14.25" style="5" customWidth="1"/>
    <col min="13062" max="13062" width="12.375" style="5" customWidth="1"/>
    <col min="13063" max="13064" width="12" style="5" customWidth="1"/>
    <col min="13065" max="13065" width="16.375" style="5" customWidth="1"/>
    <col min="13066" max="13066" width="12.875" style="5" customWidth="1"/>
    <col min="13067" max="13067" width="13.125" style="5" customWidth="1"/>
    <col min="13068" max="13068" width="9.625" style="5" customWidth="1"/>
    <col min="13069" max="13069" width="9.5" style="5" customWidth="1"/>
    <col min="13070" max="13070" width="14" style="5" customWidth="1"/>
    <col min="13071" max="13071" width="14.875" style="5" customWidth="1"/>
    <col min="13072" max="13072" width="13.125" style="5" customWidth="1"/>
    <col min="13073" max="13073" width="14.125" style="5" customWidth="1"/>
    <col min="13074" max="13074" width="13.125" style="5" customWidth="1"/>
    <col min="13075" max="13075" width="13.25" style="5" customWidth="1"/>
    <col min="13076" max="13076" width="14.125" style="5" customWidth="1"/>
    <col min="13077" max="13077" width="4.125" style="5" customWidth="1"/>
    <col min="13078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4.375" style="5" customWidth="1"/>
    <col min="13317" max="13317" width="14.25" style="5" customWidth="1"/>
    <col min="13318" max="13318" width="12.375" style="5" customWidth="1"/>
    <col min="13319" max="13320" width="12" style="5" customWidth="1"/>
    <col min="13321" max="13321" width="16.375" style="5" customWidth="1"/>
    <col min="13322" max="13322" width="12.875" style="5" customWidth="1"/>
    <col min="13323" max="13323" width="13.125" style="5" customWidth="1"/>
    <col min="13324" max="13324" width="9.625" style="5" customWidth="1"/>
    <col min="13325" max="13325" width="9.5" style="5" customWidth="1"/>
    <col min="13326" max="13326" width="14" style="5" customWidth="1"/>
    <col min="13327" max="13327" width="14.875" style="5" customWidth="1"/>
    <col min="13328" max="13328" width="13.125" style="5" customWidth="1"/>
    <col min="13329" max="13329" width="14.125" style="5" customWidth="1"/>
    <col min="13330" max="13330" width="13.125" style="5" customWidth="1"/>
    <col min="13331" max="13331" width="13.25" style="5" customWidth="1"/>
    <col min="13332" max="13332" width="14.125" style="5" customWidth="1"/>
    <col min="13333" max="13333" width="4.125" style="5" customWidth="1"/>
    <col min="13334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4.375" style="5" customWidth="1"/>
    <col min="13573" max="13573" width="14.25" style="5" customWidth="1"/>
    <col min="13574" max="13574" width="12.375" style="5" customWidth="1"/>
    <col min="13575" max="13576" width="12" style="5" customWidth="1"/>
    <col min="13577" max="13577" width="16.375" style="5" customWidth="1"/>
    <col min="13578" max="13578" width="12.875" style="5" customWidth="1"/>
    <col min="13579" max="13579" width="13.125" style="5" customWidth="1"/>
    <col min="13580" max="13580" width="9.625" style="5" customWidth="1"/>
    <col min="13581" max="13581" width="9.5" style="5" customWidth="1"/>
    <col min="13582" max="13582" width="14" style="5" customWidth="1"/>
    <col min="13583" max="13583" width="14.875" style="5" customWidth="1"/>
    <col min="13584" max="13584" width="13.125" style="5" customWidth="1"/>
    <col min="13585" max="13585" width="14.125" style="5" customWidth="1"/>
    <col min="13586" max="13586" width="13.125" style="5" customWidth="1"/>
    <col min="13587" max="13587" width="13.25" style="5" customWidth="1"/>
    <col min="13588" max="13588" width="14.125" style="5" customWidth="1"/>
    <col min="13589" max="13589" width="4.125" style="5" customWidth="1"/>
    <col min="13590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4.375" style="5" customWidth="1"/>
    <col min="13829" max="13829" width="14.25" style="5" customWidth="1"/>
    <col min="13830" max="13830" width="12.375" style="5" customWidth="1"/>
    <col min="13831" max="13832" width="12" style="5" customWidth="1"/>
    <col min="13833" max="13833" width="16.375" style="5" customWidth="1"/>
    <col min="13834" max="13834" width="12.875" style="5" customWidth="1"/>
    <col min="13835" max="13835" width="13.125" style="5" customWidth="1"/>
    <col min="13836" max="13836" width="9.625" style="5" customWidth="1"/>
    <col min="13837" max="13837" width="9.5" style="5" customWidth="1"/>
    <col min="13838" max="13838" width="14" style="5" customWidth="1"/>
    <col min="13839" max="13839" width="14.875" style="5" customWidth="1"/>
    <col min="13840" max="13840" width="13.125" style="5" customWidth="1"/>
    <col min="13841" max="13841" width="14.125" style="5" customWidth="1"/>
    <col min="13842" max="13842" width="13.125" style="5" customWidth="1"/>
    <col min="13843" max="13843" width="13.25" style="5" customWidth="1"/>
    <col min="13844" max="13844" width="14.125" style="5" customWidth="1"/>
    <col min="13845" max="13845" width="4.125" style="5" customWidth="1"/>
    <col min="13846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4.375" style="5" customWidth="1"/>
    <col min="14085" max="14085" width="14.25" style="5" customWidth="1"/>
    <col min="14086" max="14086" width="12.375" style="5" customWidth="1"/>
    <col min="14087" max="14088" width="12" style="5" customWidth="1"/>
    <col min="14089" max="14089" width="16.375" style="5" customWidth="1"/>
    <col min="14090" max="14090" width="12.875" style="5" customWidth="1"/>
    <col min="14091" max="14091" width="13.125" style="5" customWidth="1"/>
    <col min="14092" max="14092" width="9.625" style="5" customWidth="1"/>
    <col min="14093" max="14093" width="9.5" style="5" customWidth="1"/>
    <col min="14094" max="14094" width="14" style="5" customWidth="1"/>
    <col min="14095" max="14095" width="14.875" style="5" customWidth="1"/>
    <col min="14096" max="14096" width="13.125" style="5" customWidth="1"/>
    <col min="14097" max="14097" width="14.125" style="5" customWidth="1"/>
    <col min="14098" max="14098" width="13.125" style="5" customWidth="1"/>
    <col min="14099" max="14099" width="13.25" style="5" customWidth="1"/>
    <col min="14100" max="14100" width="14.125" style="5" customWidth="1"/>
    <col min="14101" max="14101" width="4.125" style="5" customWidth="1"/>
    <col min="14102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4.375" style="5" customWidth="1"/>
    <col min="14341" max="14341" width="14.25" style="5" customWidth="1"/>
    <col min="14342" max="14342" width="12.375" style="5" customWidth="1"/>
    <col min="14343" max="14344" width="12" style="5" customWidth="1"/>
    <col min="14345" max="14345" width="16.375" style="5" customWidth="1"/>
    <col min="14346" max="14346" width="12.875" style="5" customWidth="1"/>
    <col min="14347" max="14347" width="13.125" style="5" customWidth="1"/>
    <col min="14348" max="14348" width="9.625" style="5" customWidth="1"/>
    <col min="14349" max="14349" width="9.5" style="5" customWidth="1"/>
    <col min="14350" max="14350" width="14" style="5" customWidth="1"/>
    <col min="14351" max="14351" width="14.875" style="5" customWidth="1"/>
    <col min="14352" max="14352" width="13.125" style="5" customWidth="1"/>
    <col min="14353" max="14353" width="14.125" style="5" customWidth="1"/>
    <col min="14354" max="14354" width="13.125" style="5" customWidth="1"/>
    <col min="14355" max="14355" width="13.25" style="5" customWidth="1"/>
    <col min="14356" max="14356" width="14.125" style="5" customWidth="1"/>
    <col min="14357" max="14357" width="4.125" style="5" customWidth="1"/>
    <col min="14358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4.375" style="5" customWidth="1"/>
    <col min="14597" max="14597" width="14.25" style="5" customWidth="1"/>
    <col min="14598" max="14598" width="12.375" style="5" customWidth="1"/>
    <col min="14599" max="14600" width="12" style="5" customWidth="1"/>
    <col min="14601" max="14601" width="16.375" style="5" customWidth="1"/>
    <col min="14602" max="14602" width="12.875" style="5" customWidth="1"/>
    <col min="14603" max="14603" width="13.125" style="5" customWidth="1"/>
    <col min="14604" max="14604" width="9.625" style="5" customWidth="1"/>
    <col min="14605" max="14605" width="9.5" style="5" customWidth="1"/>
    <col min="14606" max="14606" width="14" style="5" customWidth="1"/>
    <col min="14607" max="14607" width="14.875" style="5" customWidth="1"/>
    <col min="14608" max="14608" width="13.125" style="5" customWidth="1"/>
    <col min="14609" max="14609" width="14.125" style="5" customWidth="1"/>
    <col min="14610" max="14610" width="13.125" style="5" customWidth="1"/>
    <col min="14611" max="14611" width="13.25" style="5" customWidth="1"/>
    <col min="14612" max="14612" width="14.125" style="5" customWidth="1"/>
    <col min="14613" max="14613" width="4.125" style="5" customWidth="1"/>
    <col min="14614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4.375" style="5" customWidth="1"/>
    <col min="14853" max="14853" width="14.25" style="5" customWidth="1"/>
    <col min="14854" max="14854" width="12.375" style="5" customWidth="1"/>
    <col min="14855" max="14856" width="12" style="5" customWidth="1"/>
    <col min="14857" max="14857" width="16.375" style="5" customWidth="1"/>
    <col min="14858" max="14858" width="12.875" style="5" customWidth="1"/>
    <col min="14859" max="14859" width="13.125" style="5" customWidth="1"/>
    <col min="14860" max="14860" width="9.625" style="5" customWidth="1"/>
    <col min="14861" max="14861" width="9.5" style="5" customWidth="1"/>
    <col min="14862" max="14862" width="14" style="5" customWidth="1"/>
    <col min="14863" max="14863" width="14.875" style="5" customWidth="1"/>
    <col min="14864" max="14864" width="13.125" style="5" customWidth="1"/>
    <col min="14865" max="14865" width="14.125" style="5" customWidth="1"/>
    <col min="14866" max="14866" width="13.125" style="5" customWidth="1"/>
    <col min="14867" max="14867" width="13.25" style="5" customWidth="1"/>
    <col min="14868" max="14868" width="14.125" style="5" customWidth="1"/>
    <col min="14869" max="14869" width="4.125" style="5" customWidth="1"/>
    <col min="14870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4.375" style="5" customWidth="1"/>
    <col min="15109" max="15109" width="14.25" style="5" customWidth="1"/>
    <col min="15110" max="15110" width="12.375" style="5" customWidth="1"/>
    <col min="15111" max="15112" width="12" style="5" customWidth="1"/>
    <col min="15113" max="15113" width="16.375" style="5" customWidth="1"/>
    <col min="15114" max="15114" width="12.875" style="5" customWidth="1"/>
    <col min="15115" max="15115" width="13.125" style="5" customWidth="1"/>
    <col min="15116" max="15116" width="9.625" style="5" customWidth="1"/>
    <col min="15117" max="15117" width="9.5" style="5" customWidth="1"/>
    <col min="15118" max="15118" width="14" style="5" customWidth="1"/>
    <col min="15119" max="15119" width="14.875" style="5" customWidth="1"/>
    <col min="15120" max="15120" width="13.125" style="5" customWidth="1"/>
    <col min="15121" max="15121" width="14.125" style="5" customWidth="1"/>
    <col min="15122" max="15122" width="13.125" style="5" customWidth="1"/>
    <col min="15123" max="15123" width="13.25" style="5" customWidth="1"/>
    <col min="15124" max="15124" width="14.125" style="5" customWidth="1"/>
    <col min="15125" max="15125" width="4.125" style="5" customWidth="1"/>
    <col min="15126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4.375" style="5" customWidth="1"/>
    <col min="15365" max="15365" width="14.25" style="5" customWidth="1"/>
    <col min="15366" max="15366" width="12.375" style="5" customWidth="1"/>
    <col min="15367" max="15368" width="12" style="5" customWidth="1"/>
    <col min="15369" max="15369" width="16.375" style="5" customWidth="1"/>
    <col min="15370" max="15370" width="12.875" style="5" customWidth="1"/>
    <col min="15371" max="15371" width="13.125" style="5" customWidth="1"/>
    <col min="15372" max="15372" width="9.625" style="5" customWidth="1"/>
    <col min="15373" max="15373" width="9.5" style="5" customWidth="1"/>
    <col min="15374" max="15374" width="14" style="5" customWidth="1"/>
    <col min="15375" max="15375" width="14.875" style="5" customWidth="1"/>
    <col min="15376" max="15376" width="13.125" style="5" customWidth="1"/>
    <col min="15377" max="15377" width="14.125" style="5" customWidth="1"/>
    <col min="15378" max="15378" width="13.125" style="5" customWidth="1"/>
    <col min="15379" max="15379" width="13.25" style="5" customWidth="1"/>
    <col min="15380" max="15380" width="14.125" style="5" customWidth="1"/>
    <col min="15381" max="15381" width="4.125" style="5" customWidth="1"/>
    <col min="15382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4.375" style="5" customWidth="1"/>
    <col min="15621" max="15621" width="14.25" style="5" customWidth="1"/>
    <col min="15622" max="15622" width="12.375" style="5" customWidth="1"/>
    <col min="15623" max="15624" width="12" style="5" customWidth="1"/>
    <col min="15625" max="15625" width="16.375" style="5" customWidth="1"/>
    <col min="15626" max="15626" width="12.875" style="5" customWidth="1"/>
    <col min="15627" max="15627" width="13.125" style="5" customWidth="1"/>
    <col min="15628" max="15628" width="9.625" style="5" customWidth="1"/>
    <col min="15629" max="15629" width="9.5" style="5" customWidth="1"/>
    <col min="15630" max="15630" width="14" style="5" customWidth="1"/>
    <col min="15631" max="15631" width="14.875" style="5" customWidth="1"/>
    <col min="15632" max="15632" width="13.125" style="5" customWidth="1"/>
    <col min="15633" max="15633" width="14.125" style="5" customWidth="1"/>
    <col min="15634" max="15634" width="13.125" style="5" customWidth="1"/>
    <col min="15635" max="15635" width="13.25" style="5" customWidth="1"/>
    <col min="15636" max="15636" width="14.125" style="5" customWidth="1"/>
    <col min="15637" max="15637" width="4.125" style="5" customWidth="1"/>
    <col min="15638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4.375" style="5" customWidth="1"/>
    <col min="15877" max="15877" width="14.25" style="5" customWidth="1"/>
    <col min="15878" max="15878" width="12.375" style="5" customWidth="1"/>
    <col min="15879" max="15880" width="12" style="5" customWidth="1"/>
    <col min="15881" max="15881" width="16.375" style="5" customWidth="1"/>
    <col min="15882" max="15882" width="12.875" style="5" customWidth="1"/>
    <col min="15883" max="15883" width="13.125" style="5" customWidth="1"/>
    <col min="15884" max="15884" width="9.625" style="5" customWidth="1"/>
    <col min="15885" max="15885" width="9.5" style="5" customWidth="1"/>
    <col min="15886" max="15886" width="14" style="5" customWidth="1"/>
    <col min="15887" max="15887" width="14.875" style="5" customWidth="1"/>
    <col min="15888" max="15888" width="13.125" style="5" customWidth="1"/>
    <col min="15889" max="15889" width="14.125" style="5" customWidth="1"/>
    <col min="15890" max="15890" width="13.125" style="5" customWidth="1"/>
    <col min="15891" max="15891" width="13.25" style="5" customWidth="1"/>
    <col min="15892" max="15892" width="14.125" style="5" customWidth="1"/>
    <col min="15893" max="15893" width="4.125" style="5" customWidth="1"/>
    <col min="15894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4.375" style="5" customWidth="1"/>
    <col min="16133" max="16133" width="14.25" style="5" customWidth="1"/>
    <col min="16134" max="16134" width="12.375" style="5" customWidth="1"/>
    <col min="16135" max="16136" width="12" style="5" customWidth="1"/>
    <col min="16137" max="16137" width="16.375" style="5" customWidth="1"/>
    <col min="16138" max="16138" width="12.875" style="5" customWidth="1"/>
    <col min="16139" max="16139" width="13.125" style="5" customWidth="1"/>
    <col min="16140" max="16140" width="9.625" style="5" customWidth="1"/>
    <col min="16141" max="16141" width="9.5" style="5" customWidth="1"/>
    <col min="16142" max="16142" width="14" style="5" customWidth="1"/>
    <col min="16143" max="16143" width="14.875" style="5" customWidth="1"/>
    <col min="16144" max="16144" width="13.125" style="5" customWidth="1"/>
    <col min="16145" max="16145" width="14.125" style="5" customWidth="1"/>
    <col min="16146" max="16146" width="13.125" style="5" customWidth="1"/>
    <col min="16147" max="16147" width="13.25" style="5" customWidth="1"/>
    <col min="16148" max="16148" width="14.125" style="5" customWidth="1"/>
    <col min="16149" max="16149" width="4.125" style="5" customWidth="1"/>
    <col min="16150" max="16384" width="10.625" style="5"/>
  </cols>
  <sheetData>
    <row r="1" spans="2:21" ht="24" customHeight="1" thickBot="1">
      <c r="B1" s="1" t="s">
        <v>178</v>
      </c>
      <c r="C1" s="159"/>
      <c r="D1" s="3"/>
      <c r="E1" s="3"/>
      <c r="F1" s="3"/>
      <c r="G1" s="3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2:21" ht="20.100000000000001" customHeight="1">
      <c r="B2" s="321" t="s">
        <v>1</v>
      </c>
      <c r="C2" s="324" t="s">
        <v>2</v>
      </c>
      <c r="D2" s="355" t="s">
        <v>179</v>
      </c>
      <c r="E2" s="355"/>
      <c r="F2" s="355"/>
      <c r="G2" s="355"/>
      <c r="H2" s="355"/>
      <c r="I2" s="355"/>
      <c r="J2" s="356"/>
      <c r="K2" s="330" t="s">
        <v>180</v>
      </c>
      <c r="L2" s="355"/>
      <c r="M2" s="355"/>
      <c r="N2" s="355"/>
      <c r="O2" s="355"/>
      <c r="P2" s="355"/>
      <c r="Q2" s="357"/>
      <c r="R2" s="352" t="s">
        <v>181</v>
      </c>
      <c r="S2" s="443"/>
      <c r="T2" s="444"/>
      <c r="U2" s="332" t="s">
        <v>6</v>
      </c>
    </row>
    <row r="3" spans="2:21" ht="20.100000000000001" customHeight="1">
      <c r="B3" s="322"/>
      <c r="C3" s="325"/>
      <c r="D3" s="347" t="s">
        <v>182</v>
      </c>
      <c r="E3" s="420" t="s">
        <v>183</v>
      </c>
      <c r="F3" s="438"/>
      <c r="G3" s="438"/>
      <c r="H3" s="421"/>
      <c r="I3" s="338" t="s">
        <v>184</v>
      </c>
      <c r="J3" s="451" t="s">
        <v>185</v>
      </c>
      <c r="K3" s="397" t="s">
        <v>186</v>
      </c>
      <c r="L3" s="438"/>
      <c r="M3" s="431"/>
      <c r="N3" s="367" t="s">
        <v>187</v>
      </c>
      <c r="O3" s="406" t="s">
        <v>188</v>
      </c>
      <c r="P3" s="406"/>
      <c r="Q3" s="441"/>
      <c r="R3" s="445"/>
      <c r="S3" s="442"/>
      <c r="T3" s="410"/>
      <c r="U3" s="426"/>
    </row>
    <row r="4" spans="2:21" ht="20.100000000000001" customHeight="1">
      <c r="B4" s="322"/>
      <c r="C4" s="325"/>
      <c r="D4" s="423"/>
      <c r="E4" s="450"/>
      <c r="F4" s="439"/>
      <c r="G4" s="439"/>
      <c r="H4" s="449"/>
      <c r="I4" s="339"/>
      <c r="J4" s="452"/>
      <c r="K4" s="398"/>
      <c r="L4" s="439"/>
      <c r="M4" s="433"/>
      <c r="N4" s="440"/>
      <c r="O4" s="409"/>
      <c r="P4" s="409"/>
      <c r="Q4" s="442"/>
      <c r="R4" s="446"/>
      <c r="S4" s="447"/>
      <c r="T4" s="448"/>
      <c r="U4" s="426"/>
    </row>
    <row r="5" spans="2:21" ht="27.75" customHeight="1">
      <c r="B5" s="322"/>
      <c r="C5" s="325"/>
      <c r="D5" s="423"/>
      <c r="E5" s="370" t="s">
        <v>189</v>
      </c>
      <c r="F5" s="263" t="s">
        <v>190</v>
      </c>
      <c r="G5" s="339" t="s">
        <v>191</v>
      </c>
      <c r="H5" s="338" t="s">
        <v>164</v>
      </c>
      <c r="I5" s="339"/>
      <c r="J5" s="452"/>
      <c r="K5" s="200" t="s">
        <v>172</v>
      </c>
      <c r="L5" s="263" t="s">
        <v>192</v>
      </c>
      <c r="M5" s="264" t="s">
        <v>193</v>
      </c>
      <c r="N5" s="440"/>
      <c r="O5" s="108" t="s">
        <v>89</v>
      </c>
      <c r="P5" s="48" t="s">
        <v>87</v>
      </c>
      <c r="Q5" s="227" t="s">
        <v>88</v>
      </c>
      <c r="R5" s="48" t="s">
        <v>89</v>
      </c>
      <c r="S5" s="48" t="s">
        <v>87</v>
      </c>
      <c r="T5" s="227" t="s">
        <v>88</v>
      </c>
      <c r="U5" s="426"/>
    </row>
    <row r="6" spans="2:21" ht="20.100000000000001" customHeight="1">
      <c r="B6" s="323"/>
      <c r="C6" s="326"/>
      <c r="D6" s="449"/>
      <c r="E6" s="354"/>
      <c r="F6" s="15" t="s">
        <v>18</v>
      </c>
      <c r="G6" s="342"/>
      <c r="H6" s="340"/>
      <c r="I6" s="15" t="s">
        <v>18</v>
      </c>
      <c r="J6" s="265" t="s">
        <v>18</v>
      </c>
      <c r="K6" s="266" t="s">
        <v>18</v>
      </c>
      <c r="L6" s="15" t="s">
        <v>18</v>
      </c>
      <c r="M6" s="12" t="s">
        <v>18</v>
      </c>
      <c r="N6" s="15" t="s">
        <v>19</v>
      </c>
      <c r="O6" s="16" t="s">
        <v>18</v>
      </c>
      <c r="P6" s="15" t="s">
        <v>18</v>
      </c>
      <c r="Q6" s="12" t="s">
        <v>18</v>
      </c>
      <c r="R6" s="12" t="s">
        <v>18</v>
      </c>
      <c r="S6" s="15" t="s">
        <v>18</v>
      </c>
      <c r="T6" s="12" t="s">
        <v>18</v>
      </c>
      <c r="U6" s="426"/>
    </row>
    <row r="7" spans="2:21" ht="15.95" customHeight="1">
      <c r="B7" s="17"/>
      <c r="C7" s="64"/>
      <c r="D7" s="251"/>
      <c r="E7" s="23"/>
      <c r="F7" s="22"/>
      <c r="G7" s="23"/>
      <c r="H7" s="25"/>
      <c r="I7" s="23"/>
      <c r="J7" s="20"/>
      <c r="K7" s="21"/>
      <c r="L7" s="19"/>
      <c r="M7" s="19"/>
      <c r="N7" s="25"/>
      <c r="O7" s="23"/>
      <c r="P7" s="22"/>
      <c r="Q7" s="19"/>
      <c r="R7" s="19"/>
      <c r="S7" s="19"/>
      <c r="T7" s="19"/>
      <c r="U7" s="426"/>
    </row>
    <row r="8" spans="2:21" ht="30" customHeight="1">
      <c r="B8" s="26" t="s">
        <v>174</v>
      </c>
      <c r="C8" s="64" t="s">
        <v>21</v>
      </c>
      <c r="D8" s="66">
        <v>0</v>
      </c>
      <c r="E8" s="63">
        <v>553971601</v>
      </c>
      <c r="F8" s="32">
        <v>241376039</v>
      </c>
      <c r="G8" s="63">
        <v>5703666</v>
      </c>
      <c r="H8" s="27">
        <v>801051306</v>
      </c>
      <c r="I8" s="65">
        <v>610762152</v>
      </c>
      <c r="J8" s="145">
        <v>58775000</v>
      </c>
      <c r="K8" s="29">
        <v>438122123</v>
      </c>
      <c r="L8" s="27">
        <v>541740</v>
      </c>
      <c r="M8" s="30">
        <v>1070308</v>
      </c>
      <c r="N8" s="27" t="s">
        <v>25</v>
      </c>
      <c r="O8" s="63">
        <v>101588936913</v>
      </c>
      <c r="P8" s="27">
        <v>1854904502</v>
      </c>
      <c r="Q8" s="30">
        <v>5568181312</v>
      </c>
      <c r="R8" s="30">
        <v>1331398495</v>
      </c>
      <c r="S8" s="30">
        <v>166222375</v>
      </c>
      <c r="T8" s="30">
        <v>-371847877</v>
      </c>
      <c r="U8" s="426"/>
    </row>
    <row r="9" spans="2:21" ht="30" customHeight="1">
      <c r="B9" s="26" t="s">
        <v>175</v>
      </c>
      <c r="C9" s="64" t="s">
        <v>21</v>
      </c>
      <c r="D9" s="66">
        <v>0</v>
      </c>
      <c r="E9" s="63">
        <v>499102107</v>
      </c>
      <c r="F9" s="32">
        <v>251398974</v>
      </c>
      <c r="G9" s="63">
        <v>6148676</v>
      </c>
      <c r="H9" s="27">
        <v>756649757</v>
      </c>
      <c r="I9" s="65">
        <v>1021651408</v>
      </c>
      <c r="J9" s="145">
        <v>78870000</v>
      </c>
      <c r="K9" s="29">
        <v>282949768</v>
      </c>
      <c r="L9" s="27">
        <v>591988</v>
      </c>
      <c r="M9" s="30">
        <v>662797</v>
      </c>
      <c r="N9" s="27" t="s">
        <v>25</v>
      </c>
      <c r="O9" s="63">
        <v>100334949783</v>
      </c>
      <c r="P9" s="27">
        <v>1993998696</v>
      </c>
      <c r="Q9" s="30">
        <v>5487367013</v>
      </c>
      <c r="R9" s="30">
        <v>1344925769</v>
      </c>
      <c r="S9" s="30">
        <v>-66983328</v>
      </c>
      <c r="T9" s="30">
        <v>-402030642</v>
      </c>
      <c r="U9" s="426"/>
    </row>
    <row r="10" spans="2:21" ht="30" customHeight="1">
      <c r="B10" s="26" t="s">
        <v>176</v>
      </c>
      <c r="C10" s="64" t="s">
        <v>21</v>
      </c>
      <c r="D10" s="37">
        <f>SUM(D11:D12)</f>
        <v>6363000</v>
      </c>
      <c r="E10" s="121">
        <f t="shared" ref="E10:Q10" si="0">SUM(E11:E12)</f>
        <v>533729668</v>
      </c>
      <c r="F10" s="36">
        <f t="shared" si="0"/>
        <v>239249398</v>
      </c>
      <c r="G10" s="121">
        <f t="shared" si="0"/>
        <v>5917660</v>
      </c>
      <c r="H10" s="36">
        <f>SUM(H11:H12)</f>
        <v>778896726</v>
      </c>
      <c r="I10" s="121">
        <f>SUM(I11:I12)</f>
        <v>1069961783</v>
      </c>
      <c r="J10" s="34">
        <f t="shared" si="0"/>
        <v>98398000</v>
      </c>
      <c r="K10" s="35">
        <f t="shared" si="0"/>
        <v>365775826</v>
      </c>
      <c r="L10" s="33">
        <f t="shared" si="0"/>
        <v>649600</v>
      </c>
      <c r="M10" s="33">
        <f t="shared" si="0"/>
        <v>921174</v>
      </c>
      <c r="N10" s="40" t="s">
        <v>27</v>
      </c>
      <c r="O10" s="121">
        <f t="shared" si="0"/>
        <v>102224326694</v>
      </c>
      <c r="P10" s="36">
        <f t="shared" si="0"/>
        <v>1950528419</v>
      </c>
      <c r="Q10" s="33">
        <f t="shared" si="0"/>
        <v>5424391264</v>
      </c>
      <c r="R10" s="33">
        <f>SUM(R11:R12)</f>
        <v>1173790267</v>
      </c>
      <c r="S10" s="33">
        <f>SUM(S11:S12)</f>
        <v>-167854433</v>
      </c>
      <c r="T10" s="33">
        <f>SUM(T11:T12)</f>
        <v>-718340432</v>
      </c>
      <c r="U10" s="426"/>
    </row>
    <row r="11" spans="2:21" ht="30" customHeight="1">
      <c r="B11" s="26" t="s">
        <v>138</v>
      </c>
      <c r="C11" s="64" t="s">
        <v>12</v>
      </c>
      <c r="D11" s="37">
        <f>SUM(D13:D32)</f>
        <v>6363000</v>
      </c>
      <c r="E11" s="121">
        <f t="shared" ref="E11:J11" si="1">SUM(E13:E32)</f>
        <v>520501285</v>
      </c>
      <c r="F11" s="36">
        <f t="shared" si="1"/>
        <v>207808631</v>
      </c>
      <c r="G11" s="121">
        <f t="shared" si="1"/>
        <v>5917660</v>
      </c>
      <c r="H11" s="36">
        <f>SUM(H13:H32)</f>
        <v>734227576</v>
      </c>
      <c r="I11" s="121">
        <f>SUM(I13:I32)</f>
        <v>1069961783</v>
      </c>
      <c r="J11" s="34">
        <f t="shared" si="1"/>
        <v>98398000</v>
      </c>
      <c r="K11" s="35">
        <f t="shared" ref="K11:Q11" si="2">SUM(K13:K32)</f>
        <v>257467732</v>
      </c>
      <c r="L11" s="33">
        <f t="shared" si="2"/>
        <v>649600</v>
      </c>
      <c r="M11" s="33">
        <f t="shared" si="2"/>
        <v>921174</v>
      </c>
      <c r="N11" s="40" t="s">
        <v>27</v>
      </c>
      <c r="O11" s="121">
        <f t="shared" si="2"/>
        <v>98875046820</v>
      </c>
      <c r="P11" s="36">
        <f t="shared" si="2"/>
        <v>1670119995</v>
      </c>
      <c r="Q11" s="33">
        <f t="shared" si="2"/>
        <v>4797643328</v>
      </c>
      <c r="R11" s="33">
        <f>SUM(R13:R32)</f>
        <v>1172947062</v>
      </c>
      <c r="S11" s="33">
        <f>SUM(S13:S32)</f>
        <v>-154882181</v>
      </c>
      <c r="T11" s="33">
        <f>SUM(T13:T32)</f>
        <v>-688619324</v>
      </c>
      <c r="U11" s="426"/>
    </row>
    <row r="12" spans="2:21" ht="30" customHeight="1">
      <c r="B12" s="14" t="s">
        <v>26</v>
      </c>
      <c r="C12" s="15" t="s">
        <v>153</v>
      </c>
      <c r="D12" s="129" t="s">
        <v>25</v>
      </c>
      <c r="E12" s="125">
        <f>SUM(E33:E35)</f>
        <v>13228383</v>
      </c>
      <c r="F12" s="45">
        <f>SUM(F33:F35)</f>
        <v>31440767</v>
      </c>
      <c r="G12" s="125">
        <f>SUM(G33:G35)</f>
        <v>0</v>
      </c>
      <c r="H12" s="45">
        <f>SUM(H33:H35)</f>
        <v>44669150</v>
      </c>
      <c r="I12" s="128" t="s">
        <v>25</v>
      </c>
      <c r="J12" s="42" t="s">
        <v>25</v>
      </c>
      <c r="K12" s="127">
        <f t="shared" ref="K12:Q12" si="3">SUM(K33:K35)</f>
        <v>108308094</v>
      </c>
      <c r="L12" s="41">
        <f t="shared" si="3"/>
        <v>0</v>
      </c>
      <c r="M12" s="41">
        <f t="shared" si="3"/>
        <v>0</v>
      </c>
      <c r="N12" s="128" t="s">
        <v>25</v>
      </c>
      <c r="O12" s="254">
        <f t="shared" si="3"/>
        <v>3349279874</v>
      </c>
      <c r="P12" s="128">
        <f t="shared" si="3"/>
        <v>280408424</v>
      </c>
      <c r="Q12" s="41">
        <f t="shared" si="3"/>
        <v>626747936</v>
      </c>
      <c r="R12" s="41">
        <f>SUM(R33:R35)</f>
        <v>843205</v>
      </c>
      <c r="S12" s="41">
        <f>SUM(S33:S35)</f>
        <v>-12972252</v>
      </c>
      <c r="T12" s="41">
        <f>SUM(T33:T35)</f>
        <v>-29721108</v>
      </c>
      <c r="U12" s="427"/>
    </row>
    <row r="13" spans="2:21" ht="30" customHeight="1">
      <c r="B13" s="47">
        <v>41001</v>
      </c>
      <c r="C13" s="48" t="s">
        <v>28</v>
      </c>
      <c r="D13" s="181">
        <v>1776000</v>
      </c>
      <c r="E13" s="133">
        <v>106150441</v>
      </c>
      <c r="F13" s="133">
        <v>18618292</v>
      </c>
      <c r="G13" s="133">
        <v>0</v>
      </c>
      <c r="H13" s="133">
        <v>124768733</v>
      </c>
      <c r="I13" s="134">
        <v>7000</v>
      </c>
      <c r="J13" s="231">
        <v>24882000</v>
      </c>
      <c r="K13" s="184">
        <v>52420105</v>
      </c>
      <c r="L13" s="133">
        <v>0</v>
      </c>
      <c r="M13" s="87">
        <v>0</v>
      </c>
      <c r="N13" s="65" t="s">
        <v>27</v>
      </c>
      <c r="O13" s="158">
        <v>26013666638</v>
      </c>
      <c r="P13" s="210">
        <v>499025289</v>
      </c>
      <c r="Q13" s="56">
        <v>1353895015</v>
      </c>
      <c r="R13" s="30">
        <v>298349777</v>
      </c>
      <c r="S13" s="267">
        <v>-77663800</v>
      </c>
      <c r="T13" s="30">
        <v>-243192219</v>
      </c>
      <c r="U13" s="89" t="s">
        <v>29</v>
      </c>
    </row>
    <row r="14" spans="2:21" ht="30" customHeight="1">
      <c r="B14" s="17">
        <v>41002</v>
      </c>
      <c r="C14" s="64" t="s">
        <v>30</v>
      </c>
      <c r="D14" s="90">
        <v>996000</v>
      </c>
      <c r="E14" s="88">
        <v>74419494</v>
      </c>
      <c r="F14" s="88">
        <v>15669504</v>
      </c>
      <c r="G14" s="88">
        <v>5917660</v>
      </c>
      <c r="H14" s="88">
        <v>96006658</v>
      </c>
      <c r="I14" s="87">
        <v>128663081</v>
      </c>
      <c r="J14" s="234">
        <v>0</v>
      </c>
      <c r="K14" s="185">
        <v>27169313</v>
      </c>
      <c r="L14" s="88">
        <v>0</v>
      </c>
      <c r="M14" s="87">
        <v>0</v>
      </c>
      <c r="N14" s="27" t="s">
        <v>27</v>
      </c>
      <c r="O14" s="158">
        <v>15250288132</v>
      </c>
      <c r="P14" s="212">
        <v>271517096</v>
      </c>
      <c r="Q14" s="30">
        <v>737858201</v>
      </c>
      <c r="R14" s="30">
        <v>274226042</v>
      </c>
      <c r="S14" s="267">
        <v>-25285637</v>
      </c>
      <c r="T14" s="30">
        <v>-163172507</v>
      </c>
      <c r="U14" s="89" t="s">
        <v>31</v>
      </c>
    </row>
    <row r="15" spans="2:21" ht="30" customHeight="1">
      <c r="B15" s="17">
        <v>41003</v>
      </c>
      <c r="C15" s="64" t="s">
        <v>32</v>
      </c>
      <c r="D15" s="90">
        <v>484000</v>
      </c>
      <c r="E15" s="88">
        <v>53120161</v>
      </c>
      <c r="F15" s="88">
        <v>9328766</v>
      </c>
      <c r="G15" s="88">
        <v>0</v>
      </c>
      <c r="H15" s="88">
        <v>62448927</v>
      </c>
      <c r="I15" s="87">
        <v>62080202</v>
      </c>
      <c r="J15" s="234">
        <v>0</v>
      </c>
      <c r="K15" s="185">
        <v>4594992</v>
      </c>
      <c r="L15" s="88">
        <v>0</v>
      </c>
      <c r="M15" s="87">
        <v>0</v>
      </c>
      <c r="N15" s="27" t="s">
        <v>27</v>
      </c>
      <c r="O15" s="158">
        <v>7403425157</v>
      </c>
      <c r="P15" s="212">
        <v>110481898</v>
      </c>
      <c r="Q15" s="30">
        <v>372614811</v>
      </c>
      <c r="R15" s="30">
        <v>261107014</v>
      </c>
      <c r="S15" s="267">
        <v>8894656</v>
      </c>
      <c r="T15" s="30">
        <v>9591858</v>
      </c>
      <c r="U15" s="89" t="s">
        <v>33</v>
      </c>
    </row>
    <row r="16" spans="2:21" ht="30" customHeight="1">
      <c r="B16" s="17">
        <v>41004</v>
      </c>
      <c r="C16" s="64" t="s">
        <v>34</v>
      </c>
      <c r="D16" s="90">
        <v>140000</v>
      </c>
      <c r="E16" s="88">
        <v>14169756</v>
      </c>
      <c r="F16" s="88">
        <v>13326948</v>
      </c>
      <c r="G16" s="88">
        <v>0</v>
      </c>
      <c r="H16" s="88">
        <v>27496704</v>
      </c>
      <c r="I16" s="87">
        <v>32923987</v>
      </c>
      <c r="J16" s="234">
        <v>1079000</v>
      </c>
      <c r="K16" s="185">
        <v>2707963</v>
      </c>
      <c r="L16" s="88">
        <v>0</v>
      </c>
      <c r="M16" s="87">
        <v>0</v>
      </c>
      <c r="N16" s="27" t="s">
        <v>27</v>
      </c>
      <c r="O16" s="158">
        <v>2613342956</v>
      </c>
      <c r="P16" s="212">
        <v>32384534</v>
      </c>
      <c r="Q16" s="256">
        <v>110437468</v>
      </c>
      <c r="R16" s="256">
        <v>-20077304</v>
      </c>
      <c r="S16" s="256">
        <v>-2425918</v>
      </c>
      <c r="T16" s="256">
        <v>-6348571</v>
      </c>
      <c r="U16" s="89" t="s">
        <v>35</v>
      </c>
    </row>
    <row r="17" spans="2:21" ht="30" customHeight="1">
      <c r="B17" s="17">
        <v>41005</v>
      </c>
      <c r="C17" s="64" t="s">
        <v>36</v>
      </c>
      <c r="D17" s="90">
        <v>424000</v>
      </c>
      <c r="E17" s="88">
        <v>39505346</v>
      </c>
      <c r="F17" s="88">
        <v>12717200</v>
      </c>
      <c r="G17" s="88">
        <v>0</v>
      </c>
      <c r="H17" s="88">
        <v>52222546</v>
      </c>
      <c r="I17" s="87">
        <v>93128539</v>
      </c>
      <c r="J17" s="234">
        <v>0</v>
      </c>
      <c r="K17" s="185">
        <v>26229581</v>
      </c>
      <c r="L17" s="88">
        <v>0</v>
      </c>
      <c r="M17" s="87">
        <v>0</v>
      </c>
      <c r="N17" s="27" t="s">
        <v>27</v>
      </c>
      <c r="O17" s="158">
        <v>6740879487</v>
      </c>
      <c r="P17" s="212">
        <v>108551334</v>
      </c>
      <c r="Q17" s="256">
        <v>314669984</v>
      </c>
      <c r="R17" s="256">
        <v>125752517</v>
      </c>
      <c r="S17" s="268">
        <v>-15981894</v>
      </c>
      <c r="T17" s="256">
        <v>-72750863</v>
      </c>
      <c r="U17" s="89" t="s">
        <v>37</v>
      </c>
    </row>
    <row r="18" spans="2:21" ht="30" customHeight="1">
      <c r="B18" s="17">
        <v>41006</v>
      </c>
      <c r="C18" s="64" t="s">
        <v>38</v>
      </c>
      <c r="D18" s="90">
        <v>357000</v>
      </c>
      <c r="E18" s="88">
        <v>25932533</v>
      </c>
      <c r="F18" s="88">
        <v>22521550</v>
      </c>
      <c r="G18" s="88">
        <v>0</v>
      </c>
      <c r="H18" s="88">
        <v>48454083</v>
      </c>
      <c r="I18" s="87">
        <v>52275132</v>
      </c>
      <c r="J18" s="234">
        <v>0</v>
      </c>
      <c r="K18" s="185">
        <v>33015775</v>
      </c>
      <c r="L18" s="88">
        <v>0</v>
      </c>
      <c r="M18" s="87">
        <v>0</v>
      </c>
      <c r="N18" s="27" t="s">
        <v>27</v>
      </c>
      <c r="O18" s="63">
        <v>5879411984</v>
      </c>
      <c r="P18" s="212">
        <v>88871166</v>
      </c>
      <c r="Q18" s="30">
        <v>280560657</v>
      </c>
      <c r="R18" s="30">
        <v>171249681</v>
      </c>
      <c r="S18" s="267">
        <v>-16009220</v>
      </c>
      <c r="T18" s="30">
        <v>-65082414</v>
      </c>
      <c r="U18" s="89" t="s">
        <v>39</v>
      </c>
    </row>
    <row r="19" spans="2:21" ht="30" customHeight="1">
      <c r="B19" s="17">
        <v>41007</v>
      </c>
      <c r="C19" s="64" t="s">
        <v>40</v>
      </c>
      <c r="D19" s="90">
        <v>249000</v>
      </c>
      <c r="E19" s="88">
        <v>21160554</v>
      </c>
      <c r="F19" s="88">
        <v>9836769</v>
      </c>
      <c r="G19" s="88">
        <v>0</v>
      </c>
      <c r="H19" s="88">
        <v>30997323</v>
      </c>
      <c r="I19" s="87">
        <v>15724542</v>
      </c>
      <c r="J19" s="234">
        <v>0</v>
      </c>
      <c r="K19" s="185">
        <v>10749834</v>
      </c>
      <c r="L19" s="88">
        <v>0</v>
      </c>
      <c r="M19" s="87">
        <v>0</v>
      </c>
      <c r="N19" s="27" t="s">
        <v>27</v>
      </c>
      <c r="O19" s="63">
        <v>3694761263</v>
      </c>
      <c r="P19" s="212">
        <v>69991412</v>
      </c>
      <c r="Q19" s="30">
        <v>180957729</v>
      </c>
      <c r="R19" s="30">
        <v>101167669</v>
      </c>
      <c r="S19" s="267">
        <v>13607679</v>
      </c>
      <c r="T19" s="30">
        <v>-39260304</v>
      </c>
      <c r="U19" s="89" t="s">
        <v>41</v>
      </c>
    </row>
    <row r="20" spans="2:21" ht="30" customHeight="1">
      <c r="B20" s="17">
        <v>41025</v>
      </c>
      <c r="C20" s="64" t="s">
        <v>42</v>
      </c>
      <c r="D20" s="90">
        <v>322000</v>
      </c>
      <c r="E20" s="88">
        <v>22226141</v>
      </c>
      <c r="F20" s="88">
        <v>7851759</v>
      </c>
      <c r="G20" s="90">
        <v>0</v>
      </c>
      <c r="H20" s="88">
        <v>30077900</v>
      </c>
      <c r="I20" s="87">
        <v>50826874</v>
      </c>
      <c r="J20" s="234">
        <v>3779000</v>
      </c>
      <c r="K20" s="185">
        <v>10446158</v>
      </c>
      <c r="L20" s="88">
        <v>0</v>
      </c>
      <c r="M20" s="87">
        <v>0</v>
      </c>
      <c r="N20" s="27" t="s">
        <v>27</v>
      </c>
      <c r="O20" s="269">
        <v>5039536185</v>
      </c>
      <c r="P20" s="212">
        <v>84404928</v>
      </c>
      <c r="Q20" s="143">
        <v>243306203</v>
      </c>
      <c r="R20" s="30">
        <v>49976553</v>
      </c>
      <c r="S20" s="143">
        <v>-7540915</v>
      </c>
      <c r="T20" s="143">
        <v>1325829</v>
      </c>
      <c r="U20" s="89" t="s">
        <v>43</v>
      </c>
    </row>
    <row r="21" spans="2:21" ht="30" customHeight="1">
      <c r="B21" s="17">
        <v>41048</v>
      </c>
      <c r="C21" s="64" t="s">
        <v>44</v>
      </c>
      <c r="D21" s="90">
        <v>206000</v>
      </c>
      <c r="E21" s="88">
        <v>23112447</v>
      </c>
      <c r="F21" s="88">
        <v>6659560</v>
      </c>
      <c r="G21" s="90">
        <v>0</v>
      </c>
      <c r="H21" s="88">
        <v>29772007</v>
      </c>
      <c r="I21" s="87">
        <v>18604455</v>
      </c>
      <c r="J21" s="234">
        <v>0</v>
      </c>
      <c r="K21" s="185">
        <v>36710378</v>
      </c>
      <c r="L21" s="88">
        <v>0</v>
      </c>
      <c r="M21" s="87">
        <v>0</v>
      </c>
      <c r="N21" s="27" t="s">
        <v>27</v>
      </c>
      <c r="O21" s="63">
        <v>3578342440</v>
      </c>
      <c r="P21" s="212">
        <v>52508242</v>
      </c>
      <c r="Q21" s="30">
        <v>147097882</v>
      </c>
      <c r="R21" s="30">
        <v>81675839</v>
      </c>
      <c r="S21" s="30">
        <v>3695026</v>
      </c>
      <c r="T21" s="30">
        <v>11482376</v>
      </c>
      <c r="U21" s="89" t="s">
        <v>45</v>
      </c>
    </row>
    <row r="22" spans="2:21" ht="30" customHeight="1">
      <c r="B22" s="17">
        <v>41014</v>
      </c>
      <c r="C22" s="64" t="s">
        <v>46</v>
      </c>
      <c r="D22" s="90">
        <v>241000</v>
      </c>
      <c r="E22" s="90">
        <v>21153745</v>
      </c>
      <c r="F22" s="90">
        <v>4180000</v>
      </c>
      <c r="G22" s="90">
        <v>0</v>
      </c>
      <c r="H22" s="88">
        <v>25333745</v>
      </c>
      <c r="I22" s="87">
        <v>201820418</v>
      </c>
      <c r="J22" s="234">
        <v>25908000</v>
      </c>
      <c r="K22" s="185">
        <v>9080600</v>
      </c>
      <c r="L22" s="90">
        <v>0</v>
      </c>
      <c r="M22" s="87">
        <v>0</v>
      </c>
      <c r="N22" s="27" t="s">
        <v>27</v>
      </c>
      <c r="O22" s="63">
        <v>3982651619</v>
      </c>
      <c r="P22" s="212">
        <v>54489468</v>
      </c>
      <c r="Q22" s="30">
        <v>183009998</v>
      </c>
      <c r="R22" s="30">
        <v>-183804241</v>
      </c>
      <c r="S22" s="267">
        <v>-11506082</v>
      </c>
      <c r="T22" s="30">
        <v>-56733173</v>
      </c>
      <c r="U22" s="89" t="s">
        <v>47</v>
      </c>
    </row>
    <row r="23" spans="2:21" ht="30" customHeight="1">
      <c r="B23" s="17">
        <v>41016</v>
      </c>
      <c r="C23" s="64" t="s">
        <v>48</v>
      </c>
      <c r="D23" s="90">
        <v>100000</v>
      </c>
      <c r="E23" s="90">
        <v>9997164</v>
      </c>
      <c r="F23" s="90">
        <v>13160819</v>
      </c>
      <c r="G23" s="90">
        <v>0</v>
      </c>
      <c r="H23" s="88">
        <v>23157983</v>
      </c>
      <c r="I23" s="87">
        <v>117000</v>
      </c>
      <c r="J23" s="234">
        <v>0</v>
      </c>
      <c r="K23" s="185">
        <v>2251600</v>
      </c>
      <c r="L23" s="90">
        <v>0</v>
      </c>
      <c r="M23" s="87">
        <v>0</v>
      </c>
      <c r="N23" s="27" t="s">
        <v>27</v>
      </c>
      <c r="O23" s="269">
        <v>1677263046</v>
      </c>
      <c r="P23" s="212">
        <v>22873355</v>
      </c>
      <c r="Q23" s="143">
        <v>76872398</v>
      </c>
      <c r="R23" s="143">
        <v>-226253</v>
      </c>
      <c r="S23" s="143">
        <v>-5022630</v>
      </c>
      <c r="T23" s="143">
        <v>-18507224</v>
      </c>
      <c r="U23" s="89" t="s">
        <v>49</v>
      </c>
    </row>
    <row r="24" spans="2:21" ht="30" customHeight="1">
      <c r="B24" s="17">
        <v>41020</v>
      </c>
      <c r="C24" s="64" t="s">
        <v>96</v>
      </c>
      <c r="D24" s="90">
        <v>134000</v>
      </c>
      <c r="E24" s="90">
        <v>19886027</v>
      </c>
      <c r="F24" s="90">
        <v>11948081</v>
      </c>
      <c r="G24" s="90">
        <v>0</v>
      </c>
      <c r="H24" s="88">
        <v>31834108</v>
      </c>
      <c r="I24" s="87">
        <v>85927852</v>
      </c>
      <c r="J24" s="234">
        <v>0</v>
      </c>
      <c r="K24" s="185">
        <v>3215786</v>
      </c>
      <c r="L24" s="90">
        <v>0</v>
      </c>
      <c r="M24" s="87">
        <v>0</v>
      </c>
      <c r="N24" s="27" t="s">
        <v>27</v>
      </c>
      <c r="O24" s="63">
        <v>2000382931</v>
      </c>
      <c r="P24" s="212">
        <v>24812218</v>
      </c>
      <c r="Q24" s="30">
        <v>101134556</v>
      </c>
      <c r="R24" s="30">
        <v>-57874321</v>
      </c>
      <c r="S24" s="267">
        <v>-6480050</v>
      </c>
      <c r="T24" s="30">
        <v>-17291398</v>
      </c>
      <c r="U24" s="89" t="s">
        <v>51</v>
      </c>
    </row>
    <row r="25" spans="2:21" ht="30" customHeight="1">
      <c r="B25" s="17">
        <v>41024</v>
      </c>
      <c r="C25" s="64" t="s">
        <v>97</v>
      </c>
      <c r="D25" s="90">
        <v>63000</v>
      </c>
      <c r="E25" s="90">
        <v>4709501</v>
      </c>
      <c r="F25" s="90">
        <v>7561178</v>
      </c>
      <c r="G25" s="90">
        <v>0</v>
      </c>
      <c r="H25" s="88">
        <v>12270679</v>
      </c>
      <c r="I25" s="87">
        <v>11644653</v>
      </c>
      <c r="J25" s="234">
        <v>0</v>
      </c>
      <c r="K25" s="185">
        <v>2806843</v>
      </c>
      <c r="L25" s="90">
        <v>0</v>
      </c>
      <c r="M25" s="87">
        <v>0</v>
      </c>
      <c r="N25" s="27" t="s">
        <v>27</v>
      </c>
      <c r="O25" s="63">
        <v>994411687</v>
      </c>
      <c r="P25" s="212">
        <v>13981751</v>
      </c>
      <c r="Q25" s="30">
        <v>45545788</v>
      </c>
      <c r="R25" s="30">
        <v>9849174</v>
      </c>
      <c r="S25" s="267">
        <v>-88809</v>
      </c>
      <c r="T25" s="30">
        <v>-8805049</v>
      </c>
      <c r="U25" s="89" t="s">
        <v>53</v>
      </c>
    </row>
    <row r="26" spans="2:21" ht="30" customHeight="1">
      <c r="B26" s="17">
        <v>41021</v>
      </c>
      <c r="C26" s="64" t="s">
        <v>54</v>
      </c>
      <c r="D26" s="90">
        <v>204000</v>
      </c>
      <c r="E26" s="90">
        <v>21337609</v>
      </c>
      <c r="F26" s="90">
        <v>23328047</v>
      </c>
      <c r="G26" s="90">
        <v>0</v>
      </c>
      <c r="H26" s="88">
        <v>44665656</v>
      </c>
      <c r="I26" s="87">
        <v>51749955</v>
      </c>
      <c r="J26" s="234">
        <v>0</v>
      </c>
      <c r="K26" s="185">
        <v>4313854</v>
      </c>
      <c r="L26" s="90">
        <v>149600</v>
      </c>
      <c r="M26" s="87">
        <v>116674</v>
      </c>
      <c r="N26" s="27" t="s">
        <v>27</v>
      </c>
      <c r="O26" s="63">
        <v>3674800463</v>
      </c>
      <c r="P26" s="212">
        <v>45923290</v>
      </c>
      <c r="Q26" s="30">
        <v>145226832</v>
      </c>
      <c r="R26" s="30">
        <v>27966815</v>
      </c>
      <c r="S26" s="267">
        <v>-2264226</v>
      </c>
      <c r="T26" s="30">
        <v>-16758667</v>
      </c>
      <c r="U26" s="89" t="s">
        <v>55</v>
      </c>
    </row>
    <row r="27" spans="2:21" ht="30" customHeight="1">
      <c r="B27" s="17">
        <v>41035</v>
      </c>
      <c r="C27" s="64" t="s">
        <v>56</v>
      </c>
      <c r="D27" s="90">
        <v>64000</v>
      </c>
      <c r="E27" s="90">
        <v>8996117</v>
      </c>
      <c r="F27" s="90">
        <v>521436</v>
      </c>
      <c r="G27" s="90">
        <v>0</v>
      </c>
      <c r="H27" s="88">
        <v>9517553</v>
      </c>
      <c r="I27" s="87">
        <v>40133663</v>
      </c>
      <c r="J27" s="234">
        <v>0</v>
      </c>
      <c r="K27" s="185">
        <v>2718802</v>
      </c>
      <c r="L27" s="90">
        <v>0</v>
      </c>
      <c r="M27" s="87">
        <v>0</v>
      </c>
      <c r="N27" s="27" t="s">
        <v>27</v>
      </c>
      <c r="O27" s="63">
        <v>1013134811</v>
      </c>
      <c r="P27" s="212">
        <v>20952297</v>
      </c>
      <c r="Q27" s="30">
        <v>46834399</v>
      </c>
      <c r="R27" s="30">
        <v>-23717662</v>
      </c>
      <c r="S27" s="30">
        <v>-217117</v>
      </c>
      <c r="T27" s="30">
        <v>2848871</v>
      </c>
      <c r="U27" s="89" t="s">
        <v>57</v>
      </c>
    </row>
    <row r="28" spans="2:21" ht="30" customHeight="1">
      <c r="B28" s="17">
        <v>41038</v>
      </c>
      <c r="C28" s="64" t="s">
        <v>58</v>
      </c>
      <c r="D28" s="90">
        <v>148000</v>
      </c>
      <c r="E28" s="90">
        <v>18449716</v>
      </c>
      <c r="F28" s="87">
        <v>3478734</v>
      </c>
      <c r="G28" s="88">
        <v>0</v>
      </c>
      <c r="H28" s="88">
        <v>21928450</v>
      </c>
      <c r="I28" s="87">
        <v>62349955</v>
      </c>
      <c r="J28" s="234">
        <v>0</v>
      </c>
      <c r="K28" s="185">
        <v>3551600</v>
      </c>
      <c r="L28" s="90">
        <v>0</v>
      </c>
      <c r="M28" s="87">
        <v>0</v>
      </c>
      <c r="N28" s="27" t="s">
        <v>27</v>
      </c>
      <c r="O28" s="269">
        <v>2403941448</v>
      </c>
      <c r="P28" s="212">
        <v>37062048</v>
      </c>
      <c r="Q28" s="143">
        <v>114518194</v>
      </c>
      <c r="R28" s="143">
        <v>-50759213</v>
      </c>
      <c r="S28" s="270">
        <v>-14470644</v>
      </c>
      <c r="T28" s="143">
        <v>-28067179</v>
      </c>
      <c r="U28" s="89" t="s">
        <v>59</v>
      </c>
    </row>
    <row r="29" spans="2:21" ht="30" customHeight="1">
      <c r="B29" s="17">
        <v>41042</v>
      </c>
      <c r="C29" s="64" t="s">
        <v>60</v>
      </c>
      <c r="D29" s="90">
        <v>51000</v>
      </c>
      <c r="E29" s="90">
        <v>4051882</v>
      </c>
      <c r="F29" s="87">
        <v>6301481</v>
      </c>
      <c r="G29" s="88">
        <v>0</v>
      </c>
      <c r="H29" s="88">
        <v>10353363</v>
      </c>
      <c r="I29" s="87">
        <v>10674365</v>
      </c>
      <c r="J29" s="234">
        <v>0</v>
      </c>
      <c r="K29" s="185">
        <v>1533364</v>
      </c>
      <c r="L29" s="90">
        <v>0</v>
      </c>
      <c r="M29" s="87">
        <v>0</v>
      </c>
      <c r="N29" s="27" t="s">
        <v>27</v>
      </c>
      <c r="O29" s="269">
        <v>960882374</v>
      </c>
      <c r="P29" s="212">
        <v>10856901</v>
      </c>
      <c r="Q29" s="143">
        <v>38991747</v>
      </c>
      <c r="R29" s="30">
        <v>25141528</v>
      </c>
      <c r="S29" s="270">
        <v>-743371</v>
      </c>
      <c r="T29" s="143">
        <v>-5201715</v>
      </c>
      <c r="U29" s="89" t="s">
        <v>61</v>
      </c>
    </row>
    <row r="30" spans="2:21" ht="30" customHeight="1">
      <c r="B30" s="17">
        <v>41043</v>
      </c>
      <c r="C30" s="64" t="s">
        <v>62</v>
      </c>
      <c r="D30" s="90">
        <v>70000</v>
      </c>
      <c r="E30" s="90">
        <v>5039970</v>
      </c>
      <c r="F30" s="87">
        <v>10754441</v>
      </c>
      <c r="G30" s="88">
        <v>0</v>
      </c>
      <c r="H30" s="88">
        <v>15794411</v>
      </c>
      <c r="I30" s="87">
        <v>66882242</v>
      </c>
      <c r="J30" s="234">
        <v>0</v>
      </c>
      <c r="K30" s="185">
        <v>1632387</v>
      </c>
      <c r="L30" s="90">
        <v>0</v>
      </c>
      <c r="M30" s="87">
        <v>0</v>
      </c>
      <c r="N30" s="27" t="s">
        <v>27</v>
      </c>
      <c r="O30" s="63">
        <v>1110476190</v>
      </c>
      <c r="P30" s="212">
        <v>18887596</v>
      </c>
      <c r="Q30" s="30">
        <v>55948142</v>
      </c>
      <c r="R30" s="30">
        <v>-1156352</v>
      </c>
      <c r="S30" s="267">
        <v>1050679</v>
      </c>
      <c r="T30" s="30">
        <v>6628218</v>
      </c>
      <c r="U30" s="89" t="s">
        <v>63</v>
      </c>
    </row>
    <row r="31" spans="2:21" ht="30" customHeight="1">
      <c r="B31" s="17">
        <v>41044</v>
      </c>
      <c r="C31" s="64" t="s">
        <v>64</v>
      </c>
      <c r="D31" s="90">
        <v>238000</v>
      </c>
      <c r="E31" s="90">
        <v>14226529</v>
      </c>
      <c r="F31" s="87">
        <v>8496115</v>
      </c>
      <c r="G31" s="88">
        <v>0</v>
      </c>
      <c r="H31" s="88">
        <v>22722644</v>
      </c>
      <c r="I31" s="87">
        <v>42735334</v>
      </c>
      <c r="J31" s="234">
        <v>0</v>
      </c>
      <c r="K31" s="185">
        <v>15429748</v>
      </c>
      <c r="L31" s="90">
        <v>0</v>
      </c>
      <c r="M31" s="87">
        <v>0</v>
      </c>
      <c r="N31" s="27" t="s">
        <v>27</v>
      </c>
      <c r="O31" s="63">
        <v>3457933327</v>
      </c>
      <c r="P31" s="212">
        <v>71898228</v>
      </c>
      <c r="Q31" s="30">
        <v>178230255</v>
      </c>
      <c r="R31" s="30">
        <v>108577084</v>
      </c>
      <c r="S31" s="267">
        <v>5746905</v>
      </c>
      <c r="T31" s="30">
        <v>18774579</v>
      </c>
      <c r="U31" s="89" t="s">
        <v>65</v>
      </c>
    </row>
    <row r="32" spans="2:21" ht="30" customHeight="1">
      <c r="B32" s="71">
        <v>41047</v>
      </c>
      <c r="C32" s="72" t="s">
        <v>66</v>
      </c>
      <c r="D32" s="90">
        <v>96000</v>
      </c>
      <c r="E32" s="90">
        <v>12856152</v>
      </c>
      <c r="F32" s="186">
        <v>1547951</v>
      </c>
      <c r="G32" s="186">
        <v>0</v>
      </c>
      <c r="H32" s="186">
        <v>14404103</v>
      </c>
      <c r="I32" s="271">
        <v>41692534</v>
      </c>
      <c r="J32" s="272">
        <v>42750000</v>
      </c>
      <c r="K32" s="273">
        <v>6889049</v>
      </c>
      <c r="L32" s="186">
        <v>500000</v>
      </c>
      <c r="M32" s="274">
        <v>804500</v>
      </c>
      <c r="N32" s="188" t="s">
        <v>27</v>
      </c>
      <c r="O32" s="275">
        <v>1385514682</v>
      </c>
      <c r="P32" s="215">
        <v>30646944</v>
      </c>
      <c r="Q32" s="78">
        <v>69933069</v>
      </c>
      <c r="R32" s="30">
        <v>-24477285</v>
      </c>
      <c r="S32" s="78">
        <v>-2176813</v>
      </c>
      <c r="T32" s="78">
        <v>1900228</v>
      </c>
      <c r="U32" s="80" t="s">
        <v>67</v>
      </c>
    </row>
    <row r="33" spans="2:21" ht="30" customHeight="1">
      <c r="B33" s="81">
        <v>41301</v>
      </c>
      <c r="C33" s="82" t="s">
        <v>68</v>
      </c>
      <c r="D33" s="258" t="s">
        <v>25</v>
      </c>
      <c r="E33" s="86">
        <v>734518</v>
      </c>
      <c r="F33" s="90">
        <v>8151654</v>
      </c>
      <c r="G33" s="88">
        <v>0</v>
      </c>
      <c r="H33" s="88">
        <v>8886172</v>
      </c>
      <c r="I33" s="142" t="s">
        <v>25</v>
      </c>
      <c r="J33" s="257">
        <v>0</v>
      </c>
      <c r="K33" s="217">
        <v>6331150</v>
      </c>
      <c r="L33" s="90">
        <v>0</v>
      </c>
      <c r="M33" s="87">
        <v>0</v>
      </c>
      <c r="N33" s="83" t="s">
        <v>25</v>
      </c>
      <c r="O33" s="276">
        <v>568540499</v>
      </c>
      <c r="P33" s="277">
        <v>52729848</v>
      </c>
      <c r="Q33" s="190">
        <v>103941392</v>
      </c>
      <c r="R33" s="83">
        <v>61214759</v>
      </c>
      <c r="S33" s="278">
        <v>-6633587</v>
      </c>
      <c r="T33" s="63">
        <v>-10284354</v>
      </c>
      <c r="U33" s="89" t="s">
        <v>69</v>
      </c>
    </row>
    <row r="34" spans="2:21" ht="30" customHeight="1">
      <c r="B34" s="17">
        <v>41302</v>
      </c>
      <c r="C34" s="64" t="s">
        <v>70</v>
      </c>
      <c r="D34" s="233" t="s">
        <v>25</v>
      </c>
      <c r="E34" s="90">
        <v>2332392</v>
      </c>
      <c r="F34" s="90">
        <v>13046188</v>
      </c>
      <c r="G34" s="90">
        <v>0</v>
      </c>
      <c r="H34" s="88">
        <v>15378580</v>
      </c>
      <c r="I34" s="144" t="s">
        <v>25</v>
      </c>
      <c r="J34" s="234">
        <v>0</v>
      </c>
      <c r="K34" s="185">
        <v>17716459</v>
      </c>
      <c r="L34" s="88">
        <v>0</v>
      </c>
      <c r="M34" s="279">
        <v>0</v>
      </c>
      <c r="N34" s="27" t="s">
        <v>25</v>
      </c>
      <c r="O34" s="63">
        <v>673002466</v>
      </c>
      <c r="P34" s="212">
        <v>64844352</v>
      </c>
      <c r="Q34" s="63">
        <v>131187299</v>
      </c>
      <c r="R34" s="27">
        <v>5670433</v>
      </c>
      <c r="S34" s="280">
        <v>2265436</v>
      </c>
      <c r="T34" s="281">
        <v>3119417</v>
      </c>
      <c r="U34" s="89" t="s">
        <v>71</v>
      </c>
    </row>
    <row r="35" spans="2:21" ht="30" customHeight="1" thickBot="1">
      <c r="B35" s="91">
        <v>41303</v>
      </c>
      <c r="C35" s="92" t="s">
        <v>72</v>
      </c>
      <c r="D35" s="260" t="s">
        <v>25</v>
      </c>
      <c r="E35" s="98">
        <v>10161473</v>
      </c>
      <c r="F35" s="98">
        <v>10242925</v>
      </c>
      <c r="G35" s="98">
        <v>0</v>
      </c>
      <c r="H35" s="98">
        <v>20404398</v>
      </c>
      <c r="I35" s="150" t="s">
        <v>25</v>
      </c>
      <c r="J35" s="259">
        <v>0</v>
      </c>
      <c r="K35" s="282">
        <v>84260485</v>
      </c>
      <c r="L35" s="98">
        <v>0</v>
      </c>
      <c r="M35" s="283">
        <v>0</v>
      </c>
      <c r="N35" s="93" t="s">
        <v>25</v>
      </c>
      <c r="O35" s="156">
        <v>2107736909</v>
      </c>
      <c r="P35" s="221">
        <v>162834224</v>
      </c>
      <c r="Q35" s="93">
        <v>391619245</v>
      </c>
      <c r="R35" s="93">
        <v>-66041987</v>
      </c>
      <c r="S35" s="284">
        <v>-8604101</v>
      </c>
      <c r="T35" s="285">
        <v>-22556171</v>
      </c>
      <c r="U35" s="99" t="s">
        <v>73</v>
      </c>
    </row>
    <row r="36" spans="2:21" ht="15.95" customHeight="1">
      <c r="K36" s="100"/>
      <c r="M36" s="100"/>
      <c r="N36" s="195" t="s">
        <v>118</v>
      </c>
      <c r="O36" s="101"/>
      <c r="R36" s="101"/>
    </row>
    <row r="37" spans="2:21" ht="15.95" customHeight="1">
      <c r="D37" s="5">
        <v>315</v>
      </c>
      <c r="E37" s="5">
        <v>254</v>
      </c>
      <c r="F37" s="5">
        <v>90</v>
      </c>
    </row>
  </sheetData>
  <mergeCells count="16">
    <mergeCell ref="U2:U12"/>
    <mergeCell ref="D3:D6"/>
    <mergeCell ref="E3:H4"/>
    <mergeCell ref="I3:I5"/>
    <mergeCell ref="J3:J5"/>
    <mergeCell ref="B2:B6"/>
    <mergeCell ref="C2:C6"/>
    <mergeCell ref="D2:J2"/>
    <mergeCell ref="K2:Q2"/>
    <mergeCell ref="R2:T4"/>
    <mergeCell ref="K3:M4"/>
    <mergeCell ref="N3:N5"/>
    <mergeCell ref="O3:Q4"/>
    <mergeCell ref="E5:E6"/>
    <mergeCell ref="G5:G6"/>
    <mergeCell ref="H5:H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1" orientation="portrait" r:id="rId1"/>
  <headerFooter alignWithMargins="0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7969-4232-4439-A00F-CF4A7DA5EC83}">
  <sheetPr syncVertical="1" syncRef="D7" transitionEvaluation="1">
    <tabColor theme="4"/>
    <pageSetUpPr fitToPage="1"/>
  </sheetPr>
  <dimension ref="B1:R36"/>
  <sheetViews>
    <sheetView view="pageBreakPreview" zoomScale="77" zoomScaleNormal="40" zoomScaleSheetLayoutView="77" workbookViewId="0">
      <pane xSplit="3" ySplit="6" topLeftCell="D7" activePane="bottomRight" state="frozen"/>
      <selection activeCell="N37" sqref="N37"/>
      <selection pane="topRight" activeCell="N37" sqref="N37"/>
      <selection pane="bottomLeft" activeCell="N37" sqref="N37"/>
      <selection pane="bottomRight" activeCell="Q45" sqref="Q45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102" customWidth="1"/>
    <col min="4" max="4" width="15.625" style="5" customWidth="1"/>
    <col min="5" max="5" width="13.875" style="5" customWidth="1"/>
    <col min="6" max="6" width="14.875" style="5" customWidth="1"/>
    <col min="7" max="7" width="13.875" style="102" customWidth="1"/>
    <col min="8" max="8" width="13" style="5" customWidth="1"/>
    <col min="9" max="9" width="11.75" style="5" customWidth="1"/>
    <col min="10" max="10" width="17.375" style="102" customWidth="1"/>
    <col min="11" max="11" width="15.375" style="5" customWidth="1"/>
    <col min="12" max="12" width="14.625" style="102" customWidth="1"/>
    <col min="13" max="13" width="14.625" style="5" customWidth="1"/>
    <col min="14" max="14" width="14.875" style="286" customWidth="1"/>
    <col min="15" max="15" width="16.875" style="5" bestFit="1" customWidth="1"/>
    <col min="16" max="16" width="16" style="5" customWidth="1"/>
    <col min="17" max="17" width="15.125" style="5" customWidth="1"/>
    <col min="18" max="18" width="6" style="5" customWidth="1"/>
    <col min="19" max="225" width="10.625" style="5" customWidth="1"/>
    <col min="226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5.625" style="5" customWidth="1"/>
    <col min="261" max="261" width="13.875" style="5" customWidth="1"/>
    <col min="262" max="262" width="14.875" style="5" customWidth="1"/>
    <col min="263" max="263" width="13.875" style="5" customWidth="1"/>
    <col min="264" max="264" width="13" style="5" customWidth="1"/>
    <col min="265" max="265" width="11.75" style="5" customWidth="1"/>
    <col min="266" max="266" width="17.375" style="5" customWidth="1"/>
    <col min="267" max="267" width="15.375" style="5" customWidth="1"/>
    <col min="268" max="269" width="14.625" style="5" customWidth="1"/>
    <col min="270" max="270" width="14.875" style="5" customWidth="1"/>
    <col min="271" max="271" width="16.875" style="5" bestFit="1" customWidth="1"/>
    <col min="272" max="272" width="16" style="5" customWidth="1"/>
    <col min="273" max="273" width="15.125" style="5" customWidth="1"/>
    <col min="274" max="274" width="6" style="5" customWidth="1"/>
    <col min="275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5.625" style="5" customWidth="1"/>
    <col min="517" max="517" width="13.875" style="5" customWidth="1"/>
    <col min="518" max="518" width="14.875" style="5" customWidth="1"/>
    <col min="519" max="519" width="13.875" style="5" customWidth="1"/>
    <col min="520" max="520" width="13" style="5" customWidth="1"/>
    <col min="521" max="521" width="11.75" style="5" customWidth="1"/>
    <col min="522" max="522" width="17.375" style="5" customWidth="1"/>
    <col min="523" max="523" width="15.375" style="5" customWidth="1"/>
    <col min="524" max="525" width="14.625" style="5" customWidth="1"/>
    <col min="526" max="526" width="14.875" style="5" customWidth="1"/>
    <col min="527" max="527" width="16.875" style="5" bestFit="1" customWidth="1"/>
    <col min="528" max="528" width="16" style="5" customWidth="1"/>
    <col min="529" max="529" width="15.125" style="5" customWidth="1"/>
    <col min="530" max="530" width="6" style="5" customWidth="1"/>
    <col min="531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5.625" style="5" customWidth="1"/>
    <col min="773" max="773" width="13.875" style="5" customWidth="1"/>
    <col min="774" max="774" width="14.875" style="5" customWidth="1"/>
    <col min="775" max="775" width="13.875" style="5" customWidth="1"/>
    <col min="776" max="776" width="13" style="5" customWidth="1"/>
    <col min="777" max="777" width="11.75" style="5" customWidth="1"/>
    <col min="778" max="778" width="17.375" style="5" customWidth="1"/>
    <col min="779" max="779" width="15.375" style="5" customWidth="1"/>
    <col min="780" max="781" width="14.625" style="5" customWidth="1"/>
    <col min="782" max="782" width="14.875" style="5" customWidth="1"/>
    <col min="783" max="783" width="16.875" style="5" bestFit="1" customWidth="1"/>
    <col min="784" max="784" width="16" style="5" customWidth="1"/>
    <col min="785" max="785" width="15.125" style="5" customWidth="1"/>
    <col min="786" max="786" width="6" style="5" customWidth="1"/>
    <col min="787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5.625" style="5" customWidth="1"/>
    <col min="1029" max="1029" width="13.875" style="5" customWidth="1"/>
    <col min="1030" max="1030" width="14.875" style="5" customWidth="1"/>
    <col min="1031" max="1031" width="13.875" style="5" customWidth="1"/>
    <col min="1032" max="1032" width="13" style="5" customWidth="1"/>
    <col min="1033" max="1033" width="11.75" style="5" customWidth="1"/>
    <col min="1034" max="1034" width="17.375" style="5" customWidth="1"/>
    <col min="1035" max="1035" width="15.375" style="5" customWidth="1"/>
    <col min="1036" max="1037" width="14.625" style="5" customWidth="1"/>
    <col min="1038" max="1038" width="14.875" style="5" customWidth="1"/>
    <col min="1039" max="1039" width="16.875" style="5" bestFit="1" customWidth="1"/>
    <col min="1040" max="1040" width="16" style="5" customWidth="1"/>
    <col min="1041" max="1041" width="15.125" style="5" customWidth="1"/>
    <col min="1042" max="1042" width="6" style="5" customWidth="1"/>
    <col min="1043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5.625" style="5" customWidth="1"/>
    <col min="1285" max="1285" width="13.875" style="5" customWidth="1"/>
    <col min="1286" max="1286" width="14.875" style="5" customWidth="1"/>
    <col min="1287" max="1287" width="13.875" style="5" customWidth="1"/>
    <col min="1288" max="1288" width="13" style="5" customWidth="1"/>
    <col min="1289" max="1289" width="11.75" style="5" customWidth="1"/>
    <col min="1290" max="1290" width="17.375" style="5" customWidth="1"/>
    <col min="1291" max="1291" width="15.375" style="5" customWidth="1"/>
    <col min="1292" max="1293" width="14.625" style="5" customWidth="1"/>
    <col min="1294" max="1294" width="14.875" style="5" customWidth="1"/>
    <col min="1295" max="1295" width="16.875" style="5" bestFit="1" customWidth="1"/>
    <col min="1296" max="1296" width="16" style="5" customWidth="1"/>
    <col min="1297" max="1297" width="15.125" style="5" customWidth="1"/>
    <col min="1298" max="1298" width="6" style="5" customWidth="1"/>
    <col min="1299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5.625" style="5" customWidth="1"/>
    <col min="1541" max="1541" width="13.875" style="5" customWidth="1"/>
    <col min="1542" max="1542" width="14.875" style="5" customWidth="1"/>
    <col min="1543" max="1543" width="13.875" style="5" customWidth="1"/>
    <col min="1544" max="1544" width="13" style="5" customWidth="1"/>
    <col min="1545" max="1545" width="11.75" style="5" customWidth="1"/>
    <col min="1546" max="1546" width="17.375" style="5" customWidth="1"/>
    <col min="1547" max="1547" width="15.375" style="5" customWidth="1"/>
    <col min="1548" max="1549" width="14.625" style="5" customWidth="1"/>
    <col min="1550" max="1550" width="14.875" style="5" customWidth="1"/>
    <col min="1551" max="1551" width="16.875" style="5" bestFit="1" customWidth="1"/>
    <col min="1552" max="1552" width="16" style="5" customWidth="1"/>
    <col min="1553" max="1553" width="15.125" style="5" customWidth="1"/>
    <col min="1554" max="1554" width="6" style="5" customWidth="1"/>
    <col min="1555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5.625" style="5" customWidth="1"/>
    <col min="1797" max="1797" width="13.875" style="5" customWidth="1"/>
    <col min="1798" max="1798" width="14.875" style="5" customWidth="1"/>
    <col min="1799" max="1799" width="13.875" style="5" customWidth="1"/>
    <col min="1800" max="1800" width="13" style="5" customWidth="1"/>
    <col min="1801" max="1801" width="11.75" style="5" customWidth="1"/>
    <col min="1802" max="1802" width="17.375" style="5" customWidth="1"/>
    <col min="1803" max="1803" width="15.375" style="5" customWidth="1"/>
    <col min="1804" max="1805" width="14.625" style="5" customWidth="1"/>
    <col min="1806" max="1806" width="14.875" style="5" customWidth="1"/>
    <col min="1807" max="1807" width="16.875" style="5" bestFit="1" customWidth="1"/>
    <col min="1808" max="1808" width="16" style="5" customWidth="1"/>
    <col min="1809" max="1809" width="15.125" style="5" customWidth="1"/>
    <col min="1810" max="1810" width="6" style="5" customWidth="1"/>
    <col min="1811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5.625" style="5" customWidth="1"/>
    <col min="2053" max="2053" width="13.875" style="5" customWidth="1"/>
    <col min="2054" max="2054" width="14.875" style="5" customWidth="1"/>
    <col min="2055" max="2055" width="13.875" style="5" customWidth="1"/>
    <col min="2056" max="2056" width="13" style="5" customWidth="1"/>
    <col min="2057" max="2057" width="11.75" style="5" customWidth="1"/>
    <col min="2058" max="2058" width="17.375" style="5" customWidth="1"/>
    <col min="2059" max="2059" width="15.375" style="5" customWidth="1"/>
    <col min="2060" max="2061" width="14.625" style="5" customWidth="1"/>
    <col min="2062" max="2062" width="14.875" style="5" customWidth="1"/>
    <col min="2063" max="2063" width="16.875" style="5" bestFit="1" customWidth="1"/>
    <col min="2064" max="2064" width="16" style="5" customWidth="1"/>
    <col min="2065" max="2065" width="15.125" style="5" customWidth="1"/>
    <col min="2066" max="2066" width="6" style="5" customWidth="1"/>
    <col min="2067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5.625" style="5" customWidth="1"/>
    <col min="2309" max="2309" width="13.875" style="5" customWidth="1"/>
    <col min="2310" max="2310" width="14.875" style="5" customWidth="1"/>
    <col min="2311" max="2311" width="13.875" style="5" customWidth="1"/>
    <col min="2312" max="2312" width="13" style="5" customWidth="1"/>
    <col min="2313" max="2313" width="11.75" style="5" customWidth="1"/>
    <col min="2314" max="2314" width="17.375" style="5" customWidth="1"/>
    <col min="2315" max="2315" width="15.375" style="5" customWidth="1"/>
    <col min="2316" max="2317" width="14.625" style="5" customWidth="1"/>
    <col min="2318" max="2318" width="14.875" style="5" customWidth="1"/>
    <col min="2319" max="2319" width="16.875" style="5" bestFit="1" customWidth="1"/>
    <col min="2320" max="2320" width="16" style="5" customWidth="1"/>
    <col min="2321" max="2321" width="15.125" style="5" customWidth="1"/>
    <col min="2322" max="2322" width="6" style="5" customWidth="1"/>
    <col min="2323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5.625" style="5" customWidth="1"/>
    <col min="2565" max="2565" width="13.875" style="5" customWidth="1"/>
    <col min="2566" max="2566" width="14.875" style="5" customWidth="1"/>
    <col min="2567" max="2567" width="13.875" style="5" customWidth="1"/>
    <col min="2568" max="2568" width="13" style="5" customWidth="1"/>
    <col min="2569" max="2569" width="11.75" style="5" customWidth="1"/>
    <col min="2570" max="2570" width="17.375" style="5" customWidth="1"/>
    <col min="2571" max="2571" width="15.375" style="5" customWidth="1"/>
    <col min="2572" max="2573" width="14.625" style="5" customWidth="1"/>
    <col min="2574" max="2574" width="14.875" style="5" customWidth="1"/>
    <col min="2575" max="2575" width="16.875" style="5" bestFit="1" customWidth="1"/>
    <col min="2576" max="2576" width="16" style="5" customWidth="1"/>
    <col min="2577" max="2577" width="15.125" style="5" customWidth="1"/>
    <col min="2578" max="2578" width="6" style="5" customWidth="1"/>
    <col min="2579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5.625" style="5" customWidth="1"/>
    <col min="2821" max="2821" width="13.875" style="5" customWidth="1"/>
    <col min="2822" max="2822" width="14.875" style="5" customWidth="1"/>
    <col min="2823" max="2823" width="13.875" style="5" customWidth="1"/>
    <col min="2824" max="2824" width="13" style="5" customWidth="1"/>
    <col min="2825" max="2825" width="11.75" style="5" customWidth="1"/>
    <col min="2826" max="2826" width="17.375" style="5" customWidth="1"/>
    <col min="2827" max="2827" width="15.375" style="5" customWidth="1"/>
    <col min="2828" max="2829" width="14.625" style="5" customWidth="1"/>
    <col min="2830" max="2830" width="14.875" style="5" customWidth="1"/>
    <col min="2831" max="2831" width="16.875" style="5" bestFit="1" customWidth="1"/>
    <col min="2832" max="2832" width="16" style="5" customWidth="1"/>
    <col min="2833" max="2833" width="15.125" style="5" customWidth="1"/>
    <col min="2834" max="2834" width="6" style="5" customWidth="1"/>
    <col min="2835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5.625" style="5" customWidth="1"/>
    <col min="3077" max="3077" width="13.875" style="5" customWidth="1"/>
    <col min="3078" max="3078" width="14.875" style="5" customWidth="1"/>
    <col min="3079" max="3079" width="13.875" style="5" customWidth="1"/>
    <col min="3080" max="3080" width="13" style="5" customWidth="1"/>
    <col min="3081" max="3081" width="11.75" style="5" customWidth="1"/>
    <col min="3082" max="3082" width="17.375" style="5" customWidth="1"/>
    <col min="3083" max="3083" width="15.375" style="5" customWidth="1"/>
    <col min="3084" max="3085" width="14.625" style="5" customWidth="1"/>
    <col min="3086" max="3086" width="14.875" style="5" customWidth="1"/>
    <col min="3087" max="3087" width="16.875" style="5" bestFit="1" customWidth="1"/>
    <col min="3088" max="3088" width="16" style="5" customWidth="1"/>
    <col min="3089" max="3089" width="15.125" style="5" customWidth="1"/>
    <col min="3090" max="3090" width="6" style="5" customWidth="1"/>
    <col min="3091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5.625" style="5" customWidth="1"/>
    <col min="3333" max="3333" width="13.875" style="5" customWidth="1"/>
    <col min="3334" max="3334" width="14.875" style="5" customWidth="1"/>
    <col min="3335" max="3335" width="13.875" style="5" customWidth="1"/>
    <col min="3336" max="3336" width="13" style="5" customWidth="1"/>
    <col min="3337" max="3337" width="11.75" style="5" customWidth="1"/>
    <col min="3338" max="3338" width="17.375" style="5" customWidth="1"/>
    <col min="3339" max="3339" width="15.375" style="5" customWidth="1"/>
    <col min="3340" max="3341" width="14.625" style="5" customWidth="1"/>
    <col min="3342" max="3342" width="14.875" style="5" customWidth="1"/>
    <col min="3343" max="3343" width="16.875" style="5" bestFit="1" customWidth="1"/>
    <col min="3344" max="3344" width="16" style="5" customWidth="1"/>
    <col min="3345" max="3345" width="15.125" style="5" customWidth="1"/>
    <col min="3346" max="3346" width="6" style="5" customWidth="1"/>
    <col min="3347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5.625" style="5" customWidth="1"/>
    <col min="3589" max="3589" width="13.875" style="5" customWidth="1"/>
    <col min="3590" max="3590" width="14.875" style="5" customWidth="1"/>
    <col min="3591" max="3591" width="13.875" style="5" customWidth="1"/>
    <col min="3592" max="3592" width="13" style="5" customWidth="1"/>
    <col min="3593" max="3593" width="11.75" style="5" customWidth="1"/>
    <col min="3594" max="3594" width="17.375" style="5" customWidth="1"/>
    <col min="3595" max="3595" width="15.375" style="5" customWidth="1"/>
    <col min="3596" max="3597" width="14.625" style="5" customWidth="1"/>
    <col min="3598" max="3598" width="14.875" style="5" customWidth="1"/>
    <col min="3599" max="3599" width="16.875" style="5" bestFit="1" customWidth="1"/>
    <col min="3600" max="3600" width="16" style="5" customWidth="1"/>
    <col min="3601" max="3601" width="15.125" style="5" customWidth="1"/>
    <col min="3602" max="3602" width="6" style="5" customWidth="1"/>
    <col min="3603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5.625" style="5" customWidth="1"/>
    <col min="3845" max="3845" width="13.875" style="5" customWidth="1"/>
    <col min="3846" max="3846" width="14.875" style="5" customWidth="1"/>
    <col min="3847" max="3847" width="13.875" style="5" customWidth="1"/>
    <col min="3848" max="3848" width="13" style="5" customWidth="1"/>
    <col min="3849" max="3849" width="11.75" style="5" customWidth="1"/>
    <col min="3850" max="3850" width="17.375" style="5" customWidth="1"/>
    <col min="3851" max="3851" width="15.375" style="5" customWidth="1"/>
    <col min="3852" max="3853" width="14.625" style="5" customWidth="1"/>
    <col min="3854" max="3854" width="14.875" style="5" customWidth="1"/>
    <col min="3855" max="3855" width="16.875" style="5" bestFit="1" customWidth="1"/>
    <col min="3856" max="3856" width="16" style="5" customWidth="1"/>
    <col min="3857" max="3857" width="15.125" style="5" customWidth="1"/>
    <col min="3858" max="3858" width="6" style="5" customWidth="1"/>
    <col min="3859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5.625" style="5" customWidth="1"/>
    <col min="4101" max="4101" width="13.875" style="5" customWidth="1"/>
    <col min="4102" max="4102" width="14.875" style="5" customWidth="1"/>
    <col min="4103" max="4103" width="13.875" style="5" customWidth="1"/>
    <col min="4104" max="4104" width="13" style="5" customWidth="1"/>
    <col min="4105" max="4105" width="11.75" style="5" customWidth="1"/>
    <col min="4106" max="4106" width="17.375" style="5" customWidth="1"/>
    <col min="4107" max="4107" width="15.375" style="5" customWidth="1"/>
    <col min="4108" max="4109" width="14.625" style="5" customWidth="1"/>
    <col min="4110" max="4110" width="14.875" style="5" customWidth="1"/>
    <col min="4111" max="4111" width="16.875" style="5" bestFit="1" customWidth="1"/>
    <col min="4112" max="4112" width="16" style="5" customWidth="1"/>
    <col min="4113" max="4113" width="15.125" style="5" customWidth="1"/>
    <col min="4114" max="4114" width="6" style="5" customWidth="1"/>
    <col min="4115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5.625" style="5" customWidth="1"/>
    <col min="4357" max="4357" width="13.875" style="5" customWidth="1"/>
    <col min="4358" max="4358" width="14.875" style="5" customWidth="1"/>
    <col min="4359" max="4359" width="13.875" style="5" customWidth="1"/>
    <col min="4360" max="4360" width="13" style="5" customWidth="1"/>
    <col min="4361" max="4361" width="11.75" style="5" customWidth="1"/>
    <col min="4362" max="4362" width="17.375" style="5" customWidth="1"/>
    <col min="4363" max="4363" width="15.375" style="5" customWidth="1"/>
    <col min="4364" max="4365" width="14.625" style="5" customWidth="1"/>
    <col min="4366" max="4366" width="14.875" style="5" customWidth="1"/>
    <col min="4367" max="4367" width="16.875" style="5" bestFit="1" customWidth="1"/>
    <col min="4368" max="4368" width="16" style="5" customWidth="1"/>
    <col min="4369" max="4369" width="15.125" style="5" customWidth="1"/>
    <col min="4370" max="4370" width="6" style="5" customWidth="1"/>
    <col min="4371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5.625" style="5" customWidth="1"/>
    <col min="4613" max="4613" width="13.875" style="5" customWidth="1"/>
    <col min="4614" max="4614" width="14.875" style="5" customWidth="1"/>
    <col min="4615" max="4615" width="13.875" style="5" customWidth="1"/>
    <col min="4616" max="4616" width="13" style="5" customWidth="1"/>
    <col min="4617" max="4617" width="11.75" style="5" customWidth="1"/>
    <col min="4618" max="4618" width="17.375" style="5" customWidth="1"/>
    <col min="4619" max="4619" width="15.375" style="5" customWidth="1"/>
    <col min="4620" max="4621" width="14.625" style="5" customWidth="1"/>
    <col min="4622" max="4622" width="14.875" style="5" customWidth="1"/>
    <col min="4623" max="4623" width="16.875" style="5" bestFit="1" customWidth="1"/>
    <col min="4624" max="4624" width="16" style="5" customWidth="1"/>
    <col min="4625" max="4625" width="15.125" style="5" customWidth="1"/>
    <col min="4626" max="4626" width="6" style="5" customWidth="1"/>
    <col min="4627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5.625" style="5" customWidth="1"/>
    <col min="4869" max="4869" width="13.875" style="5" customWidth="1"/>
    <col min="4870" max="4870" width="14.875" style="5" customWidth="1"/>
    <col min="4871" max="4871" width="13.875" style="5" customWidth="1"/>
    <col min="4872" max="4872" width="13" style="5" customWidth="1"/>
    <col min="4873" max="4873" width="11.75" style="5" customWidth="1"/>
    <col min="4874" max="4874" width="17.375" style="5" customWidth="1"/>
    <col min="4875" max="4875" width="15.375" style="5" customWidth="1"/>
    <col min="4876" max="4877" width="14.625" style="5" customWidth="1"/>
    <col min="4878" max="4878" width="14.875" style="5" customWidth="1"/>
    <col min="4879" max="4879" width="16.875" style="5" bestFit="1" customWidth="1"/>
    <col min="4880" max="4880" width="16" style="5" customWidth="1"/>
    <col min="4881" max="4881" width="15.125" style="5" customWidth="1"/>
    <col min="4882" max="4882" width="6" style="5" customWidth="1"/>
    <col min="4883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5.625" style="5" customWidth="1"/>
    <col min="5125" max="5125" width="13.875" style="5" customWidth="1"/>
    <col min="5126" max="5126" width="14.875" style="5" customWidth="1"/>
    <col min="5127" max="5127" width="13.875" style="5" customWidth="1"/>
    <col min="5128" max="5128" width="13" style="5" customWidth="1"/>
    <col min="5129" max="5129" width="11.75" style="5" customWidth="1"/>
    <col min="5130" max="5130" width="17.375" style="5" customWidth="1"/>
    <col min="5131" max="5131" width="15.375" style="5" customWidth="1"/>
    <col min="5132" max="5133" width="14.625" style="5" customWidth="1"/>
    <col min="5134" max="5134" width="14.875" style="5" customWidth="1"/>
    <col min="5135" max="5135" width="16.875" style="5" bestFit="1" customWidth="1"/>
    <col min="5136" max="5136" width="16" style="5" customWidth="1"/>
    <col min="5137" max="5137" width="15.125" style="5" customWidth="1"/>
    <col min="5138" max="5138" width="6" style="5" customWidth="1"/>
    <col min="5139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5.625" style="5" customWidth="1"/>
    <col min="5381" max="5381" width="13.875" style="5" customWidth="1"/>
    <col min="5382" max="5382" width="14.875" style="5" customWidth="1"/>
    <col min="5383" max="5383" width="13.875" style="5" customWidth="1"/>
    <col min="5384" max="5384" width="13" style="5" customWidth="1"/>
    <col min="5385" max="5385" width="11.75" style="5" customWidth="1"/>
    <col min="5386" max="5386" width="17.375" style="5" customWidth="1"/>
    <col min="5387" max="5387" width="15.375" style="5" customWidth="1"/>
    <col min="5388" max="5389" width="14.625" style="5" customWidth="1"/>
    <col min="5390" max="5390" width="14.875" style="5" customWidth="1"/>
    <col min="5391" max="5391" width="16.875" style="5" bestFit="1" customWidth="1"/>
    <col min="5392" max="5392" width="16" style="5" customWidth="1"/>
    <col min="5393" max="5393" width="15.125" style="5" customWidth="1"/>
    <col min="5394" max="5394" width="6" style="5" customWidth="1"/>
    <col min="5395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5.625" style="5" customWidth="1"/>
    <col min="5637" max="5637" width="13.875" style="5" customWidth="1"/>
    <col min="5638" max="5638" width="14.875" style="5" customWidth="1"/>
    <col min="5639" max="5639" width="13.875" style="5" customWidth="1"/>
    <col min="5640" max="5640" width="13" style="5" customWidth="1"/>
    <col min="5641" max="5641" width="11.75" style="5" customWidth="1"/>
    <col min="5642" max="5642" width="17.375" style="5" customWidth="1"/>
    <col min="5643" max="5643" width="15.375" style="5" customWidth="1"/>
    <col min="5644" max="5645" width="14.625" style="5" customWidth="1"/>
    <col min="5646" max="5646" width="14.875" style="5" customWidth="1"/>
    <col min="5647" max="5647" width="16.875" style="5" bestFit="1" customWidth="1"/>
    <col min="5648" max="5648" width="16" style="5" customWidth="1"/>
    <col min="5649" max="5649" width="15.125" style="5" customWidth="1"/>
    <col min="5650" max="5650" width="6" style="5" customWidth="1"/>
    <col min="5651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5.625" style="5" customWidth="1"/>
    <col min="5893" max="5893" width="13.875" style="5" customWidth="1"/>
    <col min="5894" max="5894" width="14.875" style="5" customWidth="1"/>
    <col min="5895" max="5895" width="13.875" style="5" customWidth="1"/>
    <col min="5896" max="5896" width="13" style="5" customWidth="1"/>
    <col min="5897" max="5897" width="11.75" style="5" customWidth="1"/>
    <col min="5898" max="5898" width="17.375" style="5" customWidth="1"/>
    <col min="5899" max="5899" width="15.375" style="5" customWidth="1"/>
    <col min="5900" max="5901" width="14.625" style="5" customWidth="1"/>
    <col min="5902" max="5902" width="14.875" style="5" customWidth="1"/>
    <col min="5903" max="5903" width="16.875" style="5" bestFit="1" customWidth="1"/>
    <col min="5904" max="5904" width="16" style="5" customWidth="1"/>
    <col min="5905" max="5905" width="15.125" style="5" customWidth="1"/>
    <col min="5906" max="5906" width="6" style="5" customWidth="1"/>
    <col min="5907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5.625" style="5" customWidth="1"/>
    <col min="6149" max="6149" width="13.875" style="5" customWidth="1"/>
    <col min="6150" max="6150" width="14.875" style="5" customWidth="1"/>
    <col min="6151" max="6151" width="13.875" style="5" customWidth="1"/>
    <col min="6152" max="6152" width="13" style="5" customWidth="1"/>
    <col min="6153" max="6153" width="11.75" style="5" customWidth="1"/>
    <col min="6154" max="6154" width="17.375" style="5" customWidth="1"/>
    <col min="6155" max="6155" width="15.375" style="5" customWidth="1"/>
    <col min="6156" max="6157" width="14.625" style="5" customWidth="1"/>
    <col min="6158" max="6158" width="14.875" style="5" customWidth="1"/>
    <col min="6159" max="6159" width="16.875" style="5" bestFit="1" customWidth="1"/>
    <col min="6160" max="6160" width="16" style="5" customWidth="1"/>
    <col min="6161" max="6161" width="15.125" style="5" customWidth="1"/>
    <col min="6162" max="6162" width="6" style="5" customWidth="1"/>
    <col min="6163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5.625" style="5" customWidth="1"/>
    <col min="6405" max="6405" width="13.875" style="5" customWidth="1"/>
    <col min="6406" max="6406" width="14.875" style="5" customWidth="1"/>
    <col min="6407" max="6407" width="13.875" style="5" customWidth="1"/>
    <col min="6408" max="6408" width="13" style="5" customWidth="1"/>
    <col min="6409" max="6409" width="11.75" style="5" customWidth="1"/>
    <col min="6410" max="6410" width="17.375" style="5" customWidth="1"/>
    <col min="6411" max="6411" width="15.375" style="5" customWidth="1"/>
    <col min="6412" max="6413" width="14.625" style="5" customWidth="1"/>
    <col min="6414" max="6414" width="14.875" style="5" customWidth="1"/>
    <col min="6415" max="6415" width="16.875" style="5" bestFit="1" customWidth="1"/>
    <col min="6416" max="6416" width="16" style="5" customWidth="1"/>
    <col min="6417" max="6417" width="15.125" style="5" customWidth="1"/>
    <col min="6418" max="6418" width="6" style="5" customWidth="1"/>
    <col min="6419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5.625" style="5" customWidth="1"/>
    <col min="6661" max="6661" width="13.875" style="5" customWidth="1"/>
    <col min="6662" max="6662" width="14.875" style="5" customWidth="1"/>
    <col min="6663" max="6663" width="13.875" style="5" customWidth="1"/>
    <col min="6664" max="6664" width="13" style="5" customWidth="1"/>
    <col min="6665" max="6665" width="11.75" style="5" customWidth="1"/>
    <col min="6666" max="6666" width="17.375" style="5" customWidth="1"/>
    <col min="6667" max="6667" width="15.375" style="5" customWidth="1"/>
    <col min="6668" max="6669" width="14.625" style="5" customWidth="1"/>
    <col min="6670" max="6670" width="14.875" style="5" customWidth="1"/>
    <col min="6671" max="6671" width="16.875" style="5" bestFit="1" customWidth="1"/>
    <col min="6672" max="6672" width="16" style="5" customWidth="1"/>
    <col min="6673" max="6673" width="15.125" style="5" customWidth="1"/>
    <col min="6674" max="6674" width="6" style="5" customWidth="1"/>
    <col min="6675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5.625" style="5" customWidth="1"/>
    <col min="6917" max="6917" width="13.875" style="5" customWidth="1"/>
    <col min="6918" max="6918" width="14.875" style="5" customWidth="1"/>
    <col min="6919" max="6919" width="13.875" style="5" customWidth="1"/>
    <col min="6920" max="6920" width="13" style="5" customWidth="1"/>
    <col min="6921" max="6921" width="11.75" style="5" customWidth="1"/>
    <col min="6922" max="6922" width="17.375" style="5" customWidth="1"/>
    <col min="6923" max="6923" width="15.375" style="5" customWidth="1"/>
    <col min="6924" max="6925" width="14.625" style="5" customWidth="1"/>
    <col min="6926" max="6926" width="14.875" style="5" customWidth="1"/>
    <col min="6927" max="6927" width="16.875" style="5" bestFit="1" customWidth="1"/>
    <col min="6928" max="6928" width="16" style="5" customWidth="1"/>
    <col min="6929" max="6929" width="15.125" style="5" customWidth="1"/>
    <col min="6930" max="6930" width="6" style="5" customWidth="1"/>
    <col min="6931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5.625" style="5" customWidth="1"/>
    <col min="7173" max="7173" width="13.875" style="5" customWidth="1"/>
    <col min="7174" max="7174" width="14.875" style="5" customWidth="1"/>
    <col min="7175" max="7175" width="13.875" style="5" customWidth="1"/>
    <col min="7176" max="7176" width="13" style="5" customWidth="1"/>
    <col min="7177" max="7177" width="11.75" style="5" customWidth="1"/>
    <col min="7178" max="7178" width="17.375" style="5" customWidth="1"/>
    <col min="7179" max="7179" width="15.375" style="5" customWidth="1"/>
    <col min="7180" max="7181" width="14.625" style="5" customWidth="1"/>
    <col min="7182" max="7182" width="14.875" style="5" customWidth="1"/>
    <col min="7183" max="7183" width="16.875" style="5" bestFit="1" customWidth="1"/>
    <col min="7184" max="7184" width="16" style="5" customWidth="1"/>
    <col min="7185" max="7185" width="15.125" style="5" customWidth="1"/>
    <col min="7186" max="7186" width="6" style="5" customWidth="1"/>
    <col min="7187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5.625" style="5" customWidth="1"/>
    <col min="7429" max="7429" width="13.875" style="5" customWidth="1"/>
    <col min="7430" max="7430" width="14.875" style="5" customWidth="1"/>
    <col min="7431" max="7431" width="13.875" style="5" customWidth="1"/>
    <col min="7432" max="7432" width="13" style="5" customWidth="1"/>
    <col min="7433" max="7433" width="11.75" style="5" customWidth="1"/>
    <col min="7434" max="7434" width="17.375" style="5" customWidth="1"/>
    <col min="7435" max="7435" width="15.375" style="5" customWidth="1"/>
    <col min="7436" max="7437" width="14.625" style="5" customWidth="1"/>
    <col min="7438" max="7438" width="14.875" style="5" customWidth="1"/>
    <col min="7439" max="7439" width="16.875" style="5" bestFit="1" customWidth="1"/>
    <col min="7440" max="7440" width="16" style="5" customWidth="1"/>
    <col min="7441" max="7441" width="15.125" style="5" customWidth="1"/>
    <col min="7442" max="7442" width="6" style="5" customWidth="1"/>
    <col min="7443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5.625" style="5" customWidth="1"/>
    <col min="7685" max="7685" width="13.875" style="5" customWidth="1"/>
    <col min="7686" max="7686" width="14.875" style="5" customWidth="1"/>
    <col min="7687" max="7687" width="13.875" style="5" customWidth="1"/>
    <col min="7688" max="7688" width="13" style="5" customWidth="1"/>
    <col min="7689" max="7689" width="11.75" style="5" customWidth="1"/>
    <col min="7690" max="7690" width="17.375" style="5" customWidth="1"/>
    <col min="7691" max="7691" width="15.375" style="5" customWidth="1"/>
    <col min="7692" max="7693" width="14.625" style="5" customWidth="1"/>
    <col min="7694" max="7694" width="14.875" style="5" customWidth="1"/>
    <col min="7695" max="7695" width="16.875" style="5" bestFit="1" customWidth="1"/>
    <col min="7696" max="7696" width="16" style="5" customWidth="1"/>
    <col min="7697" max="7697" width="15.125" style="5" customWidth="1"/>
    <col min="7698" max="7698" width="6" style="5" customWidth="1"/>
    <col min="7699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5.625" style="5" customWidth="1"/>
    <col min="7941" max="7941" width="13.875" style="5" customWidth="1"/>
    <col min="7942" max="7942" width="14.875" style="5" customWidth="1"/>
    <col min="7943" max="7943" width="13.875" style="5" customWidth="1"/>
    <col min="7944" max="7944" width="13" style="5" customWidth="1"/>
    <col min="7945" max="7945" width="11.75" style="5" customWidth="1"/>
    <col min="7946" max="7946" width="17.375" style="5" customWidth="1"/>
    <col min="7947" max="7947" width="15.375" style="5" customWidth="1"/>
    <col min="7948" max="7949" width="14.625" style="5" customWidth="1"/>
    <col min="7950" max="7950" width="14.875" style="5" customWidth="1"/>
    <col min="7951" max="7951" width="16.875" style="5" bestFit="1" customWidth="1"/>
    <col min="7952" max="7952" width="16" style="5" customWidth="1"/>
    <col min="7953" max="7953" width="15.125" style="5" customWidth="1"/>
    <col min="7954" max="7954" width="6" style="5" customWidth="1"/>
    <col min="7955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5.625" style="5" customWidth="1"/>
    <col min="8197" max="8197" width="13.875" style="5" customWidth="1"/>
    <col min="8198" max="8198" width="14.875" style="5" customWidth="1"/>
    <col min="8199" max="8199" width="13.875" style="5" customWidth="1"/>
    <col min="8200" max="8200" width="13" style="5" customWidth="1"/>
    <col min="8201" max="8201" width="11.75" style="5" customWidth="1"/>
    <col min="8202" max="8202" width="17.375" style="5" customWidth="1"/>
    <col min="8203" max="8203" width="15.375" style="5" customWidth="1"/>
    <col min="8204" max="8205" width="14.625" style="5" customWidth="1"/>
    <col min="8206" max="8206" width="14.875" style="5" customWidth="1"/>
    <col min="8207" max="8207" width="16.875" style="5" bestFit="1" customWidth="1"/>
    <col min="8208" max="8208" width="16" style="5" customWidth="1"/>
    <col min="8209" max="8209" width="15.125" style="5" customWidth="1"/>
    <col min="8210" max="8210" width="6" style="5" customWidth="1"/>
    <col min="8211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5.625" style="5" customWidth="1"/>
    <col min="8453" max="8453" width="13.875" style="5" customWidth="1"/>
    <col min="8454" max="8454" width="14.875" style="5" customWidth="1"/>
    <col min="8455" max="8455" width="13.875" style="5" customWidth="1"/>
    <col min="8456" max="8456" width="13" style="5" customWidth="1"/>
    <col min="8457" max="8457" width="11.75" style="5" customWidth="1"/>
    <col min="8458" max="8458" width="17.375" style="5" customWidth="1"/>
    <col min="8459" max="8459" width="15.375" style="5" customWidth="1"/>
    <col min="8460" max="8461" width="14.625" style="5" customWidth="1"/>
    <col min="8462" max="8462" width="14.875" style="5" customWidth="1"/>
    <col min="8463" max="8463" width="16.875" style="5" bestFit="1" customWidth="1"/>
    <col min="8464" max="8464" width="16" style="5" customWidth="1"/>
    <col min="8465" max="8465" width="15.125" style="5" customWidth="1"/>
    <col min="8466" max="8466" width="6" style="5" customWidth="1"/>
    <col min="8467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5.625" style="5" customWidth="1"/>
    <col min="8709" max="8709" width="13.875" style="5" customWidth="1"/>
    <col min="8710" max="8710" width="14.875" style="5" customWidth="1"/>
    <col min="8711" max="8711" width="13.875" style="5" customWidth="1"/>
    <col min="8712" max="8712" width="13" style="5" customWidth="1"/>
    <col min="8713" max="8713" width="11.75" style="5" customWidth="1"/>
    <col min="8714" max="8714" width="17.375" style="5" customWidth="1"/>
    <col min="8715" max="8715" width="15.375" style="5" customWidth="1"/>
    <col min="8716" max="8717" width="14.625" style="5" customWidth="1"/>
    <col min="8718" max="8718" width="14.875" style="5" customWidth="1"/>
    <col min="8719" max="8719" width="16.875" style="5" bestFit="1" customWidth="1"/>
    <col min="8720" max="8720" width="16" style="5" customWidth="1"/>
    <col min="8721" max="8721" width="15.125" style="5" customWidth="1"/>
    <col min="8722" max="8722" width="6" style="5" customWidth="1"/>
    <col min="8723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5.625" style="5" customWidth="1"/>
    <col min="8965" max="8965" width="13.875" style="5" customWidth="1"/>
    <col min="8966" max="8966" width="14.875" style="5" customWidth="1"/>
    <col min="8967" max="8967" width="13.875" style="5" customWidth="1"/>
    <col min="8968" max="8968" width="13" style="5" customWidth="1"/>
    <col min="8969" max="8969" width="11.75" style="5" customWidth="1"/>
    <col min="8970" max="8970" width="17.375" style="5" customWidth="1"/>
    <col min="8971" max="8971" width="15.375" style="5" customWidth="1"/>
    <col min="8972" max="8973" width="14.625" style="5" customWidth="1"/>
    <col min="8974" max="8974" width="14.875" style="5" customWidth="1"/>
    <col min="8975" max="8975" width="16.875" style="5" bestFit="1" customWidth="1"/>
    <col min="8976" max="8976" width="16" style="5" customWidth="1"/>
    <col min="8977" max="8977" width="15.125" style="5" customWidth="1"/>
    <col min="8978" max="8978" width="6" style="5" customWidth="1"/>
    <col min="8979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5.625" style="5" customWidth="1"/>
    <col min="9221" max="9221" width="13.875" style="5" customWidth="1"/>
    <col min="9222" max="9222" width="14.875" style="5" customWidth="1"/>
    <col min="9223" max="9223" width="13.875" style="5" customWidth="1"/>
    <col min="9224" max="9224" width="13" style="5" customWidth="1"/>
    <col min="9225" max="9225" width="11.75" style="5" customWidth="1"/>
    <col min="9226" max="9226" width="17.375" style="5" customWidth="1"/>
    <col min="9227" max="9227" width="15.375" style="5" customWidth="1"/>
    <col min="9228" max="9229" width="14.625" style="5" customWidth="1"/>
    <col min="9230" max="9230" width="14.875" style="5" customWidth="1"/>
    <col min="9231" max="9231" width="16.875" style="5" bestFit="1" customWidth="1"/>
    <col min="9232" max="9232" width="16" style="5" customWidth="1"/>
    <col min="9233" max="9233" width="15.125" style="5" customWidth="1"/>
    <col min="9234" max="9234" width="6" style="5" customWidth="1"/>
    <col min="9235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5.625" style="5" customWidth="1"/>
    <col min="9477" max="9477" width="13.875" style="5" customWidth="1"/>
    <col min="9478" max="9478" width="14.875" style="5" customWidth="1"/>
    <col min="9479" max="9479" width="13.875" style="5" customWidth="1"/>
    <col min="9480" max="9480" width="13" style="5" customWidth="1"/>
    <col min="9481" max="9481" width="11.75" style="5" customWidth="1"/>
    <col min="9482" max="9482" width="17.375" style="5" customWidth="1"/>
    <col min="9483" max="9483" width="15.375" style="5" customWidth="1"/>
    <col min="9484" max="9485" width="14.625" style="5" customWidth="1"/>
    <col min="9486" max="9486" width="14.875" style="5" customWidth="1"/>
    <col min="9487" max="9487" width="16.875" style="5" bestFit="1" customWidth="1"/>
    <col min="9488" max="9488" width="16" style="5" customWidth="1"/>
    <col min="9489" max="9489" width="15.125" style="5" customWidth="1"/>
    <col min="9490" max="9490" width="6" style="5" customWidth="1"/>
    <col min="9491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5.625" style="5" customWidth="1"/>
    <col min="9733" max="9733" width="13.875" style="5" customWidth="1"/>
    <col min="9734" max="9734" width="14.875" style="5" customWidth="1"/>
    <col min="9735" max="9735" width="13.875" style="5" customWidth="1"/>
    <col min="9736" max="9736" width="13" style="5" customWidth="1"/>
    <col min="9737" max="9737" width="11.75" style="5" customWidth="1"/>
    <col min="9738" max="9738" width="17.375" style="5" customWidth="1"/>
    <col min="9739" max="9739" width="15.375" style="5" customWidth="1"/>
    <col min="9740" max="9741" width="14.625" style="5" customWidth="1"/>
    <col min="9742" max="9742" width="14.875" style="5" customWidth="1"/>
    <col min="9743" max="9743" width="16.875" style="5" bestFit="1" customWidth="1"/>
    <col min="9744" max="9744" width="16" style="5" customWidth="1"/>
    <col min="9745" max="9745" width="15.125" style="5" customWidth="1"/>
    <col min="9746" max="9746" width="6" style="5" customWidth="1"/>
    <col min="9747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5.625" style="5" customWidth="1"/>
    <col min="9989" max="9989" width="13.875" style="5" customWidth="1"/>
    <col min="9990" max="9990" width="14.875" style="5" customWidth="1"/>
    <col min="9991" max="9991" width="13.875" style="5" customWidth="1"/>
    <col min="9992" max="9992" width="13" style="5" customWidth="1"/>
    <col min="9993" max="9993" width="11.75" style="5" customWidth="1"/>
    <col min="9994" max="9994" width="17.375" style="5" customWidth="1"/>
    <col min="9995" max="9995" width="15.375" style="5" customWidth="1"/>
    <col min="9996" max="9997" width="14.625" style="5" customWidth="1"/>
    <col min="9998" max="9998" width="14.875" style="5" customWidth="1"/>
    <col min="9999" max="9999" width="16.875" style="5" bestFit="1" customWidth="1"/>
    <col min="10000" max="10000" width="16" style="5" customWidth="1"/>
    <col min="10001" max="10001" width="15.125" style="5" customWidth="1"/>
    <col min="10002" max="10002" width="6" style="5" customWidth="1"/>
    <col min="10003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5.625" style="5" customWidth="1"/>
    <col min="10245" max="10245" width="13.875" style="5" customWidth="1"/>
    <col min="10246" max="10246" width="14.875" style="5" customWidth="1"/>
    <col min="10247" max="10247" width="13.875" style="5" customWidth="1"/>
    <col min="10248" max="10248" width="13" style="5" customWidth="1"/>
    <col min="10249" max="10249" width="11.75" style="5" customWidth="1"/>
    <col min="10250" max="10250" width="17.375" style="5" customWidth="1"/>
    <col min="10251" max="10251" width="15.375" style="5" customWidth="1"/>
    <col min="10252" max="10253" width="14.625" style="5" customWidth="1"/>
    <col min="10254" max="10254" width="14.875" style="5" customWidth="1"/>
    <col min="10255" max="10255" width="16.875" style="5" bestFit="1" customWidth="1"/>
    <col min="10256" max="10256" width="16" style="5" customWidth="1"/>
    <col min="10257" max="10257" width="15.125" style="5" customWidth="1"/>
    <col min="10258" max="10258" width="6" style="5" customWidth="1"/>
    <col min="10259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5.625" style="5" customWidth="1"/>
    <col min="10501" max="10501" width="13.875" style="5" customWidth="1"/>
    <col min="10502" max="10502" width="14.875" style="5" customWidth="1"/>
    <col min="10503" max="10503" width="13.875" style="5" customWidth="1"/>
    <col min="10504" max="10504" width="13" style="5" customWidth="1"/>
    <col min="10505" max="10505" width="11.75" style="5" customWidth="1"/>
    <col min="10506" max="10506" width="17.375" style="5" customWidth="1"/>
    <col min="10507" max="10507" width="15.375" style="5" customWidth="1"/>
    <col min="10508" max="10509" width="14.625" style="5" customWidth="1"/>
    <col min="10510" max="10510" width="14.875" style="5" customWidth="1"/>
    <col min="10511" max="10511" width="16.875" style="5" bestFit="1" customWidth="1"/>
    <col min="10512" max="10512" width="16" style="5" customWidth="1"/>
    <col min="10513" max="10513" width="15.125" style="5" customWidth="1"/>
    <col min="10514" max="10514" width="6" style="5" customWidth="1"/>
    <col min="10515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5.625" style="5" customWidth="1"/>
    <col min="10757" max="10757" width="13.875" style="5" customWidth="1"/>
    <col min="10758" max="10758" width="14.875" style="5" customWidth="1"/>
    <col min="10759" max="10759" width="13.875" style="5" customWidth="1"/>
    <col min="10760" max="10760" width="13" style="5" customWidth="1"/>
    <col min="10761" max="10761" width="11.75" style="5" customWidth="1"/>
    <col min="10762" max="10762" width="17.375" style="5" customWidth="1"/>
    <col min="10763" max="10763" width="15.375" style="5" customWidth="1"/>
    <col min="10764" max="10765" width="14.625" style="5" customWidth="1"/>
    <col min="10766" max="10766" width="14.875" style="5" customWidth="1"/>
    <col min="10767" max="10767" width="16.875" style="5" bestFit="1" customWidth="1"/>
    <col min="10768" max="10768" width="16" style="5" customWidth="1"/>
    <col min="10769" max="10769" width="15.125" style="5" customWidth="1"/>
    <col min="10770" max="10770" width="6" style="5" customWidth="1"/>
    <col min="10771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5.625" style="5" customWidth="1"/>
    <col min="11013" max="11013" width="13.875" style="5" customWidth="1"/>
    <col min="11014" max="11014" width="14.875" style="5" customWidth="1"/>
    <col min="11015" max="11015" width="13.875" style="5" customWidth="1"/>
    <col min="11016" max="11016" width="13" style="5" customWidth="1"/>
    <col min="11017" max="11017" width="11.75" style="5" customWidth="1"/>
    <col min="11018" max="11018" width="17.375" style="5" customWidth="1"/>
    <col min="11019" max="11019" width="15.375" style="5" customWidth="1"/>
    <col min="11020" max="11021" width="14.625" style="5" customWidth="1"/>
    <col min="11022" max="11022" width="14.875" style="5" customWidth="1"/>
    <col min="11023" max="11023" width="16.875" style="5" bestFit="1" customWidth="1"/>
    <col min="11024" max="11024" width="16" style="5" customWidth="1"/>
    <col min="11025" max="11025" width="15.125" style="5" customWidth="1"/>
    <col min="11026" max="11026" width="6" style="5" customWidth="1"/>
    <col min="11027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5.625" style="5" customWidth="1"/>
    <col min="11269" max="11269" width="13.875" style="5" customWidth="1"/>
    <col min="11270" max="11270" width="14.875" style="5" customWidth="1"/>
    <col min="11271" max="11271" width="13.875" style="5" customWidth="1"/>
    <col min="11272" max="11272" width="13" style="5" customWidth="1"/>
    <col min="11273" max="11273" width="11.75" style="5" customWidth="1"/>
    <col min="11274" max="11274" width="17.375" style="5" customWidth="1"/>
    <col min="11275" max="11275" width="15.375" style="5" customWidth="1"/>
    <col min="11276" max="11277" width="14.625" style="5" customWidth="1"/>
    <col min="11278" max="11278" width="14.875" style="5" customWidth="1"/>
    <col min="11279" max="11279" width="16.875" style="5" bestFit="1" customWidth="1"/>
    <col min="11280" max="11280" width="16" style="5" customWidth="1"/>
    <col min="11281" max="11281" width="15.125" style="5" customWidth="1"/>
    <col min="11282" max="11282" width="6" style="5" customWidth="1"/>
    <col min="11283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5.625" style="5" customWidth="1"/>
    <col min="11525" max="11525" width="13.875" style="5" customWidth="1"/>
    <col min="11526" max="11526" width="14.875" style="5" customWidth="1"/>
    <col min="11527" max="11527" width="13.875" style="5" customWidth="1"/>
    <col min="11528" max="11528" width="13" style="5" customWidth="1"/>
    <col min="11529" max="11529" width="11.75" style="5" customWidth="1"/>
    <col min="11530" max="11530" width="17.375" style="5" customWidth="1"/>
    <col min="11531" max="11531" width="15.375" style="5" customWidth="1"/>
    <col min="11532" max="11533" width="14.625" style="5" customWidth="1"/>
    <col min="11534" max="11534" width="14.875" style="5" customWidth="1"/>
    <col min="11535" max="11535" width="16.875" style="5" bestFit="1" customWidth="1"/>
    <col min="11536" max="11536" width="16" style="5" customWidth="1"/>
    <col min="11537" max="11537" width="15.125" style="5" customWidth="1"/>
    <col min="11538" max="11538" width="6" style="5" customWidth="1"/>
    <col min="11539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5.625" style="5" customWidth="1"/>
    <col min="11781" max="11781" width="13.875" style="5" customWidth="1"/>
    <col min="11782" max="11782" width="14.875" style="5" customWidth="1"/>
    <col min="11783" max="11783" width="13.875" style="5" customWidth="1"/>
    <col min="11784" max="11784" width="13" style="5" customWidth="1"/>
    <col min="11785" max="11785" width="11.75" style="5" customWidth="1"/>
    <col min="11786" max="11786" width="17.375" style="5" customWidth="1"/>
    <col min="11787" max="11787" width="15.375" style="5" customWidth="1"/>
    <col min="11788" max="11789" width="14.625" style="5" customWidth="1"/>
    <col min="11790" max="11790" width="14.875" style="5" customWidth="1"/>
    <col min="11791" max="11791" width="16.875" style="5" bestFit="1" customWidth="1"/>
    <col min="11792" max="11792" width="16" style="5" customWidth="1"/>
    <col min="11793" max="11793" width="15.125" style="5" customWidth="1"/>
    <col min="11794" max="11794" width="6" style="5" customWidth="1"/>
    <col min="11795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5.625" style="5" customWidth="1"/>
    <col min="12037" max="12037" width="13.875" style="5" customWidth="1"/>
    <col min="12038" max="12038" width="14.875" style="5" customWidth="1"/>
    <col min="12039" max="12039" width="13.875" style="5" customWidth="1"/>
    <col min="12040" max="12040" width="13" style="5" customWidth="1"/>
    <col min="12041" max="12041" width="11.75" style="5" customWidth="1"/>
    <col min="12042" max="12042" width="17.375" style="5" customWidth="1"/>
    <col min="12043" max="12043" width="15.375" style="5" customWidth="1"/>
    <col min="12044" max="12045" width="14.625" style="5" customWidth="1"/>
    <col min="12046" max="12046" width="14.875" style="5" customWidth="1"/>
    <col min="12047" max="12047" width="16.875" style="5" bestFit="1" customWidth="1"/>
    <col min="12048" max="12048" width="16" style="5" customWidth="1"/>
    <col min="12049" max="12049" width="15.125" style="5" customWidth="1"/>
    <col min="12050" max="12050" width="6" style="5" customWidth="1"/>
    <col min="12051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5.625" style="5" customWidth="1"/>
    <col min="12293" max="12293" width="13.875" style="5" customWidth="1"/>
    <col min="12294" max="12294" width="14.875" style="5" customWidth="1"/>
    <col min="12295" max="12295" width="13.875" style="5" customWidth="1"/>
    <col min="12296" max="12296" width="13" style="5" customWidth="1"/>
    <col min="12297" max="12297" width="11.75" style="5" customWidth="1"/>
    <col min="12298" max="12298" width="17.375" style="5" customWidth="1"/>
    <col min="12299" max="12299" width="15.375" style="5" customWidth="1"/>
    <col min="12300" max="12301" width="14.625" style="5" customWidth="1"/>
    <col min="12302" max="12302" width="14.875" style="5" customWidth="1"/>
    <col min="12303" max="12303" width="16.875" style="5" bestFit="1" customWidth="1"/>
    <col min="12304" max="12304" width="16" style="5" customWidth="1"/>
    <col min="12305" max="12305" width="15.125" style="5" customWidth="1"/>
    <col min="12306" max="12306" width="6" style="5" customWidth="1"/>
    <col min="12307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5.625" style="5" customWidth="1"/>
    <col min="12549" max="12549" width="13.875" style="5" customWidth="1"/>
    <col min="12550" max="12550" width="14.875" style="5" customWidth="1"/>
    <col min="12551" max="12551" width="13.875" style="5" customWidth="1"/>
    <col min="12552" max="12552" width="13" style="5" customWidth="1"/>
    <col min="12553" max="12553" width="11.75" style="5" customWidth="1"/>
    <col min="12554" max="12554" width="17.375" style="5" customWidth="1"/>
    <col min="12555" max="12555" width="15.375" style="5" customWidth="1"/>
    <col min="12556" max="12557" width="14.625" style="5" customWidth="1"/>
    <col min="12558" max="12558" width="14.875" style="5" customWidth="1"/>
    <col min="12559" max="12559" width="16.875" style="5" bestFit="1" customWidth="1"/>
    <col min="12560" max="12560" width="16" style="5" customWidth="1"/>
    <col min="12561" max="12561" width="15.125" style="5" customWidth="1"/>
    <col min="12562" max="12562" width="6" style="5" customWidth="1"/>
    <col min="12563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5.625" style="5" customWidth="1"/>
    <col min="12805" max="12805" width="13.875" style="5" customWidth="1"/>
    <col min="12806" max="12806" width="14.875" style="5" customWidth="1"/>
    <col min="12807" max="12807" width="13.875" style="5" customWidth="1"/>
    <col min="12808" max="12808" width="13" style="5" customWidth="1"/>
    <col min="12809" max="12809" width="11.75" style="5" customWidth="1"/>
    <col min="12810" max="12810" width="17.375" style="5" customWidth="1"/>
    <col min="12811" max="12811" width="15.375" style="5" customWidth="1"/>
    <col min="12812" max="12813" width="14.625" style="5" customWidth="1"/>
    <col min="12814" max="12814" width="14.875" style="5" customWidth="1"/>
    <col min="12815" max="12815" width="16.875" style="5" bestFit="1" customWidth="1"/>
    <col min="12816" max="12816" width="16" style="5" customWidth="1"/>
    <col min="12817" max="12817" width="15.125" style="5" customWidth="1"/>
    <col min="12818" max="12818" width="6" style="5" customWidth="1"/>
    <col min="12819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5.625" style="5" customWidth="1"/>
    <col min="13061" max="13061" width="13.875" style="5" customWidth="1"/>
    <col min="13062" max="13062" width="14.875" style="5" customWidth="1"/>
    <col min="13063" max="13063" width="13.875" style="5" customWidth="1"/>
    <col min="13064" max="13064" width="13" style="5" customWidth="1"/>
    <col min="13065" max="13065" width="11.75" style="5" customWidth="1"/>
    <col min="13066" max="13066" width="17.375" style="5" customWidth="1"/>
    <col min="13067" max="13067" width="15.375" style="5" customWidth="1"/>
    <col min="13068" max="13069" width="14.625" style="5" customWidth="1"/>
    <col min="13070" max="13070" width="14.875" style="5" customWidth="1"/>
    <col min="13071" max="13071" width="16.875" style="5" bestFit="1" customWidth="1"/>
    <col min="13072" max="13072" width="16" style="5" customWidth="1"/>
    <col min="13073" max="13073" width="15.125" style="5" customWidth="1"/>
    <col min="13074" max="13074" width="6" style="5" customWidth="1"/>
    <col min="13075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5.625" style="5" customWidth="1"/>
    <col min="13317" max="13317" width="13.875" style="5" customWidth="1"/>
    <col min="13318" max="13318" width="14.875" style="5" customWidth="1"/>
    <col min="13319" max="13319" width="13.875" style="5" customWidth="1"/>
    <col min="13320" max="13320" width="13" style="5" customWidth="1"/>
    <col min="13321" max="13321" width="11.75" style="5" customWidth="1"/>
    <col min="13322" max="13322" width="17.375" style="5" customWidth="1"/>
    <col min="13323" max="13323" width="15.375" style="5" customWidth="1"/>
    <col min="13324" max="13325" width="14.625" style="5" customWidth="1"/>
    <col min="13326" max="13326" width="14.875" style="5" customWidth="1"/>
    <col min="13327" max="13327" width="16.875" style="5" bestFit="1" customWidth="1"/>
    <col min="13328" max="13328" width="16" style="5" customWidth="1"/>
    <col min="13329" max="13329" width="15.125" style="5" customWidth="1"/>
    <col min="13330" max="13330" width="6" style="5" customWidth="1"/>
    <col min="13331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5.625" style="5" customWidth="1"/>
    <col min="13573" max="13573" width="13.875" style="5" customWidth="1"/>
    <col min="13574" max="13574" width="14.875" style="5" customWidth="1"/>
    <col min="13575" max="13575" width="13.875" style="5" customWidth="1"/>
    <col min="13576" max="13576" width="13" style="5" customWidth="1"/>
    <col min="13577" max="13577" width="11.75" style="5" customWidth="1"/>
    <col min="13578" max="13578" width="17.375" style="5" customWidth="1"/>
    <col min="13579" max="13579" width="15.375" style="5" customWidth="1"/>
    <col min="13580" max="13581" width="14.625" style="5" customWidth="1"/>
    <col min="13582" max="13582" width="14.875" style="5" customWidth="1"/>
    <col min="13583" max="13583" width="16.875" style="5" bestFit="1" customWidth="1"/>
    <col min="13584" max="13584" width="16" style="5" customWidth="1"/>
    <col min="13585" max="13585" width="15.125" style="5" customWidth="1"/>
    <col min="13586" max="13586" width="6" style="5" customWidth="1"/>
    <col min="13587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5.625" style="5" customWidth="1"/>
    <col min="13829" max="13829" width="13.875" style="5" customWidth="1"/>
    <col min="13830" max="13830" width="14.875" style="5" customWidth="1"/>
    <col min="13831" max="13831" width="13.875" style="5" customWidth="1"/>
    <col min="13832" max="13832" width="13" style="5" customWidth="1"/>
    <col min="13833" max="13833" width="11.75" style="5" customWidth="1"/>
    <col min="13834" max="13834" width="17.375" style="5" customWidth="1"/>
    <col min="13835" max="13835" width="15.375" style="5" customWidth="1"/>
    <col min="13836" max="13837" width="14.625" style="5" customWidth="1"/>
    <col min="13838" max="13838" width="14.875" style="5" customWidth="1"/>
    <col min="13839" max="13839" width="16.875" style="5" bestFit="1" customWidth="1"/>
    <col min="13840" max="13840" width="16" style="5" customWidth="1"/>
    <col min="13841" max="13841" width="15.125" style="5" customWidth="1"/>
    <col min="13842" max="13842" width="6" style="5" customWidth="1"/>
    <col min="13843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5.625" style="5" customWidth="1"/>
    <col min="14085" max="14085" width="13.875" style="5" customWidth="1"/>
    <col min="14086" max="14086" width="14.875" style="5" customWidth="1"/>
    <col min="14087" max="14087" width="13.875" style="5" customWidth="1"/>
    <col min="14088" max="14088" width="13" style="5" customWidth="1"/>
    <col min="14089" max="14089" width="11.75" style="5" customWidth="1"/>
    <col min="14090" max="14090" width="17.375" style="5" customWidth="1"/>
    <col min="14091" max="14091" width="15.375" style="5" customWidth="1"/>
    <col min="14092" max="14093" width="14.625" style="5" customWidth="1"/>
    <col min="14094" max="14094" width="14.875" style="5" customWidth="1"/>
    <col min="14095" max="14095" width="16.875" style="5" bestFit="1" customWidth="1"/>
    <col min="14096" max="14096" width="16" style="5" customWidth="1"/>
    <col min="14097" max="14097" width="15.125" style="5" customWidth="1"/>
    <col min="14098" max="14098" width="6" style="5" customWidth="1"/>
    <col min="14099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5.625" style="5" customWidth="1"/>
    <col min="14341" max="14341" width="13.875" style="5" customWidth="1"/>
    <col min="14342" max="14342" width="14.875" style="5" customWidth="1"/>
    <col min="14343" max="14343" width="13.875" style="5" customWidth="1"/>
    <col min="14344" max="14344" width="13" style="5" customWidth="1"/>
    <col min="14345" max="14345" width="11.75" style="5" customWidth="1"/>
    <col min="14346" max="14346" width="17.375" style="5" customWidth="1"/>
    <col min="14347" max="14347" width="15.375" style="5" customWidth="1"/>
    <col min="14348" max="14349" width="14.625" style="5" customWidth="1"/>
    <col min="14350" max="14350" width="14.875" style="5" customWidth="1"/>
    <col min="14351" max="14351" width="16.875" style="5" bestFit="1" customWidth="1"/>
    <col min="14352" max="14352" width="16" style="5" customWidth="1"/>
    <col min="14353" max="14353" width="15.125" style="5" customWidth="1"/>
    <col min="14354" max="14354" width="6" style="5" customWidth="1"/>
    <col min="14355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5.625" style="5" customWidth="1"/>
    <col min="14597" max="14597" width="13.875" style="5" customWidth="1"/>
    <col min="14598" max="14598" width="14.875" style="5" customWidth="1"/>
    <col min="14599" max="14599" width="13.875" style="5" customWidth="1"/>
    <col min="14600" max="14600" width="13" style="5" customWidth="1"/>
    <col min="14601" max="14601" width="11.75" style="5" customWidth="1"/>
    <col min="14602" max="14602" width="17.375" style="5" customWidth="1"/>
    <col min="14603" max="14603" width="15.375" style="5" customWidth="1"/>
    <col min="14604" max="14605" width="14.625" style="5" customWidth="1"/>
    <col min="14606" max="14606" width="14.875" style="5" customWidth="1"/>
    <col min="14607" max="14607" width="16.875" style="5" bestFit="1" customWidth="1"/>
    <col min="14608" max="14608" width="16" style="5" customWidth="1"/>
    <col min="14609" max="14609" width="15.125" style="5" customWidth="1"/>
    <col min="14610" max="14610" width="6" style="5" customWidth="1"/>
    <col min="14611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5.625" style="5" customWidth="1"/>
    <col min="14853" max="14853" width="13.875" style="5" customWidth="1"/>
    <col min="14854" max="14854" width="14.875" style="5" customWidth="1"/>
    <col min="14855" max="14855" width="13.875" style="5" customWidth="1"/>
    <col min="14856" max="14856" width="13" style="5" customWidth="1"/>
    <col min="14857" max="14857" width="11.75" style="5" customWidth="1"/>
    <col min="14858" max="14858" width="17.375" style="5" customWidth="1"/>
    <col min="14859" max="14859" width="15.375" style="5" customWidth="1"/>
    <col min="14860" max="14861" width="14.625" style="5" customWidth="1"/>
    <col min="14862" max="14862" width="14.875" style="5" customWidth="1"/>
    <col min="14863" max="14863" width="16.875" style="5" bestFit="1" customWidth="1"/>
    <col min="14864" max="14864" width="16" style="5" customWidth="1"/>
    <col min="14865" max="14865" width="15.125" style="5" customWidth="1"/>
    <col min="14866" max="14866" width="6" style="5" customWidth="1"/>
    <col min="14867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5.625" style="5" customWidth="1"/>
    <col min="15109" max="15109" width="13.875" style="5" customWidth="1"/>
    <col min="15110" max="15110" width="14.875" style="5" customWidth="1"/>
    <col min="15111" max="15111" width="13.875" style="5" customWidth="1"/>
    <col min="15112" max="15112" width="13" style="5" customWidth="1"/>
    <col min="15113" max="15113" width="11.75" style="5" customWidth="1"/>
    <col min="15114" max="15114" width="17.375" style="5" customWidth="1"/>
    <col min="15115" max="15115" width="15.375" style="5" customWidth="1"/>
    <col min="15116" max="15117" width="14.625" style="5" customWidth="1"/>
    <col min="15118" max="15118" width="14.875" style="5" customWidth="1"/>
    <col min="15119" max="15119" width="16.875" style="5" bestFit="1" customWidth="1"/>
    <col min="15120" max="15120" width="16" style="5" customWidth="1"/>
    <col min="15121" max="15121" width="15.125" style="5" customWidth="1"/>
    <col min="15122" max="15122" width="6" style="5" customWidth="1"/>
    <col min="15123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5.625" style="5" customWidth="1"/>
    <col min="15365" max="15365" width="13.875" style="5" customWidth="1"/>
    <col min="15366" max="15366" width="14.875" style="5" customWidth="1"/>
    <col min="15367" max="15367" width="13.875" style="5" customWidth="1"/>
    <col min="15368" max="15368" width="13" style="5" customWidth="1"/>
    <col min="15369" max="15369" width="11.75" style="5" customWidth="1"/>
    <col min="15370" max="15370" width="17.375" style="5" customWidth="1"/>
    <col min="15371" max="15371" width="15.375" style="5" customWidth="1"/>
    <col min="15372" max="15373" width="14.625" style="5" customWidth="1"/>
    <col min="15374" max="15374" width="14.875" style="5" customWidth="1"/>
    <col min="15375" max="15375" width="16.875" style="5" bestFit="1" customWidth="1"/>
    <col min="15376" max="15376" width="16" style="5" customWidth="1"/>
    <col min="15377" max="15377" width="15.125" style="5" customWidth="1"/>
    <col min="15378" max="15378" width="6" style="5" customWidth="1"/>
    <col min="15379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5.625" style="5" customWidth="1"/>
    <col min="15621" max="15621" width="13.875" style="5" customWidth="1"/>
    <col min="15622" max="15622" width="14.875" style="5" customWidth="1"/>
    <col min="15623" max="15623" width="13.875" style="5" customWidth="1"/>
    <col min="15624" max="15624" width="13" style="5" customWidth="1"/>
    <col min="15625" max="15625" width="11.75" style="5" customWidth="1"/>
    <col min="15626" max="15626" width="17.375" style="5" customWidth="1"/>
    <col min="15627" max="15627" width="15.375" style="5" customWidth="1"/>
    <col min="15628" max="15629" width="14.625" style="5" customWidth="1"/>
    <col min="15630" max="15630" width="14.875" style="5" customWidth="1"/>
    <col min="15631" max="15631" width="16.875" style="5" bestFit="1" customWidth="1"/>
    <col min="15632" max="15632" width="16" style="5" customWidth="1"/>
    <col min="15633" max="15633" width="15.125" style="5" customWidth="1"/>
    <col min="15634" max="15634" width="6" style="5" customWidth="1"/>
    <col min="15635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5.625" style="5" customWidth="1"/>
    <col min="15877" max="15877" width="13.875" style="5" customWidth="1"/>
    <col min="15878" max="15878" width="14.875" style="5" customWidth="1"/>
    <col min="15879" max="15879" width="13.875" style="5" customWidth="1"/>
    <col min="15880" max="15880" width="13" style="5" customWidth="1"/>
    <col min="15881" max="15881" width="11.75" style="5" customWidth="1"/>
    <col min="15882" max="15882" width="17.375" style="5" customWidth="1"/>
    <col min="15883" max="15883" width="15.375" style="5" customWidth="1"/>
    <col min="15884" max="15885" width="14.625" style="5" customWidth="1"/>
    <col min="15886" max="15886" width="14.875" style="5" customWidth="1"/>
    <col min="15887" max="15887" width="16.875" style="5" bestFit="1" customWidth="1"/>
    <col min="15888" max="15888" width="16" style="5" customWidth="1"/>
    <col min="15889" max="15889" width="15.125" style="5" customWidth="1"/>
    <col min="15890" max="15890" width="6" style="5" customWidth="1"/>
    <col min="15891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5.625" style="5" customWidth="1"/>
    <col min="16133" max="16133" width="13.875" style="5" customWidth="1"/>
    <col min="16134" max="16134" width="14.875" style="5" customWidth="1"/>
    <col min="16135" max="16135" width="13.875" style="5" customWidth="1"/>
    <col min="16136" max="16136" width="13" style="5" customWidth="1"/>
    <col min="16137" max="16137" width="11.75" style="5" customWidth="1"/>
    <col min="16138" max="16138" width="17.375" style="5" customWidth="1"/>
    <col min="16139" max="16139" width="15.375" style="5" customWidth="1"/>
    <col min="16140" max="16141" width="14.625" style="5" customWidth="1"/>
    <col min="16142" max="16142" width="14.875" style="5" customWidth="1"/>
    <col min="16143" max="16143" width="16.875" style="5" bestFit="1" customWidth="1"/>
    <col min="16144" max="16144" width="16" style="5" customWidth="1"/>
    <col min="16145" max="16145" width="15.125" style="5" customWidth="1"/>
    <col min="16146" max="16146" width="6" style="5" customWidth="1"/>
    <col min="16147" max="16384" width="10.625" style="5"/>
  </cols>
  <sheetData>
    <row r="1" spans="2:18" ht="24" customHeight="1" thickBot="1">
      <c r="B1" s="1" t="s">
        <v>194</v>
      </c>
      <c r="C1" s="4"/>
      <c r="D1" s="3"/>
      <c r="F1" s="3"/>
      <c r="G1" s="4"/>
      <c r="H1" s="3"/>
      <c r="I1" s="3"/>
      <c r="J1" s="4"/>
      <c r="K1" s="160"/>
      <c r="L1" s="160"/>
      <c r="M1" s="161"/>
    </row>
    <row r="2" spans="2:18" ht="20.100000000000001" customHeight="1">
      <c r="B2" s="321" t="s">
        <v>1</v>
      </c>
      <c r="C2" s="324" t="s">
        <v>2</v>
      </c>
      <c r="D2" s="287"/>
      <c r="E2" s="288"/>
      <c r="F2" s="327" t="s">
        <v>195</v>
      </c>
      <c r="G2" s="328"/>
      <c r="H2" s="328"/>
      <c r="I2" s="328"/>
      <c r="J2" s="329"/>
      <c r="K2" s="458" t="s">
        <v>196</v>
      </c>
      <c r="L2" s="459"/>
      <c r="M2" s="459"/>
      <c r="N2" s="459"/>
      <c r="O2" s="460"/>
      <c r="P2" s="324" t="s">
        <v>197</v>
      </c>
      <c r="Q2" s="464" t="s">
        <v>198</v>
      </c>
      <c r="R2" s="332" t="s">
        <v>6</v>
      </c>
    </row>
    <row r="3" spans="2:18" ht="20.100000000000001" customHeight="1">
      <c r="B3" s="322"/>
      <c r="C3" s="325"/>
      <c r="D3" s="64" t="s">
        <v>199</v>
      </c>
      <c r="E3" s="102" t="s">
        <v>199</v>
      </c>
      <c r="F3" s="339" t="s">
        <v>200</v>
      </c>
      <c r="G3" s="339" t="s">
        <v>201</v>
      </c>
      <c r="H3" s="350" t="s">
        <v>202</v>
      </c>
      <c r="I3" s="365"/>
      <c r="J3" s="436" t="s">
        <v>203</v>
      </c>
      <c r="K3" s="461"/>
      <c r="L3" s="462"/>
      <c r="M3" s="462"/>
      <c r="N3" s="462"/>
      <c r="O3" s="463"/>
      <c r="P3" s="325"/>
      <c r="Q3" s="465"/>
      <c r="R3" s="426"/>
    </row>
    <row r="4" spans="2:18" ht="20.100000000000001" customHeight="1">
      <c r="B4" s="322"/>
      <c r="C4" s="325"/>
      <c r="D4" s="64" t="s">
        <v>204</v>
      </c>
      <c r="E4" s="102" t="s">
        <v>205</v>
      </c>
      <c r="F4" s="339"/>
      <c r="G4" s="453"/>
      <c r="H4" s="338" t="s">
        <v>172</v>
      </c>
      <c r="I4" s="381" t="s">
        <v>206</v>
      </c>
      <c r="J4" s="454"/>
      <c r="K4" s="455" t="s">
        <v>204</v>
      </c>
      <c r="L4" s="370" t="s">
        <v>207</v>
      </c>
      <c r="M4" s="338" t="s">
        <v>208</v>
      </c>
      <c r="N4" s="466" t="s">
        <v>205</v>
      </c>
      <c r="O4" s="325" t="s">
        <v>209</v>
      </c>
      <c r="P4" s="325"/>
      <c r="Q4" s="465"/>
      <c r="R4" s="426"/>
    </row>
    <row r="5" spans="2:18" ht="20.100000000000001" customHeight="1">
      <c r="B5" s="322"/>
      <c r="C5" s="325"/>
      <c r="D5" s="287"/>
      <c r="E5" s="102"/>
      <c r="F5" s="339"/>
      <c r="G5" s="453"/>
      <c r="H5" s="339"/>
      <c r="I5" s="381"/>
      <c r="J5" s="418"/>
      <c r="K5" s="456"/>
      <c r="L5" s="457"/>
      <c r="M5" s="339"/>
      <c r="N5" s="467"/>
      <c r="O5" s="325"/>
      <c r="P5" s="325"/>
      <c r="Q5" s="465"/>
      <c r="R5" s="426"/>
    </row>
    <row r="6" spans="2:18" ht="20.100000000000001" customHeight="1">
      <c r="B6" s="323"/>
      <c r="C6" s="326"/>
      <c r="D6" s="15" t="s">
        <v>18</v>
      </c>
      <c r="E6" s="12" t="s">
        <v>18</v>
      </c>
      <c r="F6" s="12" t="s">
        <v>19</v>
      </c>
      <c r="G6" s="15" t="s">
        <v>18</v>
      </c>
      <c r="H6" s="15" t="s">
        <v>18</v>
      </c>
      <c r="I6" s="15" t="s">
        <v>18</v>
      </c>
      <c r="J6" s="13" t="s">
        <v>18</v>
      </c>
      <c r="K6" s="14" t="s">
        <v>18</v>
      </c>
      <c r="L6" s="12" t="s">
        <v>18</v>
      </c>
      <c r="M6" s="15" t="s">
        <v>18</v>
      </c>
      <c r="N6" s="290" t="s">
        <v>18</v>
      </c>
      <c r="O6" s="225" t="s">
        <v>18</v>
      </c>
      <c r="P6" s="12" t="s">
        <v>18</v>
      </c>
      <c r="Q6" s="12" t="s">
        <v>18</v>
      </c>
      <c r="R6" s="426"/>
    </row>
    <row r="7" spans="2:18" ht="15.95" customHeight="1">
      <c r="B7" s="17"/>
      <c r="C7" s="18"/>
      <c r="D7" s="22"/>
      <c r="E7" s="19"/>
      <c r="F7" s="19"/>
      <c r="G7" s="22"/>
      <c r="H7" s="19"/>
      <c r="I7" s="19"/>
      <c r="J7" s="20"/>
      <c r="K7" s="26"/>
      <c r="L7" s="18"/>
      <c r="M7" s="64"/>
      <c r="N7" s="291"/>
      <c r="O7" s="24"/>
      <c r="P7" s="19"/>
      <c r="Q7" s="19"/>
      <c r="R7" s="426"/>
    </row>
    <row r="8" spans="2:18" ht="30" customHeight="1">
      <c r="B8" s="26" t="s">
        <v>137</v>
      </c>
      <c r="C8" s="18" t="s">
        <v>21</v>
      </c>
      <c r="D8" s="27">
        <v>1547091668</v>
      </c>
      <c r="E8" s="30">
        <v>215693173</v>
      </c>
      <c r="F8" s="27">
        <v>1145900398</v>
      </c>
      <c r="G8" s="27">
        <v>0</v>
      </c>
      <c r="H8" s="69">
        <v>527396314</v>
      </c>
      <c r="I8" s="65">
        <v>0</v>
      </c>
      <c r="J8" s="145">
        <v>103262233625</v>
      </c>
      <c r="K8" s="205">
        <v>2950016217</v>
      </c>
      <c r="L8" s="206">
        <v>2927984109</v>
      </c>
      <c r="M8" s="65">
        <v>22032108</v>
      </c>
      <c r="N8" s="292">
        <v>0</v>
      </c>
      <c r="O8" s="31">
        <v>2950016217</v>
      </c>
      <c r="P8" s="69">
        <v>3664630668</v>
      </c>
      <c r="Q8" s="30">
        <v>1927100000</v>
      </c>
      <c r="R8" s="426"/>
    </row>
    <row r="9" spans="2:18" ht="30" customHeight="1">
      <c r="B9" s="26" t="s">
        <v>22</v>
      </c>
      <c r="C9" s="18" t="s">
        <v>21</v>
      </c>
      <c r="D9" s="27">
        <v>1571266522</v>
      </c>
      <c r="E9" s="30">
        <v>226340753</v>
      </c>
      <c r="F9" s="27">
        <v>1011393413</v>
      </c>
      <c r="G9" s="27">
        <v>0</v>
      </c>
      <c r="H9" s="69">
        <v>527381547</v>
      </c>
      <c r="I9" s="65">
        <v>205000</v>
      </c>
      <c r="J9" s="145">
        <v>101873724743</v>
      </c>
      <c r="K9" s="205">
        <v>3245354018</v>
      </c>
      <c r="L9" s="206">
        <v>3111834067</v>
      </c>
      <c r="M9" s="65">
        <v>133519951</v>
      </c>
      <c r="N9" s="292">
        <v>0</v>
      </c>
      <c r="O9" s="31">
        <v>3245354018</v>
      </c>
      <c r="P9" s="69">
        <v>4298427932</v>
      </c>
      <c r="Q9" s="30">
        <v>1363725000</v>
      </c>
      <c r="R9" s="426"/>
    </row>
    <row r="10" spans="2:18" ht="30" customHeight="1">
      <c r="B10" s="26" t="s">
        <v>23</v>
      </c>
      <c r="C10" s="18" t="s">
        <v>21</v>
      </c>
      <c r="D10" s="293">
        <f>SUM(D11:D12)</f>
        <v>1601924885</v>
      </c>
      <c r="E10" s="294">
        <f>SUM(E11:E12)</f>
        <v>428134618</v>
      </c>
      <c r="F10" s="294">
        <f t="shared" ref="F10:Q10" si="0">SUM(F11:F12)</f>
        <v>987726490</v>
      </c>
      <c r="G10" s="293">
        <f t="shared" si="0"/>
        <v>0</v>
      </c>
      <c r="H10" s="294">
        <f t="shared" si="0"/>
        <v>527375000</v>
      </c>
      <c r="I10" s="36">
        <f t="shared" si="0"/>
        <v>0</v>
      </c>
      <c r="J10" s="295">
        <f t="shared" si="0"/>
        <v>103739428184</v>
      </c>
      <c r="K10" s="296">
        <f t="shared" si="0"/>
        <v>3267248248</v>
      </c>
      <c r="L10" s="294">
        <f t="shared" si="0"/>
        <v>3077780579</v>
      </c>
      <c r="M10" s="293">
        <f t="shared" si="0"/>
        <v>189467669</v>
      </c>
      <c r="N10" s="297">
        <f>SUM(N11:N12)</f>
        <v>0</v>
      </c>
      <c r="O10" s="298">
        <f>SUM(O11:O12)</f>
        <v>3267248248</v>
      </c>
      <c r="P10" s="294">
        <f>SUM(P11:P12)</f>
        <v>4979739934</v>
      </c>
      <c r="Q10" s="294">
        <f t="shared" si="0"/>
        <v>848350000</v>
      </c>
      <c r="R10" s="426"/>
    </row>
    <row r="11" spans="2:18" ht="30" customHeight="1">
      <c r="B11" s="26" t="s">
        <v>138</v>
      </c>
      <c r="C11" s="18" t="s">
        <v>12</v>
      </c>
      <c r="D11" s="293">
        <f>SUM(D13:D32)</f>
        <v>1535039693</v>
      </c>
      <c r="E11" s="294">
        <f>SUM(E13:E32)</f>
        <v>362092631</v>
      </c>
      <c r="F11" s="294">
        <f t="shared" ref="F11:Q11" si="1">SUM(F13:F32)</f>
        <v>987726490</v>
      </c>
      <c r="G11" s="294">
        <f t="shared" si="1"/>
        <v>0</v>
      </c>
      <c r="H11" s="294">
        <f t="shared" si="1"/>
        <v>527375000</v>
      </c>
      <c r="I11" s="36">
        <f>SUM(I13:I32)</f>
        <v>0</v>
      </c>
      <c r="J11" s="295">
        <f t="shared" si="1"/>
        <v>100390148310</v>
      </c>
      <c r="K11" s="296">
        <f t="shared" si="1"/>
        <v>2506158997</v>
      </c>
      <c r="L11" s="294">
        <f>SUM(L13:L32)</f>
        <v>2316691328</v>
      </c>
      <c r="M11" s="293">
        <f t="shared" si="1"/>
        <v>189467669</v>
      </c>
      <c r="N11" s="299">
        <f>SUM(N13:N32)</f>
        <v>0</v>
      </c>
      <c r="O11" s="300">
        <f t="shared" si="1"/>
        <v>2506158997</v>
      </c>
      <c r="P11" s="294">
        <f t="shared" si="1"/>
        <v>4121113694</v>
      </c>
      <c r="Q11" s="294">
        <f t="shared" si="1"/>
        <v>848350000</v>
      </c>
      <c r="R11" s="426"/>
    </row>
    <row r="12" spans="2:18" ht="30" customHeight="1">
      <c r="B12" s="14" t="s">
        <v>26</v>
      </c>
      <c r="C12" s="12" t="s">
        <v>12</v>
      </c>
      <c r="D12" s="301">
        <f>SUM(D33:D35)</f>
        <v>66885192</v>
      </c>
      <c r="E12" s="302">
        <f>SUM(E33:E35)</f>
        <v>66041987</v>
      </c>
      <c r="F12" s="302">
        <f t="shared" ref="F12:Q12" si="2">SUM(F33:F35)</f>
        <v>0</v>
      </c>
      <c r="G12" s="302">
        <f t="shared" si="2"/>
        <v>0</v>
      </c>
      <c r="H12" s="302">
        <f t="shared" si="2"/>
        <v>0</v>
      </c>
      <c r="I12" s="302">
        <f t="shared" si="2"/>
        <v>0</v>
      </c>
      <c r="J12" s="303">
        <f t="shared" si="2"/>
        <v>3349279874</v>
      </c>
      <c r="K12" s="304">
        <f>SUM(K33:K35)</f>
        <v>761089251</v>
      </c>
      <c r="L12" s="302">
        <f t="shared" si="2"/>
        <v>761089251</v>
      </c>
      <c r="M12" s="301">
        <f t="shared" si="2"/>
        <v>0</v>
      </c>
      <c r="N12" s="305">
        <f t="shared" si="2"/>
        <v>0</v>
      </c>
      <c r="O12" s="302">
        <f t="shared" si="2"/>
        <v>761089251</v>
      </c>
      <c r="P12" s="302">
        <f t="shared" si="2"/>
        <v>858626240</v>
      </c>
      <c r="Q12" s="302">
        <f t="shared" si="2"/>
        <v>0</v>
      </c>
      <c r="R12" s="427"/>
    </row>
    <row r="13" spans="2:18" ht="30" customHeight="1">
      <c r="B13" s="47">
        <v>41001</v>
      </c>
      <c r="C13" s="227" t="s">
        <v>28</v>
      </c>
      <c r="D13" s="27">
        <v>298349777</v>
      </c>
      <c r="E13" s="57">
        <v>0</v>
      </c>
      <c r="F13" s="133">
        <v>168372089</v>
      </c>
      <c r="G13" s="133">
        <v>0</v>
      </c>
      <c r="H13" s="133">
        <v>220000000</v>
      </c>
      <c r="I13" s="87">
        <v>0</v>
      </c>
      <c r="J13" s="306">
        <v>26402038727</v>
      </c>
      <c r="K13" s="52">
        <v>311518286</v>
      </c>
      <c r="L13" s="87">
        <v>311518286</v>
      </c>
      <c r="M13" s="54">
        <v>0</v>
      </c>
      <c r="N13" s="54">
        <v>0</v>
      </c>
      <c r="O13" s="54">
        <v>311518286</v>
      </c>
      <c r="P13" s="87">
        <v>235216862</v>
      </c>
      <c r="Q13" s="210">
        <v>440000000</v>
      </c>
      <c r="R13" s="58" t="s">
        <v>29</v>
      </c>
    </row>
    <row r="14" spans="2:18" ht="30" customHeight="1">
      <c r="B14" s="17">
        <v>41002</v>
      </c>
      <c r="C14" s="18" t="s">
        <v>30</v>
      </c>
      <c r="D14" s="27">
        <v>274226042</v>
      </c>
      <c r="E14" s="27">
        <v>0</v>
      </c>
      <c r="F14" s="88">
        <v>137794093</v>
      </c>
      <c r="G14" s="88">
        <v>0</v>
      </c>
      <c r="H14" s="88">
        <v>0</v>
      </c>
      <c r="I14" s="87">
        <v>0</v>
      </c>
      <c r="J14" s="307">
        <v>15388082225</v>
      </c>
      <c r="K14" s="68">
        <v>409144770</v>
      </c>
      <c r="L14" s="87">
        <v>409144770</v>
      </c>
      <c r="M14" s="32">
        <v>0</v>
      </c>
      <c r="N14" s="32">
        <v>0</v>
      </c>
      <c r="O14" s="32">
        <v>409144770</v>
      </c>
      <c r="P14" s="87">
        <v>561093784</v>
      </c>
      <c r="Q14" s="212">
        <v>0</v>
      </c>
      <c r="R14" s="58" t="s">
        <v>31</v>
      </c>
    </row>
    <row r="15" spans="2:18" ht="30" customHeight="1">
      <c r="B15" s="17">
        <v>41003</v>
      </c>
      <c r="C15" s="18" t="s">
        <v>32</v>
      </c>
      <c r="D15" s="27">
        <v>261107014</v>
      </c>
      <c r="E15" s="27">
        <v>0</v>
      </c>
      <c r="F15" s="308">
        <v>141341601</v>
      </c>
      <c r="G15" s="88">
        <v>0</v>
      </c>
      <c r="H15" s="88">
        <v>120000000</v>
      </c>
      <c r="I15" s="87">
        <v>0</v>
      </c>
      <c r="J15" s="307">
        <v>7664766758</v>
      </c>
      <c r="K15" s="68">
        <v>220299014</v>
      </c>
      <c r="L15" s="87">
        <v>220299014</v>
      </c>
      <c r="M15" s="32">
        <v>0</v>
      </c>
      <c r="N15" s="32">
        <v>0</v>
      </c>
      <c r="O15" s="32">
        <v>220299014</v>
      </c>
      <c r="P15" s="87">
        <v>177112371</v>
      </c>
      <c r="Q15" s="212">
        <v>240000000</v>
      </c>
      <c r="R15" s="58" t="s">
        <v>33</v>
      </c>
    </row>
    <row r="16" spans="2:18" ht="30" customHeight="1">
      <c r="B16" s="17">
        <v>41004</v>
      </c>
      <c r="C16" s="18" t="s">
        <v>34</v>
      </c>
      <c r="D16" s="212">
        <v>0</v>
      </c>
      <c r="E16" s="212">
        <v>20077304</v>
      </c>
      <c r="F16" s="88">
        <v>26406291</v>
      </c>
      <c r="G16" s="88">
        <v>0</v>
      </c>
      <c r="H16" s="88">
        <v>20000000</v>
      </c>
      <c r="I16" s="87">
        <v>0</v>
      </c>
      <c r="J16" s="307">
        <v>2659749247</v>
      </c>
      <c r="K16" s="68">
        <v>35549925</v>
      </c>
      <c r="L16" s="87">
        <v>35549925</v>
      </c>
      <c r="M16" s="32">
        <v>0</v>
      </c>
      <c r="N16" s="32">
        <v>0</v>
      </c>
      <c r="O16" s="32">
        <v>35549925</v>
      </c>
      <c r="P16" s="87">
        <v>108741667</v>
      </c>
      <c r="Q16" s="212">
        <v>20000000</v>
      </c>
      <c r="R16" s="58" t="s">
        <v>35</v>
      </c>
    </row>
    <row r="17" spans="2:18" ht="30" customHeight="1">
      <c r="B17" s="17">
        <v>41005</v>
      </c>
      <c r="C17" s="18" t="s">
        <v>36</v>
      </c>
      <c r="D17" s="212">
        <v>125752517</v>
      </c>
      <c r="E17" s="27">
        <v>0</v>
      </c>
      <c r="F17" s="88">
        <v>132038299</v>
      </c>
      <c r="G17" s="88">
        <v>0</v>
      </c>
      <c r="H17" s="88">
        <v>50000000</v>
      </c>
      <c r="I17" s="87">
        <v>0</v>
      </c>
      <c r="J17" s="307">
        <v>6922917786</v>
      </c>
      <c r="K17" s="68">
        <v>227474372</v>
      </c>
      <c r="L17" s="87">
        <v>227474372</v>
      </c>
      <c r="M17" s="32">
        <v>0</v>
      </c>
      <c r="N17" s="32">
        <v>0</v>
      </c>
      <c r="O17" s="32">
        <v>227474372</v>
      </c>
      <c r="P17" s="87">
        <v>482962703</v>
      </c>
      <c r="Q17" s="212">
        <v>100000000</v>
      </c>
      <c r="R17" s="58" t="s">
        <v>37</v>
      </c>
    </row>
    <row r="18" spans="2:18" ht="30" customHeight="1">
      <c r="B18" s="17">
        <v>41006</v>
      </c>
      <c r="C18" s="18" t="s">
        <v>38</v>
      </c>
      <c r="D18" s="27">
        <v>171249681</v>
      </c>
      <c r="E18" s="27">
        <v>0</v>
      </c>
      <c r="F18" s="88">
        <v>80213000</v>
      </c>
      <c r="G18" s="88">
        <v>0</v>
      </c>
      <c r="H18" s="88">
        <v>81200000</v>
      </c>
      <c r="I18" s="87">
        <v>0</v>
      </c>
      <c r="J18" s="307">
        <v>6040824984</v>
      </c>
      <c r="K18" s="68">
        <v>87829198</v>
      </c>
      <c r="L18" s="87">
        <v>87829198</v>
      </c>
      <c r="M18" s="32">
        <v>0</v>
      </c>
      <c r="N18" s="32">
        <v>0</v>
      </c>
      <c r="O18" s="32">
        <v>87829198</v>
      </c>
      <c r="P18" s="309">
        <v>186213000</v>
      </c>
      <c r="Q18" s="212">
        <v>0</v>
      </c>
      <c r="R18" s="58" t="s">
        <v>39</v>
      </c>
    </row>
    <row r="19" spans="2:18" ht="30" customHeight="1">
      <c r="B19" s="17">
        <v>41007</v>
      </c>
      <c r="C19" s="18" t="s">
        <v>40</v>
      </c>
      <c r="D19" s="27">
        <v>101167669</v>
      </c>
      <c r="E19" s="27">
        <v>0</v>
      </c>
      <c r="F19" s="88">
        <v>0</v>
      </c>
      <c r="G19" s="88">
        <v>0</v>
      </c>
      <c r="H19" s="88">
        <v>0</v>
      </c>
      <c r="I19" s="87">
        <v>0</v>
      </c>
      <c r="J19" s="307">
        <v>3694761263</v>
      </c>
      <c r="K19" s="68">
        <v>157167669</v>
      </c>
      <c r="L19" s="87">
        <v>0</v>
      </c>
      <c r="M19" s="32">
        <v>157167669</v>
      </c>
      <c r="N19" s="32">
        <v>0</v>
      </c>
      <c r="O19" s="32">
        <v>157167669</v>
      </c>
      <c r="P19" s="87">
        <v>206886686</v>
      </c>
      <c r="Q19" s="212">
        <v>0</v>
      </c>
      <c r="R19" s="58" t="s">
        <v>41</v>
      </c>
    </row>
    <row r="20" spans="2:18" ht="30" customHeight="1">
      <c r="B20" s="17">
        <v>41025</v>
      </c>
      <c r="C20" s="18" t="s">
        <v>42</v>
      </c>
      <c r="D20" s="144">
        <v>49976553</v>
      </c>
      <c r="E20" s="27">
        <v>0</v>
      </c>
      <c r="F20" s="88">
        <v>49040375</v>
      </c>
      <c r="G20" s="88">
        <v>0</v>
      </c>
      <c r="H20" s="88">
        <v>0</v>
      </c>
      <c r="I20" s="87">
        <v>0</v>
      </c>
      <c r="J20" s="307">
        <v>5088576560</v>
      </c>
      <c r="K20" s="29">
        <v>103189754</v>
      </c>
      <c r="L20" s="88">
        <v>103189754</v>
      </c>
      <c r="M20" s="32">
        <v>0</v>
      </c>
      <c r="N20" s="32">
        <v>0</v>
      </c>
      <c r="O20" s="32">
        <v>103189754</v>
      </c>
      <c r="P20" s="87">
        <v>185977010</v>
      </c>
      <c r="Q20" s="212">
        <v>0</v>
      </c>
      <c r="R20" s="58" t="s">
        <v>43</v>
      </c>
    </row>
    <row r="21" spans="2:18" ht="30" customHeight="1">
      <c r="B21" s="17">
        <v>41048</v>
      </c>
      <c r="C21" s="18" t="s">
        <v>44</v>
      </c>
      <c r="D21" s="32">
        <v>81675839</v>
      </c>
      <c r="E21" s="30">
        <v>0</v>
      </c>
      <c r="F21" s="88">
        <v>64090262</v>
      </c>
      <c r="G21" s="88">
        <v>0</v>
      </c>
      <c r="H21" s="88">
        <v>0</v>
      </c>
      <c r="I21" s="87">
        <v>0</v>
      </c>
      <c r="J21" s="307">
        <v>3642432702</v>
      </c>
      <c r="K21" s="29">
        <v>122111943</v>
      </c>
      <c r="L21" s="88">
        <v>122111943</v>
      </c>
      <c r="M21" s="32">
        <v>0</v>
      </c>
      <c r="N21" s="32">
        <v>0</v>
      </c>
      <c r="O21" s="32">
        <v>122111943</v>
      </c>
      <c r="P21" s="87">
        <v>192703345</v>
      </c>
      <c r="Q21" s="212">
        <v>0</v>
      </c>
      <c r="R21" s="58" t="s">
        <v>45</v>
      </c>
    </row>
    <row r="22" spans="2:18" ht="30" customHeight="1">
      <c r="B22" s="17">
        <v>41014</v>
      </c>
      <c r="C22" s="18" t="s">
        <v>46</v>
      </c>
      <c r="D22" s="27">
        <v>0</v>
      </c>
      <c r="E22" s="27">
        <v>183804241</v>
      </c>
      <c r="F22" s="88">
        <v>125886000</v>
      </c>
      <c r="G22" s="88">
        <v>0</v>
      </c>
      <c r="H22" s="88">
        <v>0</v>
      </c>
      <c r="I22" s="87">
        <v>0</v>
      </c>
      <c r="J22" s="307">
        <v>4108537619</v>
      </c>
      <c r="K22" s="68">
        <v>42991218</v>
      </c>
      <c r="L22" s="87">
        <v>42991218</v>
      </c>
      <c r="M22" s="32">
        <v>0</v>
      </c>
      <c r="N22" s="32">
        <v>0</v>
      </c>
      <c r="O22" s="32">
        <v>42991218</v>
      </c>
      <c r="P22" s="87">
        <v>272201495</v>
      </c>
      <c r="Q22" s="212">
        <v>0</v>
      </c>
      <c r="R22" s="58" t="s">
        <v>47</v>
      </c>
    </row>
    <row r="23" spans="2:18" ht="30" customHeight="1">
      <c r="B23" s="17">
        <v>41016</v>
      </c>
      <c r="C23" s="18" t="s">
        <v>48</v>
      </c>
      <c r="D23" s="32">
        <v>0</v>
      </c>
      <c r="E23" s="143">
        <v>226253</v>
      </c>
      <c r="F23" s="88">
        <v>680743</v>
      </c>
      <c r="G23" s="88">
        <v>0</v>
      </c>
      <c r="H23" s="88">
        <v>0</v>
      </c>
      <c r="I23" s="87">
        <v>0</v>
      </c>
      <c r="J23" s="307">
        <v>1677943789</v>
      </c>
      <c r="K23" s="68">
        <v>16731436</v>
      </c>
      <c r="L23" s="87">
        <v>16731436</v>
      </c>
      <c r="M23" s="32">
        <v>0</v>
      </c>
      <c r="N23" s="32">
        <v>0</v>
      </c>
      <c r="O23" s="32">
        <v>16731436</v>
      </c>
      <c r="P23" s="309">
        <v>223080233</v>
      </c>
      <c r="Q23" s="212">
        <v>0</v>
      </c>
      <c r="R23" s="58" t="s">
        <v>49</v>
      </c>
    </row>
    <row r="24" spans="2:18" ht="30" customHeight="1">
      <c r="B24" s="17">
        <v>41020</v>
      </c>
      <c r="C24" s="18" t="s">
        <v>96</v>
      </c>
      <c r="D24" s="32">
        <v>0</v>
      </c>
      <c r="E24" s="30">
        <v>57874321</v>
      </c>
      <c r="F24" s="88">
        <v>27476</v>
      </c>
      <c r="G24" s="88">
        <v>0</v>
      </c>
      <c r="H24" s="88">
        <v>0</v>
      </c>
      <c r="I24" s="87">
        <v>0</v>
      </c>
      <c r="J24" s="307">
        <v>2000410407</v>
      </c>
      <c r="K24" s="68">
        <v>88332092</v>
      </c>
      <c r="L24" s="87">
        <v>88332092</v>
      </c>
      <c r="M24" s="32">
        <v>0</v>
      </c>
      <c r="N24" s="32">
        <v>0</v>
      </c>
      <c r="O24" s="32">
        <v>88332092</v>
      </c>
      <c r="P24" s="87">
        <v>315332117</v>
      </c>
      <c r="Q24" s="212">
        <v>0</v>
      </c>
      <c r="R24" s="58" t="s">
        <v>51</v>
      </c>
    </row>
    <row r="25" spans="2:18" ht="30" customHeight="1">
      <c r="B25" s="17">
        <v>41024</v>
      </c>
      <c r="C25" s="18" t="s">
        <v>97</v>
      </c>
      <c r="D25" s="27">
        <v>9849174</v>
      </c>
      <c r="E25" s="27">
        <v>0</v>
      </c>
      <c r="F25" s="88">
        <v>36749</v>
      </c>
      <c r="G25" s="88">
        <v>0</v>
      </c>
      <c r="H25" s="88">
        <v>0</v>
      </c>
      <c r="I25" s="87">
        <v>0</v>
      </c>
      <c r="J25" s="307">
        <v>994448436</v>
      </c>
      <c r="K25" s="68">
        <v>94531450</v>
      </c>
      <c r="L25" s="87">
        <v>94531450</v>
      </c>
      <c r="M25" s="32">
        <v>0</v>
      </c>
      <c r="N25" s="32">
        <v>0</v>
      </c>
      <c r="O25" s="32">
        <v>94531450</v>
      </c>
      <c r="P25" s="87">
        <v>70903264</v>
      </c>
      <c r="Q25" s="212">
        <v>0</v>
      </c>
      <c r="R25" s="58" t="s">
        <v>53</v>
      </c>
    </row>
    <row r="26" spans="2:18" ht="30" customHeight="1">
      <c r="B26" s="17">
        <v>41021</v>
      </c>
      <c r="C26" s="18" t="s">
        <v>54</v>
      </c>
      <c r="D26" s="27">
        <v>27966815</v>
      </c>
      <c r="E26" s="27">
        <v>0</v>
      </c>
      <c r="F26" s="88">
        <v>0</v>
      </c>
      <c r="G26" s="88">
        <v>0</v>
      </c>
      <c r="H26" s="88">
        <v>24175000</v>
      </c>
      <c r="I26" s="87">
        <v>0</v>
      </c>
      <c r="J26" s="307">
        <v>3698975463</v>
      </c>
      <c r="K26" s="68">
        <v>104812654</v>
      </c>
      <c r="L26" s="87">
        <v>104812654</v>
      </c>
      <c r="M26" s="32">
        <v>0</v>
      </c>
      <c r="N26" s="32">
        <v>0</v>
      </c>
      <c r="O26" s="32">
        <v>104812654</v>
      </c>
      <c r="P26" s="87">
        <v>7000000</v>
      </c>
      <c r="Q26" s="212">
        <v>48350000</v>
      </c>
      <c r="R26" s="58" t="s">
        <v>55</v>
      </c>
    </row>
    <row r="27" spans="2:18" ht="30" customHeight="1">
      <c r="B27" s="17">
        <v>41035</v>
      </c>
      <c r="C27" s="18" t="s">
        <v>56</v>
      </c>
      <c r="D27" s="27">
        <v>0</v>
      </c>
      <c r="E27" s="27">
        <v>23717662</v>
      </c>
      <c r="F27" s="88">
        <v>37741</v>
      </c>
      <c r="G27" s="88">
        <v>0</v>
      </c>
      <c r="H27" s="88">
        <v>0</v>
      </c>
      <c r="I27" s="87">
        <v>0</v>
      </c>
      <c r="J27" s="307">
        <v>1013172552</v>
      </c>
      <c r="K27" s="68">
        <v>17359940</v>
      </c>
      <c r="L27" s="87">
        <v>17359940</v>
      </c>
      <c r="M27" s="32">
        <v>0</v>
      </c>
      <c r="N27" s="32">
        <v>0</v>
      </c>
      <c r="O27" s="32">
        <v>17359940</v>
      </c>
      <c r="P27" s="87">
        <v>90155804</v>
      </c>
      <c r="Q27" s="212">
        <v>0</v>
      </c>
      <c r="R27" s="58" t="s">
        <v>57</v>
      </c>
    </row>
    <row r="28" spans="2:18" ht="30" customHeight="1">
      <c r="B28" s="17">
        <v>41038</v>
      </c>
      <c r="C28" s="18" t="s">
        <v>58</v>
      </c>
      <c r="D28" s="310">
        <v>0</v>
      </c>
      <c r="E28" s="143">
        <v>50759213</v>
      </c>
      <c r="F28" s="88">
        <v>324271</v>
      </c>
      <c r="G28" s="88">
        <v>0</v>
      </c>
      <c r="H28" s="88">
        <v>0</v>
      </c>
      <c r="I28" s="87">
        <v>0</v>
      </c>
      <c r="J28" s="307">
        <v>2404265719</v>
      </c>
      <c r="K28" s="68">
        <v>47621866</v>
      </c>
      <c r="L28" s="87">
        <v>47621866</v>
      </c>
      <c r="M28" s="32">
        <v>0</v>
      </c>
      <c r="N28" s="32">
        <v>0</v>
      </c>
      <c r="O28" s="32">
        <v>47621866</v>
      </c>
      <c r="P28" s="87">
        <v>349108089</v>
      </c>
      <c r="Q28" s="212">
        <v>0</v>
      </c>
      <c r="R28" s="58" t="s">
        <v>59</v>
      </c>
    </row>
    <row r="29" spans="2:18" ht="30" customHeight="1">
      <c r="B29" s="17">
        <v>41042</v>
      </c>
      <c r="C29" s="18" t="s">
        <v>60</v>
      </c>
      <c r="D29" s="144">
        <v>25141528</v>
      </c>
      <c r="E29" s="144">
        <v>0</v>
      </c>
      <c r="F29" s="88">
        <v>42912714</v>
      </c>
      <c r="G29" s="88">
        <v>0</v>
      </c>
      <c r="H29" s="88">
        <v>12000000</v>
      </c>
      <c r="I29" s="87">
        <v>0</v>
      </c>
      <c r="J29" s="307">
        <v>1015795088</v>
      </c>
      <c r="K29" s="68">
        <v>31439747</v>
      </c>
      <c r="L29" s="87">
        <v>31439747</v>
      </c>
      <c r="M29" s="32">
        <v>0</v>
      </c>
      <c r="N29" s="32">
        <v>0</v>
      </c>
      <c r="O29" s="32">
        <v>31439747</v>
      </c>
      <c r="P29" s="87">
        <v>153088694</v>
      </c>
      <c r="Q29" s="212">
        <v>0</v>
      </c>
      <c r="R29" s="58" t="s">
        <v>61</v>
      </c>
    </row>
    <row r="30" spans="2:18" ht="30" customHeight="1">
      <c r="B30" s="17">
        <v>41043</v>
      </c>
      <c r="C30" s="18" t="s">
        <v>62</v>
      </c>
      <c r="D30" s="27">
        <v>0</v>
      </c>
      <c r="E30" s="27">
        <v>1156352</v>
      </c>
      <c r="F30" s="88">
        <v>18524786</v>
      </c>
      <c r="G30" s="88">
        <v>0</v>
      </c>
      <c r="H30" s="88">
        <v>0</v>
      </c>
      <c r="I30" s="87">
        <v>0</v>
      </c>
      <c r="J30" s="307">
        <v>1129000976</v>
      </c>
      <c r="K30" s="68">
        <v>66148534</v>
      </c>
      <c r="L30" s="87">
        <v>66148534</v>
      </c>
      <c r="M30" s="32">
        <v>0</v>
      </c>
      <c r="N30" s="32">
        <v>0</v>
      </c>
      <c r="O30" s="32">
        <v>66148534</v>
      </c>
      <c r="P30" s="87">
        <v>100317492</v>
      </c>
      <c r="Q30" s="212">
        <v>0</v>
      </c>
      <c r="R30" s="58" t="s">
        <v>63</v>
      </c>
    </row>
    <row r="31" spans="2:18" ht="30" customHeight="1">
      <c r="B31" s="17">
        <v>41044</v>
      </c>
      <c r="C31" s="18" t="s">
        <v>64</v>
      </c>
      <c r="D31" s="27">
        <v>108577084</v>
      </c>
      <c r="E31" s="27">
        <v>0</v>
      </c>
      <c r="F31" s="88">
        <v>0</v>
      </c>
      <c r="G31" s="88">
        <v>0</v>
      </c>
      <c r="H31" s="88">
        <v>0</v>
      </c>
      <c r="I31" s="87">
        <v>0</v>
      </c>
      <c r="J31" s="307">
        <v>3457933327</v>
      </c>
      <c r="K31" s="68">
        <v>257351114</v>
      </c>
      <c r="L31" s="87">
        <v>257351114</v>
      </c>
      <c r="M31" s="32">
        <v>0</v>
      </c>
      <c r="N31" s="32">
        <v>0</v>
      </c>
      <c r="O31" s="32">
        <v>257351114</v>
      </c>
      <c r="P31" s="87">
        <v>3199570</v>
      </c>
      <c r="Q31" s="144">
        <v>0</v>
      </c>
      <c r="R31" s="58" t="s">
        <v>65</v>
      </c>
    </row>
    <row r="32" spans="2:18" ht="30" customHeight="1">
      <c r="B32" s="71">
        <v>41047</v>
      </c>
      <c r="C32" s="236" t="s">
        <v>66</v>
      </c>
      <c r="D32" s="79">
        <v>0</v>
      </c>
      <c r="E32" s="79">
        <v>24477285</v>
      </c>
      <c r="F32" s="88">
        <v>0</v>
      </c>
      <c r="G32" s="186">
        <v>0</v>
      </c>
      <c r="H32" s="88">
        <v>0</v>
      </c>
      <c r="I32" s="87">
        <v>0</v>
      </c>
      <c r="J32" s="311">
        <v>1385514682</v>
      </c>
      <c r="K32" s="74">
        <v>64554015</v>
      </c>
      <c r="L32" s="87">
        <v>32254015</v>
      </c>
      <c r="M32" s="76">
        <v>32300000</v>
      </c>
      <c r="N32" s="76">
        <v>0</v>
      </c>
      <c r="O32" s="76">
        <v>64554015</v>
      </c>
      <c r="P32" s="186">
        <v>199819508</v>
      </c>
      <c r="Q32" s="237">
        <v>0</v>
      </c>
      <c r="R32" s="140" t="s">
        <v>67</v>
      </c>
    </row>
    <row r="33" spans="2:18" ht="30" customHeight="1">
      <c r="B33" s="81">
        <v>41301</v>
      </c>
      <c r="C33" s="216" t="s">
        <v>68</v>
      </c>
      <c r="D33" s="27">
        <v>61214759</v>
      </c>
      <c r="E33" s="83">
        <v>0</v>
      </c>
      <c r="F33" s="86">
        <v>0</v>
      </c>
      <c r="G33" s="88">
        <v>0</v>
      </c>
      <c r="H33" s="86">
        <v>0</v>
      </c>
      <c r="I33" s="312">
        <v>0</v>
      </c>
      <c r="J33" s="313">
        <v>568540499</v>
      </c>
      <c r="K33" s="85">
        <v>313196735</v>
      </c>
      <c r="L33" s="86">
        <v>313196735</v>
      </c>
      <c r="M33" s="314">
        <v>0</v>
      </c>
      <c r="N33" s="314">
        <v>0</v>
      </c>
      <c r="O33" s="314">
        <v>313196735</v>
      </c>
      <c r="P33" s="87">
        <v>120303000</v>
      </c>
      <c r="Q33" s="212">
        <v>0</v>
      </c>
      <c r="R33" s="58" t="s">
        <v>69</v>
      </c>
    </row>
    <row r="34" spans="2:18" ht="30" customHeight="1">
      <c r="B34" s="17">
        <v>41302</v>
      </c>
      <c r="C34" s="18" t="s">
        <v>70</v>
      </c>
      <c r="D34" s="27">
        <v>5670433</v>
      </c>
      <c r="E34" s="27">
        <v>0</v>
      </c>
      <c r="F34" s="88">
        <v>0</v>
      </c>
      <c r="G34" s="88">
        <v>0</v>
      </c>
      <c r="H34" s="88">
        <v>0</v>
      </c>
      <c r="I34" s="87">
        <v>0</v>
      </c>
      <c r="J34" s="307">
        <v>673002466</v>
      </c>
      <c r="K34" s="68">
        <v>254164784</v>
      </c>
      <c r="L34" s="87">
        <v>254164784</v>
      </c>
      <c r="M34" s="32">
        <v>0</v>
      </c>
      <c r="N34" s="32">
        <v>0</v>
      </c>
      <c r="O34" s="32">
        <v>254164784</v>
      </c>
      <c r="P34" s="87">
        <v>173171632</v>
      </c>
      <c r="Q34" s="212">
        <v>0</v>
      </c>
      <c r="R34" s="58" t="s">
        <v>71</v>
      </c>
    </row>
    <row r="35" spans="2:18" ht="30" customHeight="1" thickBot="1">
      <c r="B35" s="91">
        <v>41303</v>
      </c>
      <c r="C35" s="218" t="s">
        <v>72</v>
      </c>
      <c r="D35" s="97">
        <v>0</v>
      </c>
      <c r="E35" s="97">
        <v>66041987</v>
      </c>
      <c r="F35" s="98">
        <v>0</v>
      </c>
      <c r="G35" s="98">
        <v>0</v>
      </c>
      <c r="H35" s="98">
        <v>0</v>
      </c>
      <c r="I35" s="315">
        <v>0</v>
      </c>
      <c r="J35" s="316">
        <v>2107736909</v>
      </c>
      <c r="K35" s="95">
        <v>193727732</v>
      </c>
      <c r="L35" s="98">
        <v>193727732</v>
      </c>
      <c r="M35" s="97">
        <v>0</v>
      </c>
      <c r="N35" s="97">
        <v>0</v>
      </c>
      <c r="O35" s="97">
        <v>193727732</v>
      </c>
      <c r="P35" s="98">
        <v>565151608</v>
      </c>
      <c r="Q35" s="221">
        <v>0</v>
      </c>
      <c r="R35" s="157" t="s">
        <v>73</v>
      </c>
    </row>
    <row r="36" spans="2:18" ht="15.95" customHeight="1">
      <c r="D36" s="101"/>
      <c r="L36" s="100"/>
      <c r="M36" s="101"/>
      <c r="O36" s="101"/>
      <c r="P36" s="101"/>
      <c r="Q36" s="101"/>
    </row>
  </sheetData>
  <mergeCells count="18">
    <mergeCell ref="B2:B6"/>
    <mergeCell ref="C2:C6"/>
    <mergeCell ref="F2:J2"/>
    <mergeCell ref="K2:O3"/>
    <mergeCell ref="P2:P5"/>
    <mergeCell ref="N4:N5"/>
    <mergeCell ref="O4:O5"/>
    <mergeCell ref="R2:R12"/>
    <mergeCell ref="F3:F5"/>
    <mergeCell ref="G3:G5"/>
    <mergeCell ref="H3:I3"/>
    <mergeCell ref="J3:J5"/>
    <mergeCell ref="H4:H5"/>
    <mergeCell ref="I4:I5"/>
    <mergeCell ref="K4:K5"/>
    <mergeCell ref="L4:L5"/>
    <mergeCell ref="M4:M5"/>
    <mergeCell ref="Q2:Q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2" orientation="portrait" r:id="rId1"/>
  <headerFooter alignWithMargins="0"/>
  <colBreaks count="1" manualBreakCount="1">
    <brk id="10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第３表１</vt:lpstr>
      <vt:lpstr>第３表２</vt:lpstr>
      <vt:lpstr>第３表３</vt:lpstr>
      <vt:lpstr>第３表４</vt:lpstr>
      <vt:lpstr>第３表５</vt:lpstr>
      <vt:lpstr>第３表６</vt:lpstr>
      <vt:lpstr>第３表７</vt:lpstr>
      <vt:lpstr>第３表８</vt:lpstr>
      <vt:lpstr>第３表１!Print_Area</vt:lpstr>
      <vt:lpstr>第３表２!Print_Area</vt:lpstr>
      <vt:lpstr>第３表３!Print_Area</vt:lpstr>
      <vt:lpstr>第３表４!Print_Area</vt:lpstr>
      <vt:lpstr>第３表５!Print_Area</vt:lpstr>
      <vt:lpstr>第３表６!Print_Area</vt:lpstr>
      <vt:lpstr>第３表７!Print_Area</vt:lpstr>
      <vt:lpstr>第３表８!Print_Area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2023-04-05T00:38:36Z</dcterms:created>
  <dcterms:modified xsi:type="dcterms:W3CDTF">2023-04-10T08:52:01Z</dcterms:modified>
</cp:coreProperties>
</file>