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fs101\Share\100190統計分析課\02 加工分析担当\08_景気動向指数\01_DI・PC月例\HP作成用\HPアップ用\R04\年度計アップ用\"/>
    </mc:Choice>
  </mc:AlternateContent>
  <xr:revisionPtr revIDLastSave="0" documentId="13_ncr:101_{D100E1D5-680C-423F-87F3-72F859BA154C}" xr6:coauthVersionLast="47" xr6:coauthVersionMax="47" xr10:uidLastSave="{00000000-0000-0000-0000-000000000000}"/>
  <bookViews>
    <workbookView xWindow="-120" yWindow="-120" windowWidth="29040" windowHeight="15840" xr2:uid="{599985F0-083A-460D-89C8-EC74FE0BB3D7}"/>
  </bookViews>
  <sheets>
    <sheet name="9月の動向" sheetId="1" r:id="rId1"/>
    <sheet name="変化方向表" sheetId="2" r:id="rId2"/>
    <sheet name="DIグラフ・DIの見方 " sheetId="3" r:id="rId3"/>
    <sheet name="累積DIグラフ・景気基準日付" sheetId="4" r:id="rId4"/>
    <sheet name="【参考】ＣＩ_一致系列" sheetId="5" r:id="rId5"/>
  </sheets>
  <externalReferences>
    <externalReference r:id="rId6"/>
    <externalReference r:id="rId7"/>
    <externalReference r:id="rId8"/>
  </externalReferences>
  <definedNames>
    <definedName name="hyouhon" localSheetId="4">[1]変化方向表!$A$6:$E$40</definedName>
    <definedName name="hyouhon" localSheetId="2">[2]変化方向表!$A$6:$E$40</definedName>
    <definedName name="hyouhon" localSheetId="1">変化方向表!$A$6:$C$40</definedName>
    <definedName name="hyouhon" localSheetId="3">[2]変化方向表!$A$6:$E$40</definedName>
    <definedName name="hyouhon">[3]変化方向表!$A$6:$E$40</definedName>
    <definedName name="list" localSheetId="1">変化方向表!#REF!</definedName>
    <definedName name="list">#REF!</definedName>
    <definedName name="_xlnm.Print_Area" localSheetId="0">'9月の動向'!$B$1:$O$65</definedName>
    <definedName name="_xlnm.Print_Area" localSheetId="2">'DIグラフ・DIの見方 '!$A$1:$N$58</definedName>
    <definedName name="_xlnm.Print_Area" localSheetId="1">変化方向表!$A$1:$AT$45</definedName>
    <definedName name="_xlnm.Print_Area" localSheetId="3">累積DIグラフ・景気基準日付!$A$1:$J$49</definedName>
    <definedName name="_xlnm.Print_Titles" localSheetId="1">変化方向表!$A:$C</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48" i="4" l="1"/>
  <c r="C47" i="4"/>
  <c r="C46" i="4"/>
  <c r="C45" i="4"/>
  <c r="C44" i="4"/>
  <c r="C43" i="4"/>
  <c r="C42" i="4"/>
  <c r="C41" i="4"/>
  <c r="AM44" i="2"/>
  <c r="AK44" i="2"/>
  <c r="AI44" i="2"/>
  <c r="AG44" i="2"/>
  <c r="AE44" i="2"/>
  <c r="AC44" i="2"/>
  <c r="AA44" i="2"/>
  <c r="Y44" i="2"/>
  <c r="W44" i="2"/>
  <c r="U44" i="2"/>
  <c r="S44" i="2"/>
  <c r="Q44" i="2"/>
  <c r="O44" i="2"/>
  <c r="M44" i="2"/>
  <c r="K44" i="2"/>
  <c r="I44" i="2"/>
  <c r="G44" i="2"/>
  <c r="E44" i="2"/>
  <c r="AO42" i="2"/>
  <c r="AO44" i="2" s="1"/>
  <c r="AM42" i="2"/>
  <c r="AL42" i="2"/>
  <c r="AL44" i="2" s="1"/>
  <c r="AK42" i="2"/>
  <c r="AJ42" i="2"/>
  <c r="AJ44" i="2" s="1"/>
  <c r="AI42" i="2"/>
  <c r="AH42" i="2"/>
  <c r="AH44" i="2" s="1"/>
  <c r="AG42" i="2"/>
  <c r="AF42" i="2"/>
  <c r="AF44" i="2" s="1"/>
  <c r="AE42" i="2"/>
  <c r="AD42" i="2"/>
  <c r="AD44" i="2" s="1"/>
  <c r="AC42" i="2"/>
  <c r="AB42" i="2"/>
  <c r="AB44" i="2" s="1"/>
  <c r="AA42" i="2"/>
  <c r="Z42" i="2"/>
  <c r="Z44" i="2" s="1"/>
  <c r="Y42" i="2"/>
  <c r="X42" i="2"/>
  <c r="X44" i="2" s="1"/>
  <c r="W42" i="2"/>
  <c r="V42" i="2"/>
  <c r="V44" i="2" s="1"/>
  <c r="U42" i="2"/>
  <c r="T42" i="2"/>
  <c r="T44" i="2" s="1"/>
  <c r="S42" i="2"/>
  <c r="R42" i="2"/>
  <c r="R44" i="2" s="1"/>
  <c r="Q42" i="2"/>
  <c r="P42" i="2"/>
  <c r="P44" i="2" s="1"/>
  <c r="O42" i="2"/>
  <c r="N42" i="2"/>
  <c r="N44" i="2" s="1"/>
  <c r="M42" i="2"/>
  <c r="L42" i="2"/>
  <c r="L44" i="2" s="1"/>
  <c r="K42" i="2"/>
  <c r="J42" i="2"/>
  <c r="J44" i="2" s="1"/>
  <c r="I42" i="2"/>
  <c r="H42" i="2"/>
  <c r="H44" i="2" s="1"/>
  <c r="G42" i="2"/>
  <c r="F42" i="2"/>
  <c r="F44" i="2" s="1"/>
  <c r="E42" i="2"/>
  <c r="D42" i="2"/>
  <c r="D44" i="2" s="1"/>
  <c r="AM32" i="2"/>
  <c r="AK32" i="2"/>
  <c r="AI32" i="2"/>
  <c r="AG32" i="2"/>
  <c r="AE32" i="2"/>
  <c r="AC32" i="2"/>
  <c r="AA32" i="2"/>
  <c r="Y32" i="2"/>
  <c r="W32" i="2"/>
  <c r="U32" i="2"/>
  <c r="S32" i="2"/>
  <c r="Q32" i="2"/>
  <c r="O32" i="2"/>
  <c r="M32" i="2"/>
  <c r="K32" i="2"/>
  <c r="I32" i="2"/>
  <c r="G32" i="2"/>
  <c r="E32" i="2"/>
  <c r="AO30" i="2"/>
  <c r="AO32" i="2" s="1"/>
  <c r="AM30" i="2"/>
  <c r="AL30" i="2"/>
  <c r="AL32" i="2" s="1"/>
  <c r="AK30" i="2"/>
  <c r="AJ30" i="2"/>
  <c r="AJ32" i="2" s="1"/>
  <c r="AI30" i="2"/>
  <c r="AH30" i="2"/>
  <c r="AH32" i="2" s="1"/>
  <c r="AG30" i="2"/>
  <c r="AF30" i="2"/>
  <c r="AF32" i="2" s="1"/>
  <c r="AE30" i="2"/>
  <c r="AD30" i="2"/>
  <c r="AD32" i="2" s="1"/>
  <c r="AC30" i="2"/>
  <c r="AB30" i="2"/>
  <c r="AB32" i="2" s="1"/>
  <c r="AA30" i="2"/>
  <c r="Z30" i="2"/>
  <c r="Z32" i="2" s="1"/>
  <c r="Y30" i="2"/>
  <c r="X30" i="2"/>
  <c r="X32" i="2" s="1"/>
  <c r="W30" i="2"/>
  <c r="V30" i="2"/>
  <c r="V32" i="2" s="1"/>
  <c r="U30" i="2"/>
  <c r="T30" i="2"/>
  <c r="T32" i="2" s="1"/>
  <c r="S30" i="2"/>
  <c r="R30" i="2"/>
  <c r="R32" i="2" s="1"/>
  <c r="Q30" i="2"/>
  <c r="P30" i="2"/>
  <c r="P32" i="2" s="1"/>
  <c r="O30" i="2"/>
  <c r="N30" i="2"/>
  <c r="N32" i="2" s="1"/>
  <c r="M30" i="2"/>
  <c r="L30" i="2"/>
  <c r="L32" i="2" s="1"/>
  <c r="K30" i="2"/>
  <c r="J30" i="2"/>
  <c r="J32" i="2" s="1"/>
  <c r="I30" i="2"/>
  <c r="H30" i="2"/>
  <c r="H32" i="2" s="1"/>
  <c r="G30" i="2"/>
  <c r="F30" i="2"/>
  <c r="F32" i="2" s="1"/>
  <c r="E30" i="2"/>
  <c r="D30" i="2"/>
  <c r="D32" i="2" s="1"/>
  <c r="AM19" i="2"/>
  <c r="AK19" i="2"/>
  <c r="AI19" i="2"/>
  <c r="AG19" i="2"/>
  <c r="AE19" i="2"/>
  <c r="AC19" i="2"/>
  <c r="AA19" i="2"/>
  <c r="Y19" i="2"/>
  <c r="W19" i="2"/>
  <c r="U19" i="2"/>
  <c r="S19" i="2"/>
  <c r="Q19" i="2"/>
  <c r="O19" i="2"/>
  <c r="M19" i="2"/>
  <c r="K19" i="2"/>
  <c r="I19" i="2"/>
  <c r="G19" i="2"/>
  <c r="E19" i="2"/>
  <c r="AO17" i="2"/>
  <c r="AO19" i="2" s="1"/>
  <c r="AM17" i="2"/>
  <c r="AL17" i="2"/>
  <c r="AL19" i="2" s="1"/>
  <c r="AK17" i="2"/>
  <c r="AJ17" i="2"/>
  <c r="AJ19" i="2" s="1"/>
  <c r="AI17" i="2"/>
  <c r="AH17" i="2"/>
  <c r="AH19" i="2" s="1"/>
  <c r="AG17" i="2"/>
  <c r="AF17" i="2"/>
  <c r="AF19" i="2" s="1"/>
  <c r="AE17" i="2"/>
  <c r="AD17" i="2"/>
  <c r="AD19" i="2" s="1"/>
  <c r="AC17" i="2"/>
  <c r="AB17" i="2"/>
  <c r="AB19" i="2" s="1"/>
  <c r="AA17" i="2"/>
  <c r="Z17" i="2"/>
  <c r="Z19" i="2" s="1"/>
  <c r="Y17" i="2"/>
  <c r="X17" i="2"/>
  <c r="X19" i="2" s="1"/>
  <c r="W17" i="2"/>
  <c r="V17" i="2"/>
  <c r="V19" i="2" s="1"/>
  <c r="U17" i="2"/>
  <c r="T17" i="2"/>
  <c r="T19" i="2" s="1"/>
  <c r="S17" i="2"/>
  <c r="R17" i="2"/>
  <c r="R19" i="2" s="1"/>
  <c r="Q17" i="2"/>
  <c r="P17" i="2"/>
  <c r="P19" i="2" s="1"/>
  <c r="O17" i="2"/>
  <c r="N17" i="2"/>
  <c r="N19" i="2" s="1"/>
  <c r="M17" i="2"/>
  <c r="L17" i="2"/>
  <c r="L19" i="2" s="1"/>
  <c r="K17" i="2"/>
  <c r="J17" i="2"/>
  <c r="J19" i="2" s="1"/>
  <c r="I17" i="2"/>
  <c r="H17" i="2"/>
  <c r="H19" i="2" s="1"/>
  <c r="G17" i="2"/>
  <c r="F17" i="2"/>
  <c r="F19" i="2" s="1"/>
  <c r="E17" i="2"/>
  <c r="D17" i="2"/>
  <c r="D19" i="2" s="1"/>
</calcChain>
</file>

<file path=xl/sharedStrings.xml><?xml version="1.0" encoding="utf-8"?>
<sst xmlns="http://schemas.openxmlformats.org/spreadsheetml/2006/main" count="1338" uniqueCount="220">
  <si>
    <t>《さが統計情報館》</t>
    <rPh sb="3" eb="5">
      <t>トウケイ</t>
    </rPh>
    <rPh sb="5" eb="7">
      <t>ジョウホウ</t>
    </rPh>
    <rPh sb="7" eb="8">
      <t>カン</t>
    </rPh>
    <phoneticPr fontId="2"/>
  </si>
  <si>
    <t>　　URL  https://www.pref.saga.lg.jp/toukei/default.html</t>
    <phoneticPr fontId="3"/>
  </si>
  <si>
    <r>
      <t>佐</t>
    </r>
    <r>
      <rPr>
        <b/>
        <sz val="6"/>
        <color indexed="58"/>
        <rFont val="ＭＳ Ｐ明朝"/>
        <family val="1"/>
        <charset val="128"/>
      </rPr>
      <t xml:space="preserve"> </t>
    </r>
    <r>
      <rPr>
        <b/>
        <sz val="18"/>
        <color indexed="58"/>
        <rFont val="ＭＳ Ｐ明朝"/>
        <family val="1"/>
        <charset val="128"/>
      </rPr>
      <t>賀</t>
    </r>
    <r>
      <rPr>
        <b/>
        <sz val="6"/>
        <color indexed="58"/>
        <rFont val="ＭＳ Ｐ明朝"/>
        <family val="1"/>
        <charset val="128"/>
      </rPr>
      <t xml:space="preserve"> </t>
    </r>
    <r>
      <rPr>
        <b/>
        <sz val="18"/>
        <color indexed="58"/>
        <rFont val="ＭＳ Ｐ明朝"/>
        <family val="1"/>
        <charset val="128"/>
      </rPr>
      <t>県</t>
    </r>
    <r>
      <rPr>
        <b/>
        <sz val="6"/>
        <color indexed="58"/>
        <rFont val="ＭＳ Ｐ明朝"/>
        <family val="1"/>
        <charset val="128"/>
      </rPr>
      <t xml:space="preserve"> </t>
    </r>
    <r>
      <rPr>
        <b/>
        <sz val="18"/>
        <color indexed="58"/>
        <rFont val="ＭＳ Ｐ明朝"/>
        <family val="1"/>
        <charset val="128"/>
      </rPr>
      <t>景</t>
    </r>
    <r>
      <rPr>
        <b/>
        <sz val="6"/>
        <color indexed="58"/>
        <rFont val="ＭＳ Ｐ明朝"/>
        <family val="1"/>
        <charset val="128"/>
      </rPr>
      <t xml:space="preserve"> </t>
    </r>
    <r>
      <rPr>
        <b/>
        <sz val="18"/>
        <color indexed="58"/>
        <rFont val="ＭＳ Ｐ明朝"/>
        <family val="1"/>
        <charset val="128"/>
      </rPr>
      <t>気</t>
    </r>
    <r>
      <rPr>
        <b/>
        <sz val="6"/>
        <color indexed="58"/>
        <rFont val="ＭＳ Ｐ明朝"/>
        <family val="1"/>
        <charset val="128"/>
      </rPr>
      <t xml:space="preserve"> </t>
    </r>
    <r>
      <rPr>
        <b/>
        <sz val="18"/>
        <color indexed="58"/>
        <rFont val="ＭＳ Ｐ明朝"/>
        <family val="1"/>
        <charset val="128"/>
      </rPr>
      <t>動</t>
    </r>
    <r>
      <rPr>
        <b/>
        <sz val="6"/>
        <color indexed="58"/>
        <rFont val="ＭＳ Ｐ明朝"/>
        <family val="1"/>
        <charset val="128"/>
      </rPr>
      <t xml:space="preserve"> </t>
    </r>
    <r>
      <rPr>
        <b/>
        <sz val="18"/>
        <color indexed="58"/>
        <rFont val="ＭＳ Ｐ明朝"/>
        <family val="1"/>
        <charset val="128"/>
      </rPr>
      <t>向</t>
    </r>
    <r>
      <rPr>
        <b/>
        <sz val="6"/>
        <color indexed="58"/>
        <rFont val="ＭＳ Ｐ明朝"/>
        <family val="1"/>
        <charset val="128"/>
      </rPr>
      <t xml:space="preserve"> </t>
    </r>
    <r>
      <rPr>
        <b/>
        <sz val="18"/>
        <color indexed="58"/>
        <rFont val="ＭＳ Ｐ明朝"/>
        <family val="1"/>
        <charset val="128"/>
      </rPr>
      <t>指</t>
    </r>
    <r>
      <rPr>
        <b/>
        <sz val="6"/>
        <color indexed="58"/>
        <rFont val="ＭＳ Ｐ明朝"/>
        <family val="1"/>
        <charset val="128"/>
      </rPr>
      <t xml:space="preserve"> </t>
    </r>
    <r>
      <rPr>
        <b/>
        <sz val="18"/>
        <color indexed="58"/>
        <rFont val="ＭＳ Ｐ明朝"/>
        <family val="1"/>
        <charset val="128"/>
      </rPr>
      <t>数</t>
    </r>
    <r>
      <rPr>
        <b/>
        <sz val="6"/>
        <color indexed="58"/>
        <rFont val="ＭＳ Ｐ明朝"/>
        <family val="1"/>
        <charset val="128"/>
      </rPr>
      <t xml:space="preserve"> </t>
    </r>
    <r>
      <rPr>
        <b/>
        <sz val="18"/>
        <rFont val="ＭＳ 明朝"/>
        <family val="1"/>
        <charset val="128"/>
      </rPr>
      <t/>
    </r>
    <phoneticPr fontId="3"/>
  </si>
  <si>
    <t>令　　和　　4　　年　　11　  月　 30　 日</t>
    <rPh sb="0" eb="1">
      <t>レイ</t>
    </rPh>
    <rPh sb="3" eb="4">
      <t>ワ</t>
    </rPh>
    <rPh sb="9" eb="10">
      <t>トシ</t>
    </rPh>
    <rPh sb="17" eb="18">
      <t>ガツ</t>
    </rPh>
    <rPh sb="24" eb="25">
      <t>ニチ</t>
    </rPh>
    <phoneticPr fontId="3"/>
  </si>
  <si>
    <t>政策部統計分析課</t>
    <rPh sb="0" eb="2">
      <t>セイサク</t>
    </rPh>
    <rPh sb="2" eb="3">
      <t>ブ</t>
    </rPh>
    <rPh sb="3" eb="5">
      <t>トウケイ</t>
    </rPh>
    <rPh sb="5" eb="7">
      <t>ブンセキ</t>
    </rPh>
    <rPh sb="7" eb="8">
      <t>カ</t>
    </rPh>
    <phoneticPr fontId="3"/>
  </si>
  <si>
    <t>１ 令和4年9月の動向</t>
    <rPh sb="2" eb="4">
      <t>レイワ</t>
    </rPh>
    <rPh sb="7" eb="8">
      <t>ガツ</t>
    </rPh>
    <phoneticPr fontId="3"/>
  </si>
  <si>
    <t>◆ 先行指数</t>
  </si>
  <si>
    <t>・・・・</t>
  </si>
  <si>
    <t>2か月振りに50％を上回った。</t>
  </si>
  <si>
    <t>◆ 一致指数</t>
    <rPh sb="2" eb="4">
      <t>イッチ</t>
    </rPh>
    <rPh sb="4" eb="6">
      <t>シスウ</t>
    </rPh>
    <phoneticPr fontId="3"/>
  </si>
  <si>
    <t>5か月振りに50％を下回った。</t>
  </si>
  <si>
    <t>◆ 遅行指数</t>
    <rPh sb="2" eb="4">
      <t>チコウ</t>
    </rPh>
    <rPh sb="4" eb="6">
      <t>シスウ</t>
    </rPh>
    <phoneticPr fontId="3"/>
  </si>
  <si>
    <t>２か月連続で50％を上回った。</t>
  </si>
  <si>
    <t>〈個別指標の動向〉</t>
  </si>
  <si>
    <t>＋ となった指標</t>
  </si>
  <si>
    <t>－ となった指標</t>
    <phoneticPr fontId="3"/>
  </si>
  <si>
    <t>保ち合い（０）</t>
  </si>
  <si>
    <t xml:space="preserve">《先行系列》 </t>
  </si>
  <si>
    <t>所定外労働時間数</t>
  </si>
  <si>
    <t>２か月連続</t>
  </si>
  <si>
    <t>鉱工業生産指数 (生産財)</t>
  </si>
  <si>
    <t>４か月振り</t>
  </si>
  <si>
    <t>新規求人数</t>
  </si>
  <si>
    <t>２か月振り</t>
  </si>
  <si>
    <t>乗用車新車登録台数</t>
  </si>
  <si>
    <t>採用系列数</t>
  </si>
  <si>
    <t>新設住宅着工戸数</t>
  </si>
  <si>
    <t>３か月振り</t>
  </si>
  <si>
    <t>鉱工業在庫率 (生産財･逆)</t>
  </si>
  <si>
    <t>３か月連続</t>
  </si>
  <si>
    <t>拡張系列数</t>
  </si>
  <si>
    <t>企業倒産件数(逆)</t>
  </si>
  <si>
    <t>手形交換金額(☆)</t>
  </si>
  <si>
    <t>指　　数</t>
  </si>
  <si>
    <t>不渡手形金額 (逆)</t>
  </si>
  <si>
    <t>銀行貸出残高(☆)</t>
  </si>
  <si>
    <t>７か月連続</t>
  </si>
  <si>
    <t xml:space="preserve">《一致系列》 </t>
  </si>
  <si>
    <t>大型店売上高(☆)</t>
  </si>
  <si>
    <t>有効求人倍率(就業地別）</t>
  </si>
  <si>
    <t>就職率</t>
  </si>
  <si>
    <t>鉱工業生産指数 (総合)</t>
  </si>
  <si>
    <t>鉱工業出荷指数 (総合)</t>
  </si>
  <si>
    <t>５か月振り</t>
  </si>
  <si>
    <t>着工建築物床面積(産業用)</t>
  </si>
  <si>
    <t>輸入総額(唐津港＋伊万里港)</t>
  </si>
  <si>
    <t>《遅行系列》</t>
    <rPh sb="1" eb="3">
      <t>チコウ</t>
    </rPh>
    <rPh sb="3" eb="5">
      <t>ケイレツ</t>
    </rPh>
    <phoneticPr fontId="3"/>
  </si>
  <si>
    <t>雇用保険受給実人員(逆)</t>
  </si>
  <si>
    <t>常用雇用指数</t>
  </si>
  <si>
    <t>陶磁器生産重量</t>
  </si>
  <si>
    <t>８か月振り</t>
  </si>
  <si>
    <t>消費者物価指数(☆)</t>
  </si>
  <si>
    <t>鉱工業在庫指数 (総合)</t>
  </si>
  <si>
    <t>銀行預貸率</t>
  </si>
  <si>
    <r>
      <t>(逆)</t>
    </r>
    <r>
      <rPr>
        <sz val="9"/>
        <rFont val="ＭＳ 明朝"/>
        <family val="1"/>
        <charset val="128"/>
      </rPr>
      <t>は逆サイクルを示す。</t>
    </r>
    <rPh sb="4" eb="5">
      <t>ギャク</t>
    </rPh>
    <rPh sb="10" eb="11">
      <t>シメ</t>
    </rPh>
    <phoneticPr fontId="3"/>
  </si>
  <si>
    <r>
      <t>(☆)</t>
    </r>
    <r>
      <rPr>
        <sz val="9"/>
        <rFont val="ＭＳ 明朝"/>
        <family val="1"/>
        <charset val="128"/>
      </rPr>
      <t>は対前年同月比で、その他はセンサス局法により季節調整を行っている。</t>
    </r>
    <rPh sb="4" eb="5">
      <t>タイ</t>
    </rPh>
    <rPh sb="5" eb="7">
      <t>ゼンネン</t>
    </rPh>
    <rPh sb="7" eb="10">
      <t>ドウゲツヒ</t>
    </rPh>
    <rPh sb="14" eb="15">
      <t>ホカ</t>
    </rPh>
    <rPh sb="20" eb="21">
      <t>キョク</t>
    </rPh>
    <rPh sb="21" eb="22">
      <t>ホウ</t>
    </rPh>
    <rPh sb="25" eb="27">
      <t>キセツ</t>
    </rPh>
    <rPh sb="27" eb="29">
      <t>チョウセイ</t>
    </rPh>
    <rPh sb="30" eb="31">
      <t>オコナ</t>
    </rPh>
    <phoneticPr fontId="3"/>
  </si>
  <si>
    <t>(注)・センサス局法X-12-ARIMAで季節調整をしている指標についてはデータを追加するたびに季節調整要因が変更されるため、</t>
    <rPh sb="1" eb="2">
      <t>チュウ</t>
    </rPh>
    <rPh sb="8" eb="9">
      <t>キョク</t>
    </rPh>
    <rPh sb="9" eb="10">
      <t>ホウ</t>
    </rPh>
    <rPh sb="21" eb="23">
      <t>キセツ</t>
    </rPh>
    <rPh sb="23" eb="25">
      <t>チョウセイ</t>
    </rPh>
    <rPh sb="30" eb="32">
      <t>シヒョウ</t>
    </rPh>
    <rPh sb="41" eb="43">
      <t>ツイカ</t>
    </rPh>
    <rPh sb="48" eb="50">
      <t>キセツ</t>
    </rPh>
    <rPh sb="50" eb="52">
      <t>チョウセイ</t>
    </rPh>
    <rPh sb="52" eb="54">
      <t>ヨウイン</t>
    </rPh>
    <rPh sb="55" eb="57">
      <t>ヘンコウ</t>
    </rPh>
    <phoneticPr fontId="3"/>
  </si>
  <si>
    <t>　　　遡及して数値が変わり変化方向が変わることがあります。</t>
    <rPh sb="3" eb="5">
      <t>ソキュウ</t>
    </rPh>
    <rPh sb="7" eb="9">
      <t>スウチ</t>
    </rPh>
    <rPh sb="10" eb="11">
      <t>カ</t>
    </rPh>
    <rPh sb="13" eb="15">
      <t>ヘンカ</t>
    </rPh>
    <rPh sb="15" eb="17">
      <t>ホウコウ</t>
    </rPh>
    <rPh sb="18" eb="19">
      <t>カ</t>
    </rPh>
    <phoneticPr fontId="3"/>
  </si>
  <si>
    <t>　　・鉱工業指数など一部の指標は補正を行うことから、同様に遡及して数値が変わることがあります。</t>
    <rPh sb="3" eb="6">
      <t>コウコウギョウ</t>
    </rPh>
    <rPh sb="6" eb="8">
      <t>シスウ</t>
    </rPh>
    <rPh sb="10" eb="12">
      <t>イチブ</t>
    </rPh>
    <rPh sb="13" eb="15">
      <t>シヒョウ</t>
    </rPh>
    <rPh sb="16" eb="18">
      <t>ホセイ</t>
    </rPh>
    <rPh sb="19" eb="20">
      <t>オコナ</t>
    </rPh>
    <rPh sb="26" eb="28">
      <t>ドウヨウ</t>
    </rPh>
    <rPh sb="29" eb="31">
      <t>ソキュウ</t>
    </rPh>
    <rPh sb="33" eb="35">
      <t>スウチ</t>
    </rPh>
    <rPh sb="36" eb="37">
      <t>カ</t>
    </rPh>
    <phoneticPr fontId="3"/>
  </si>
  <si>
    <t xml:space="preserve">    ・有効求人倍率は、平成26年５月分公表から遡及して、「一般職業紹介状況」（厚生労働省）より、「就業地別（季節調</t>
    <rPh sb="5" eb="7">
      <t>ユウコウ</t>
    </rPh>
    <rPh sb="7" eb="9">
      <t>キュウジン</t>
    </rPh>
    <rPh sb="9" eb="11">
      <t>バイリツ</t>
    </rPh>
    <rPh sb="13" eb="15">
      <t>ヘイセイ</t>
    </rPh>
    <rPh sb="17" eb="18">
      <t>ネン</t>
    </rPh>
    <rPh sb="19" eb="20">
      <t>ガツ</t>
    </rPh>
    <rPh sb="20" eb="21">
      <t>ブン</t>
    </rPh>
    <rPh sb="21" eb="23">
      <t>コウヒョウ</t>
    </rPh>
    <rPh sb="25" eb="27">
      <t>ソキュウ</t>
    </rPh>
    <rPh sb="31" eb="33">
      <t>イッパン</t>
    </rPh>
    <rPh sb="33" eb="35">
      <t>ショクギョウ</t>
    </rPh>
    <rPh sb="35" eb="37">
      <t>ショウカイ</t>
    </rPh>
    <rPh sb="37" eb="39">
      <t>ジョウキョウ</t>
    </rPh>
    <rPh sb="41" eb="43">
      <t>コウセイ</t>
    </rPh>
    <rPh sb="43" eb="46">
      <t>ロウドウショウ</t>
    </rPh>
    <rPh sb="51" eb="53">
      <t>シュウギョウ</t>
    </rPh>
    <rPh sb="53" eb="54">
      <t>チ</t>
    </rPh>
    <rPh sb="54" eb="55">
      <t>ベツ</t>
    </rPh>
    <rPh sb="56" eb="58">
      <t>キセツ</t>
    </rPh>
    <rPh sb="58" eb="59">
      <t>チョウ</t>
    </rPh>
    <phoneticPr fontId="3"/>
  </si>
  <si>
    <t xml:space="preserve">    　整値）」を使用しています。</t>
    <rPh sb="5" eb="6">
      <t>トトノ</t>
    </rPh>
    <rPh sb="6" eb="7">
      <t>チ</t>
    </rPh>
    <rPh sb="10" eb="12">
      <t>シヨウ</t>
    </rPh>
    <phoneticPr fontId="3"/>
  </si>
  <si>
    <t>(注)・令和４年１月分公表から「常用雇用指数」は、毎月勤労統計の基準年更新により、全期間で遡及して数値を変えているため、</t>
    <rPh sb="1" eb="2">
      <t>チュウ</t>
    </rPh>
    <rPh sb="16" eb="18">
      <t>ジョウヨウ</t>
    </rPh>
    <rPh sb="18" eb="22">
      <t>コヨウシスウ</t>
    </rPh>
    <rPh sb="25" eb="27">
      <t>マイツキ</t>
    </rPh>
    <rPh sb="27" eb="29">
      <t>キンロウ</t>
    </rPh>
    <rPh sb="29" eb="31">
      <t>トウケイ</t>
    </rPh>
    <rPh sb="32" eb="34">
      <t>キジュン</t>
    </rPh>
    <rPh sb="34" eb="35">
      <t>ネン</t>
    </rPh>
    <rPh sb="35" eb="37">
      <t>コウシン</t>
    </rPh>
    <rPh sb="41" eb="44">
      <t>ゼンキカン</t>
    </rPh>
    <rPh sb="45" eb="47">
      <t>ソキュウ</t>
    </rPh>
    <rPh sb="49" eb="51">
      <t>スウチ</t>
    </rPh>
    <rPh sb="52" eb="53">
      <t>カ</t>
    </rPh>
    <phoneticPr fontId="3"/>
  </si>
  <si>
    <t>　　　遅行系列において一部変化方向表が変わっています。</t>
    <rPh sb="3" eb="5">
      <t>チコウ</t>
    </rPh>
    <rPh sb="5" eb="7">
      <t>ケイレツ</t>
    </rPh>
    <rPh sb="13" eb="15">
      <t>ヘンカ</t>
    </rPh>
    <rPh sb="15" eb="17">
      <t>ホウコウ</t>
    </rPh>
    <phoneticPr fontId="3"/>
  </si>
  <si>
    <t>　　・令和４年１月分公表から「(就業地)別有効求人倍率」が新季節指数に改定され、全期間で遡及して数値を変えているため、</t>
    <rPh sb="16" eb="19">
      <t>シュウギョウチ</t>
    </rPh>
    <rPh sb="20" eb="21">
      <t>ベツ</t>
    </rPh>
    <rPh sb="21" eb="25">
      <t>ユウコウキュウジン</t>
    </rPh>
    <rPh sb="25" eb="27">
      <t>バイリツ</t>
    </rPh>
    <rPh sb="29" eb="30">
      <t>シン</t>
    </rPh>
    <rPh sb="30" eb="32">
      <t>キセツ</t>
    </rPh>
    <rPh sb="32" eb="34">
      <t>シスウ</t>
    </rPh>
    <rPh sb="35" eb="37">
      <t>カイテイ</t>
    </rPh>
    <rPh sb="40" eb="43">
      <t>ゼンキカン</t>
    </rPh>
    <rPh sb="44" eb="46">
      <t>ソキュウ</t>
    </rPh>
    <rPh sb="48" eb="50">
      <t>スウチ</t>
    </rPh>
    <rPh sb="51" eb="52">
      <t>カ</t>
    </rPh>
    <phoneticPr fontId="3"/>
  </si>
  <si>
    <t>　　一致系列において一部変化方向表が変わっています。</t>
    <rPh sb="2" eb="4">
      <t>イッチ</t>
    </rPh>
    <rPh sb="4" eb="6">
      <t>ケイレツ</t>
    </rPh>
    <rPh sb="12" eb="14">
      <t>ヘンカ</t>
    </rPh>
    <rPh sb="14" eb="16">
      <t>ホウコウ</t>
    </rPh>
    <phoneticPr fontId="3"/>
  </si>
  <si>
    <t xml:space="preserve"> </t>
    <phoneticPr fontId="3"/>
  </si>
  <si>
    <t>名     　称</t>
  </si>
  <si>
    <t>H31年</t>
    <rPh sb="3" eb="4">
      <t>ネン</t>
    </rPh>
    <phoneticPr fontId="3"/>
  </si>
  <si>
    <t>R1年</t>
    <rPh sb="1" eb="2">
      <t>ネン</t>
    </rPh>
    <phoneticPr fontId="3"/>
  </si>
  <si>
    <t>R2年</t>
    <rPh sb="1" eb="2">
      <t>ネン</t>
    </rPh>
    <phoneticPr fontId="3"/>
  </si>
  <si>
    <t>R３年</t>
    <phoneticPr fontId="3"/>
  </si>
  <si>
    <t>R４年</t>
    <rPh sb="2" eb="3">
      <t>ネン</t>
    </rPh>
    <phoneticPr fontId="3"/>
  </si>
  <si>
    <t>４月</t>
    <rPh sb="0" eb="1">
      <t>ガツ</t>
    </rPh>
    <phoneticPr fontId="3"/>
  </si>
  <si>
    <t>５月</t>
    <rPh sb="0" eb="1">
      <t>ガツ</t>
    </rPh>
    <phoneticPr fontId="3"/>
  </si>
  <si>
    <t>６月</t>
    <rPh sb="0" eb="1">
      <t>ガツ</t>
    </rPh>
    <phoneticPr fontId="3"/>
  </si>
  <si>
    <t>７月</t>
    <rPh sb="0" eb="1">
      <t>ガツ</t>
    </rPh>
    <phoneticPr fontId="3"/>
  </si>
  <si>
    <t>８月</t>
    <rPh sb="0" eb="1">
      <t>ガツ</t>
    </rPh>
    <phoneticPr fontId="3"/>
  </si>
  <si>
    <t>９月</t>
    <rPh sb="0" eb="1">
      <t>ガツ</t>
    </rPh>
    <phoneticPr fontId="3"/>
  </si>
  <si>
    <t>10月</t>
    <rPh sb="2" eb="3">
      <t>ガツ</t>
    </rPh>
    <phoneticPr fontId="3"/>
  </si>
  <si>
    <t>11月</t>
    <rPh sb="2" eb="3">
      <t>ガツ</t>
    </rPh>
    <phoneticPr fontId="3"/>
  </si>
  <si>
    <t>12月</t>
    <rPh sb="2" eb="3">
      <t>ガツ</t>
    </rPh>
    <phoneticPr fontId="3"/>
  </si>
  <si>
    <t>１月</t>
    <phoneticPr fontId="3"/>
  </si>
  <si>
    <t>２月</t>
    <phoneticPr fontId="3"/>
  </si>
  <si>
    <t>３月</t>
    <phoneticPr fontId="3"/>
  </si>
  <si>
    <t>４月</t>
    <phoneticPr fontId="3"/>
  </si>
  <si>
    <t>５月</t>
    <phoneticPr fontId="3"/>
  </si>
  <si>
    <t>６月</t>
    <phoneticPr fontId="3"/>
  </si>
  <si>
    <t>７月</t>
    <phoneticPr fontId="3"/>
  </si>
  <si>
    <t>８月</t>
    <phoneticPr fontId="3"/>
  </si>
  <si>
    <t>９月</t>
    <phoneticPr fontId="3"/>
  </si>
  <si>
    <t>10月</t>
    <phoneticPr fontId="3"/>
  </si>
  <si>
    <t>11月</t>
    <phoneticPr fontId="3"/>
  </si>
  <si>
    <t>12月</t>
    <phoneticPr fontId="3"/>
  </si>
  <si>
    <t>３月</t>
  </si>
  <si>
    <t>５月</t>
  </si>
  <si>
    <t>９月</t>
  </si>
  <si>
    <t>１月</t>
  </si>
  <si>
    <t>２月</t>
  </si>
  <si>
    <t>４月</t>
  </si>
  <si>
    <t>６月</t>
  </si>
  <si>
    <t>７月</t>
  </si>
  <si>
    <t>８月</t>
  </si>
  <si>
    <t>9月</t>
  </si>
  <si>
    <t>（先　行　系　列）</t>
    <phoneticPr fontId="3"/>
  </si>
  <si>
    <t>01</t>
  </si>
  <si>
    <t>所定外労働時間数</t>
    <rPh sb="7" eb="8">
      <t>スウ</t>
    </rPh>
    <phoneticPr fontId="3"/>
  </si>
  <si>
    <t>+</t>
  </si>
  <si>
    <t>-</t>
  </si>
  <si>
    <t>-</t>
    <phoneticPr fontId="3"/>
  </si>
  <si>
    <t>+</t>
    <phoneticPr fontId="3"/>
  </si>
  <si>
    <t>0</t>
  </si>
  <si>
    <t>02</t>
  </si>
  <si>
    <t>03</t>
  </si>
  <si>
    <t>鉱工業生産指数 (生産財)</t>
    <phoneticPr fontId="3"/>
  </si>
  <si>
    <t>04</t>
  </si>
  <si>
    <t>05</t>
  </si>
  <si>
    <r>
      <t>鉱工業在庫率 (生産財･</t>
    </r>
    <r>
      <rPr>
        <sz val="9"/>
        <color indexed="12"/>
        <rFont val="ＭＳ Ｐ明朝"/>
        <family val="1"/>
        <charset val="128"/>
      </rPr>
      <t>逆)</t>
    </r>
    <phoneticPr fontId="3"/>
  </si>
  <si>
    <t>06</t>
  </si>
  <si>
    <t>07</t>
  </si>
  <si>
    <r>
      <t>企業倒産件数</t>
    </r>
    <r>
      <rPr>
        <sz val="9"/>
        <color indexed="12"/>
        <rFont val="ＭＳ Ｐ明朝"/>
        <family val="1"/>
        <charset val="128"/>
      </rPr>
      <t>(逆)</t>
    </r>
    <phoneticPr fontId="3"/>
  </si>
  <si>
    <t>0</t>
    <phoneticPr fontId="3"/>
  </si>
  <si>
    <t>08</t>
  </si>
  <si>
    <r>
      <t xml:space="preserve">不渡手形金額 </t>
    </r>
    <r>
      <rPr>
        <sz val="9"/>
        <color indexed="12"/>
        <rFont val="ＭＳ Ｐ明朝"/>
        <family val="1"/>
        <charset val="128"/>
      </rPr>
      <t>(逆)</t>
    </r>
    <phoneticPr fontId="3"/>
  </si>
  <si>
    <t>09</t>
  </si>
  <si>
    <r>
      <t>銀行貸出残高</t>
    </r>
    <r>
      <rPr>
        <sz val="9"/>
        <color indexed="14"/>
        <rFont val="ＭＳ Ｐ明朝"/>
        <family val="1"/>
        <charset val="128"/>
      </rPr>
      <t>(☆)</t>
    </r>
    <phoneticPr fontId="3"/>
  </si>
  <si>
    <r>
      <t>手形交換金額</t>
    </r>
    <r>
      <rPr>
        <sz val="9"/>
        <color indexed="14"/>
        <rFont val="ＭＳ Ｐ明朝"/>
        <family val="1"/>
        <charset val="128"/>
      </rPr>
      <t>(☆)</t>
    </r>
    <phoneticPr fontId="3"/>
  </si>
  <si>
    <t>拡張本数</t>
    <phoneticPr fontId="3"/>
  </si>
  <si>
    <t>採用指標数</t>
    <rPh sb="0" eb="1">
      <t>サイ</t>
    </rPh>
    <rPh sb="1" eb="2">
      <t>ヨウ</t>
    </rPh>
    <rPh sb="2" eb="3">
      <t>ユビ</t>
    </rPh>
    <rPh sb="3" eb="4">
      <t>シルベ</t>
    </rPh>
    <rPh sb="4" eb="5">
      <t>スウ</t>
    </rPh>
    <phoneticPr fontId="3"/>
  </si>
  <si>
    <t>先行指数</t>
    <phoneticPr fontId="3"/>
  </si>
  <si>
    <t>（一　致　系　列）</t>
  </si>
  <si>
    <t>11月</t>
  </si>
  <si>
    <t>有効求人倍率(就業地別）</t>
    <rPh sb="7" eb="9">
      <t>シュウギョウ</t>
    </rPh>
    <rPh sb="9" eb="10">
      <t>チ</t>
    </rPh>
    <rPh sb="10" eb="11">
      <t>ベツ</t>
    </rPh>
    <phoneticPr fontId="3"/>
  </si>
  <si>
    <t>鉱工業生産指数 (総合)</t>
    <phoneticPr fontId="3"/>
  </si>
  <si>
    <t>鉱工業出荷指数 (総合)</t>
    <phoneticPr fontId="3"/>
  </si>
  <si>
    <r>
      <t>大型店売上高</t>
    </r>
    <r>
      <rPr>
        <sz val="9"/>
        <color indexed="14"/>
        <rFont val="ＭＳ Ｐ明朝"/>
        <family val="1"/>
        <charset val="128"/>
      </rPr>
      <t>(☆)</t>
    </r>
    <phoneticPr fontId="3"/>
  </si>
  <si>
    <t>着工建築物床面積(産業用)</t>
    <rPh sb="9" eb="12">
      <t>サンギョウヨウ</t>
    </rPh>
    <phoneticPr fontId="3"/>
  </si>
  <si>
    <t>輸入総額(唐津港＋伊万里港)</t>
    <rPh sb="5" eb="7">
      <t>カラツ</t>
    </rPh>
    <rPh sb="7" eb="8">
      <t>ミナト</t>
    </rPh>
    <rPh sb="9" eb="12">
      <t>イマリ</t>
    </rPh>
    <rPh sb="12" eb="13">
      <t>ミナト</t>
    </rPh>
    <phoneticPr fontId="3"/>
  </si>
  <si>
    <t>拡張本数</t>
  </si>
  <si>
    <t>採用指標数</t>
  </si>
  <si>
    <t>一致指数</t>
    <rPh sb="0" eb="2">
      <t>イッチ</t>
    </rPh>
    <phoneticPr fontId="3"/>
  </si>
  <si>
    <t>（遅　行　系　列）</t>
  </si>
  <si>
    <r>
      <t>雇用保険受給実人員</t>
    </r>
    <r>
      <rPr>
        <sz val="9"/>
        <color indexed="12"/>
        <rFont val="ＭＳ Ｐ明朝"/>
        <family val="1"/>
        <charset val="128"/>
      </rPr>
      <t>(逆)</t>
    </r>
    <phoneticPr fontId="3"/>
  </si>
  <si>
    <r>
      <t>消費者物価指数</t>
    </r>
    <r>
      <rPr>
        <sz val="9"/>
        <color indexed="14"/>
        <rFont val="ＭＳ Ｐ明朝"/>
        <family val="1"/>
        <charset val="128"/>
      </rPr>
      <t>(☆)</t>
    </r>
    <phoneticPr fontId="3"/>
  </si>
  <si>
    <t>鉱工業在庫指数 (総合)</t>
    <phoneticPr fontId="3"/>
  </si>
  <si>
    <t>遅行指数</t>
    <rPh sb="0" eb="1">
      <t>チ</t>
    </rPh>
    <phoneticPr fontId="3"/>
  </si>
  <si>
    <t>３  佐賀県のDIグラフ</t>
    <rPh sb="3" eb="6">
      <t>サガケン</t>
    </rPh>
    <phoneticPr fontId="3"/>
  </si>
  <si>
    <t xml:space="preserve"> </t>
    <phoneticPr fontId="56"/>
  </si>
  <si>
    <t>〈累積DIグラフ〉</t>
  </si>
  <si>
    <t>※ シャドー部分は景気後退期を示す。</t>
    <phoneticPr fontId="3"/>
  </si>
  <si>
    <t xml:space="preserve"> 　 今月の累積ＤＩ＝先月の累積ＤＩ＋（今月のＤＩ－５０）</t>
    <rPh sb="7" eb="8">
      <t>セキ</t>
    </rPh>
    <rPh sb="15" eb="16">
      <t>セキ</t>
    </rPh>
    <phoneticPr fontId="3"/>
  </si>
  <si>
    <t>４　佐賀県の景気基準日付</t>
    <rPh sb="2" eb="5">
      <t>サガケン</t>
    </rPh>
    <rPh sb="6" eb="8">
      <t>ケイキ</t>
    </rPh>
    <rPh sb="8" eb="10">
      <t>キジュン</t>
    </rPh>
    <rPh sb="10" eb="12">
      <t>ヒヅケ</t>
    </rPh>
    <phoneticPr fontId="3"/>
  </si>
  <si>
    <t>谷</t>
    <rPh sb="0" eb="1">
      <t>タニ</t>
    </rPh>
    <phoneticPr fontId="3"/>
  </si>
  <si>
    <t>山</t>
    <rPh sb="0" eb="1">
      <t>ヤマ</t>
    </rPh>
    <phoneticPr fontId="3"/>
  </si>
  <si>
    <t>期　　　　　間</t>
    <rPh sb="0" eb="1">
      <t>キ</t>
    </rPh>
    <rPh sb="6" eb="7">
      <t>アイダ</t>
    </rPh>
    <phoneticPr fontId="3"/>
  </si>
  <si>
    <t>拡張</t>
    <rPh sb="0" eb="2">
      <t>カクチョウ</t>
    </rPh>
    <phoneticPr fontId="3"/>
  </si>
  <si>
    <t>後退</t>
    <rPh sb="0" eb="2">
      <t>コウタイ</t>
    </rPh>
    <phoneticPr fontId="3"/>
  </si>
  <si>
    <t>全循環</t>
    <rPh sb="0" eb="1">
      <t>ゼン</t>
    </rPh>
    <rPh sb="1" eb="3">
      <t>ジュンカン</t>
    </rPh>
    <phoneticPr fontId="3"/>
  </si>
  <si>
    <t>S48年12月</t>
    <rPh sb="3" eb="4">
      <t>ネン</t>
    </rPh>
    <rPh sb="6" eb="7">
      <t>ガツ</t>
    </rPh>
    <phoneticPr fontId="3"/>
  </si>
  <si>
    <t>S50年5月</t>
    <rPh sb="3" eb="4">
      <t>ネン</t>
    </rPh>
    <rPh sb="5" eb="6">
      <t>ガツ</t>
    </rPh>
    <phoneticPr fontId="3"/>
  </si>
  <si>
    <t>17ヵ月</t>
    <rPh sb="3" eb="4">
      <t>ゲツ</t>
    </rPh>
    <phoneticPr fontId="3"/>
  </si>
  <si>
    <t>S52年1月</t>
    <rPh sb="3" eb="4">
      <t>ネン</t>
    </rPh>
    <rPh sb="5" eb="6">
      <t>ガツ</t>
    </rPh>
    <phoneticPr fontId="3"/>
  </si>
  <si>
    <t>S53年1月</t>
    <rPh sb="3" eb="4">
      <t>ネン</t>
    </rPh>
    <rPh sb="5" eb="6">
      <t>ガツ</t>
    </rPh>
    <phoneticPr fontId="3"/>
  </si>
  <si>
    <t>20ヵ月</t>
    <rPh sb="3" eb="4">
      <t>ゲツ</t>
    </rPh>
    <phoneticPr fontId="3"/>
  </si>
  <si>
    <t>12ヵ月</t>
    <rPh sb="3" eb="4">
      <t>ゲツ</t>
    </rPh>
    <phoneticPr fontId="3"/>
  </si>
  <si>
    <t>32ヵ月</t>
    <rPh sb="3" eb="4">
      <t>ゲツ</t>
    </rPh>
    <phoneticPr fontId="3"/>
  </si>
  <si>
    <t>S55年2月</t>
    <rPh sb="3" eb="4">
      <t>ネン</t>
    </rPh>
    <rPh sb="5" eb="6">
      <t>ガツ</t>
    </rPh>
    <phoneticPr fontId="3"/>
  </si>
  <si>
    <t>S57年12月</t>
    <rPh sb="3" eb="4">
      <t>ネン</t>
    </rPh>
    <rPh sb="6" eb="7">
      <t>ガツ</t>
    </rPh>
    <phoneticPr fontId="3"/>
  </si>
  <si>
    <t>25ヵ月</t>
    <rPh sb="3" eb="4">
      <t>ゲツ</t>
    </rPh>
    <phoneticPr fontId="3"/>
  </si>
  <si>
    <t>34ヵ月</t>
    <rPh sb="3" eb="4">
      <t>ゲツ</t>
    </rPh>
    <phoneticPr fontId="3"/>
  </si>
  <si>
    <t>59ヵ月</t>
    <rPh sb="3" eb="4">
      <t>ゲツ</t>
    </rPh>
    <phoneticPr fontId="3"/>
  </si>
  <si>
    <t>S60年5月</t>
    <rPh sb="3" eb="4">
      <t>ネン</t>
    </rPh>
    <rPh sb="5" eb="6">
      <t>ガツ</t>
    </rPh>
    <phoneticPr fontId="3"/>
  </si>
  <si>
    <t>S61年11月</t>
    <rPh sb="3" eb="4">
      <t>ネン</t>
    </rPh>
    <rPh sb="6" eb="7">
      <t>ガツ</t>
    </rPh>
    <phoneticPr fontId="3"/>
  </si>
  <si>
    <t>29ヵ月</t>
    <rPh sb="3" eb="4">
      <t>ゲツ</t>
    </rPh>
    <phoneticPr fontId="3"/>
  </si>
  <si>
    <t>18ヵ月</t>
    <rPh sb="3" eb="4">
      <t>ゲツ</t>
    </rPh>
    <phoneticPr fontId="3"/>
  </si>
  <si>
    <t>47ヵ月</t>
    <rPh sb="3" eb="4">
      <t>ゲツ</t>
    </rPh>
    <phoneticPr fontId="3"/>
  </si>
  <si>
    <t>H3年1月</t>
    <rPh sb="2" eb="3">
      <t>ネン</t>
    </rPh>
    <rPh sb="4" eb="5">
      <t>ガツ</t>
    </rPh>
    <phoneticPr fontId="3"/>
  </si>
  <si>
    <t>H5年12月</t>
    <rPh sb="2" eb="3">
      <t>ネン</t>
    </rPh>
    <rPh sb="5" eb="6">
      <t>ゲツ</t>
    </rPh>
    <phoneticPr fontId="3"/>
  </si>
  <si>
    <t>50ヵ月</t>
    <rPh sb="3" eb="4">
      <t>ゲツ</t>
    </rPh>
    <phoneticPr fontId="3"/>
  </si>
  <si>
    <t>35ヵ月</t>
    <rPh sb="3" eb="4">
      <t>ゲツ</t>
    </rPh>
    <phoneticPr fontId="3"/>
  </si>
  <si>
    <t>85ヵ月</t>
    <rPh sb="3" eb="4">
      <t>ゲツ</t>
    </rPh>
    <phoneticPr fontId="3"/>
  </si>
  <si>
    <t>H9年3月</t>
    <rPh sb="2" eb="3">
      <t>ネン</t>
    </rPh>
    <rPh sb="4" eb="5">
      <t>ガツ</t>
    </rPh>
    <phoneticPr fontId="3"/>
  </si>
  <si>
    <t>H10年12月</t>
    <rPh sb="3" eb="4">
      <t>ネン</t>
    </rPh>
    <rPh sb="6" eb="7">
      <t>ガツ</t>
    </rPh>
    <phoneticPr fontId="3"/>
  </si>
  <si>
    <t>39ヵ月</t>
    <rPh sb="3" eb="4">
      <t>ゲツ</t>
    </rPh>
    <phoneticPr fontId="3"/>
  </si>
  <si>
    <t>21ヵ月</t>
    <rPh sb="3" eb="4">
      <t>ゲツ</t>
    </rPh>
    <phoneticPr fontId="3"/>
  </si>
  <si>
    <t>60ヵ月</t>
    <rPh sb="3" eb="4">
      <t>ゲツ</t>
    </rPh>
    <phoneticPr fontId="3"/>
  </si>
  <si>
    <t>H12年6月</t>
    <rPh sb="2" eb="3">
      <t>ネン</t>
    </rPh>
    <rPh sb="4" eb="5">
      <t>ガツ</t>
    </rPh>
    <phoneticPr fontId="3"/>
  </si>
  <si>
    <t>H13年10月</t>
    <rPh sb="2" eb="3">
      <t>ネン</t>
    </rPh>
    <rPh sb="5" eb="6">
      <t>ガツ</t>
    </rPh>
    <phoneticPr fontId="3"/>
  </si>
  <si>
    <t>16ヵ月</t>
    <rPh sb="3" eb="4">
      <t>ゲツ</t>
    </rPh>
    <phoneticPr fontId="3"/>
  </si>
  <si>
    <t>H19年2月</t>
    <phoneticPr fontId="3"/>
  </si>
  <si>
    <t>H21年5月</t>
    <phoneticPr fontId="3"/>
  </si>
  <si>
    <t>64ヵ月</t>
    <rPh sb="3" eb="4">
      <t>ゲツ</t>
    </rPh>
    <phoneticPr fontId="3"/>
  </si>
  <si>
    <t>27ヵ月</t>
    <rPh sb="3" eb="4">
      <t>ゲツ</t>
    </rPh>
    <phoneticPr fontId="3"/>
  </si>
  <si>
    <t>91ヵ月</t>
    <rPh sb="3" eb="4">
      <t>ゲツ</t>
    </rPh>
    <phoneticPr fontId="3"/>
  </si>
  <si>
    <t>【参考】佐賀県のＣＩ_一致指数の動向</t>
    <rPh sb="1" eb="3">
      <t>サンコウ</t>
    </rPh>
    <rPh sb="4" eb="7">
      <t>サガケン</t>
    </rPh>
    <rPh sb="11" eb="15">
      <t>イッチシスウ</t>
    </rPh>
    <rPh sb="16" eb="18">
      <t>ドウコウ</t>
    </rPh>
    <phoneticPr fontId="62"/>
  </si>
  <si>
    <t>①一致指数の推移</t>
    <rPh sb="1" eb="3">
      <t>イッチ</t>
    </rPh>
    <rPh sb="3" eb="5">
      <t>シスウ</t>
    </rPh>
    <rPh sb="6" eb="8">
      <t>スイイ</t>
    </rPh>
    <phoneticPr fontId="3"/>
  </si>
  <si>
    <t>②一致指数採用系列の寄与度</t>
    <rPh sb="1" eb="3">
      <t>イッチ</t>
    </rPh>
    <rPh sb="3" eb="5">
      <t>シスウ</t>
    </rPh>
    <rPh sb="5" eb="7">
      <t>サイヨウ</t>
    </rPh>
    <rPh sb="7" eb="9">
      <t>ケイレツ</t>
    </rPh>
    <rPh sb="10" eb="13">
      <t>キヨド</t>
    </rPh>
    <phoneticPr fontId="3"/>
  </si>
  <si>
    <t>令和3(2021)年</t>
    <rPh sb="9" eb="10">
      <t>ネン</t>
    </rPh>
    <phoneticPr fontId="62"/>
  </si>
  <si>
    <t>令和4(2022)年</t>
    <rPh sb="0" eb="2">
      <t>レイワ</t>
    </rPh>
    <rPh sb="9" eb="10">
      <t>ネン</t>
    </rPh>
    <phoneticPr fontId="62"/>
  </si>
  <si>
    <t>10月</t>
  </si>
  <si>
    <t>12月</t>
  </si>
  <si>
    <t>1月</t>
  </si>
  <si>
    <t>2月</t>
  </si>
  <si>
    <t>3月</t>
  </si>
  <si>
    <t>4月</t>
  </si>
  <si>
    <t>5月</t>
  </si>
  <si>
    <t>6月</t>
  </si>
  <si>
    <t>7月</t>
  </si>
  <si>
    <t>8月</t>
  </si>
  <si>
    <t>ＣＩ一致指数</t>
    <rPh sb="2" eb="6">
      <t>イッチシスウ</t>
    </rPh>
    <phoneticPr fontId="0"/>
  </si>
  <si>
    <t>前月差(ポイント)</t>
    <rPh sb="0" eb="3">
      <t>ゼンゲツサ</t>
    </rPh>
    <phoneticPr fontId="0"/>
  </si>
  <si>
    <t>有効求人倍率</t>
  </si>
  <si>
    <t>前月差</t>
    <rPh sb="0" eb="3">
      <t>ゼンゲツサ</t>
    </rPh>
    <phoneticPr fontId="0"/>
  </si>
  <si>
    <t>寄与度</t>
    <rPh sb="0" eb="3">
      <t>キヨド</t>
    </rPh>
    <phoneticPr fontId="0"/>
  </si>
  <si>
    <t>鉱工業生産指数(総合)</t>
  </si>
  <si>
    <t>前月比伸び率(％)</t>
    <rPh sb="0" eb="3">
      <t>ゼンゲツヒ</t>
    </rPh>
    <rPh sb="3" eb="4">
      <t>ノ</t>
    </rPh>
    <rPh sb="5" eb="6">
      <t>リツ</t>
    </rPh>
    <phoneticPr fontId="0"/>
  </si>
  <si>
    <t>鉱工業出荷指数(総合)</t>
  </si>
  <si>
    <t>大型店売上高(対前年同月比)</t>
  </si>
  <si>
    <t>輸入総額(唐津+伊万里)</t>
  </si>
  <si>
    <t>３か月後方移動平均</t>
    <rPh sb="2" eb="3">
      <t>ゲツ</t>
    </rPh>
    <rPh sb="3" eb="9">
      <t>コウホウイドウヘイキン</t>
    </rPh>
    <phoneticPr fontId="0"/>
  </si>
  <si>
    <t>７か月後方移動平均</t>
    <rPh sb="2" eb="9">
      <t>ゲツコウホウイドウヘイキン</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</si>
</sst>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411]ggge&quot;年&quot;m&quot;月&quot;d&quot;日&quot;;@"/>
    <numFmt numFmtId="177" formatCode="[$-411]ge\.m;@"/>
    <numFmt numFmtId="178" formatCode="0.0&quot;%&quot;"/>
    <numFmt numFmtId="179" formatCode="#,##0.0_ "/>
    <numFmt numFmtId="180" formatCode="0.0_ "/>
    <numFmt numFmtId="181" formatCode="#,##0.0"/>
    <numFmt numFmtId="182" formatCode="0.0"/>
    <numFmt numFmtId="183" formatCode="#,##0.0_ ;[Red]\-#,##0.0\ "/>
    <numFmt numFmtId="184" formatCode="#,##0.00_ ;[Red]\-#,##0.00\ "/>
  </numFmts>
  <fonts count="71" x14ac:knownFonts="1">
    <font>
      <sz val="11"/>
      <name val="ＭＳ Ｐゴシック"/>
      <family val="3"/>
      <charset val="128"/>
    </font>
    <font>
      <sz val="11"/>
      <name val="ＭＳ Ｐゴシック"/>
      <family val="3"/>
      <charset val="128"/>
    </font>
    <font>
      <sz val="11"/>
      <name val="ＭＳ Ｐ明朝"/>
      <family val="1"/>
      <charset val="128"/>
    </font>
    <font>
      <sz val="6"/>
      <name val="ＭＳ Ｐゴシック"/>
      <family val="3"/>
      <charset val="128"/>
    </font>
    <font>
      <sz val="10"/>
      <name val="ＭＳ Ｐ明朝"/>
      <family val="1"/>
      <charset val="128"/>
    </font>
    <font>
      <sz val="11"/>
      <color indexed="9"/>
      <name val="ＭＳ Ｐ明朝"/>
      <family val="1"/>
      <charset val="128"/>
    </font>
    <font>
      <sz val="10"/>
      <name val="ＭＳ Ｐゴシック"/>
      <family val="3"/>
      <charset val="128"/>
    </font>
    <font>
      <sz val="10"/>
      <name val="ＭＳ 明朝"/>
      <family val="1"/>
      <charset val="128"/>
    </font>
    <font>
      <sz val="8"/>
      <name val="ＭＳ Ｐ明朝"/>
      <family val="1"/>
      <charset val="128"/>
    </font>
    <font>
      <b/>
      <sz val="18"/>
      <name val="ＭＳ Ｐ明朝"/>
      <family val="1"/>
      <charset val="128"/>
    </font>
    <font>
      <b/>
      <sz val="18"/>
      <color indexed="58"/>
      <name val="ＭＳ Ｐ明朝"/>
      <family val="1"/>
      <charset val="128"/>
    </font>
    <font>
      <b/>
      <sz val="6"/>
      <color indexed="58"/>
      <name val="ＭＳ Ｐ明朝"/>
      <family val="1"/>
      <charset val="128"/>
    </font>
    <font>
      <b/>
      <sz val="18"/>
      <name val="ＭＳ 明朝"/>
      <family val="1"/>
      <charset val="128"/>
    </font>
    <font>
      <sz val="11"/>
      <name val="ＭＳ 明朝"/>
      <family val="1"/>
      <charset val="128"/>
    </font>
    <font>
      <sz val="11"/>
      <color indexed="58"/>
      <name val="ＭＳ Ｐ明朝"/>
      <family val="1"/>
      <charset val="128"/>
    </font>
    <font>
      <b/>
      <sz val="14"/>
      <name val="ＭＳ Ｐゴシック"/>
      <family val="3"/>
      <charset val="128"/>
    </font>
    <font>
      <b/>
      <sz val="14"/>
      <color indexed="58"/>
      <name val="ＭＳ Ｐゴシック"/>
      <family val="3"/>
      <charset val="128"/>
    </font>
    <font>
      <sz val="14"/>
      <name val="ＭＳ Ｐゴシック"/>
      <family val="3"/>
      <charset val="128"/>
    </font>
    <font>
      <sz val="11"/>
      <color indexed="9"/>
      <name val="ＭＳ Ｐゴシック"/>
      <family val="3"/>
      <charset val="128"/>
    </font>
    <font>
      <sz val="11"/>
      <color indexed="61"/>
      <name val="ＭＳ Ｐ明朝"/>
      <family val="1"/>
      <charset val="128"/>
    </font>
    <font>
      <b/>
      <sz val="11"/>
      <color indexed="61"/>
      <name val="ＭＳ Ｐゴシック"/>
      <family val="3"/>
      <charset val="128"/>
    </font>
    <font>
      <sz val="11"/>
      <color indexed="8"/>
      <name val="ＭＳ Ｐ明朝"/>
      <family val="1"/>
      <charset val="128"/>
    </font>
    <font>
      <sz val="11"/>
      <color rgb="FFFF0000"/>
      <name val="ＭＳ Ｐゴシック"/>
      <family val="3"/>
      <charset val="128"/>
    </font>
    <font>
      <sz val="11"/>
      <color rgb="FFFF0000"/>
      <name val="ＭＳ Ｐ明朝"/>
      <family val="1"/>
      <charset val="128"/>
    </font>
    <font>
      <sz val="11"/>
      <color indexed="12"/>
      <name val="ＭＳ Ｐ明朝"/>
      <family val="1"/>
      <charset val="128"/>
    </font>
    <font>
      <b/>
      <sz val="11"/>
      <color indexed="12"/>
      <name val="ＭＳ Ｐゴシック"/>
      <family val="3"/>
      <charset val="128"/>
    </font>
    <font>
      <sz val="11"/>
      <color indexed="17"/>
      <name val="ＭＳ Ｐ明朝"/>
      <family val="1"/>
      <charset val="128"/>
    </font>
    <font>
      <b/>
      <sz val="11"/>
      <color indexed="17"/>
      <name val="ＭＳ Ｐゴシック"/>
      <family val="3"/>
      <charset val="128"/>
    </font>
    <font>
      <b/>
      <sz val="14"/>
      <name val="ＭＳ 明朝"/>
      <family val="1"/>
      <charset val="128"/>
    </font>
    <font>
      <sz val="12"/>
      <name val="ＭＳ Ｐゴシック"/>
      <family val="3"/>
      <charset val="128"/>
    </font>
    <font>
      <u/>
      <sz val="12"/>
      <name val="ＭＳ Ｐゴシック"/>
      <family val="3"/>
      <charset val="128"/>
    </font>
    <font>
      <sz val="8"/>
      <name val="ＭＳ Ｐゴシック"/>
      <family val="3"/>
      <charset val="128"/>
    </font>
    <font>
      <b/>
      <sz val="11"/>
      <name val="ＭＳ Ｐゴシック"/>
      <family val="3"/>
      <charset val="128"/>
    </font>
    <font>
      <sz val="9"/>
      <name val="ＭＳ Ｐゴシック"/>
      <family val="3"/>
      <charset val="128"/>
    </font>
    <font>
      <b/>
      <sz val="10"/>
      <color indexed="61"/>
      <name val="ＭＳ Ｐゴシック"/>
      <family val="3"/>
      <charset val="128"/>
    </font>
    <font>
      <u/>
      <sz val="11"/>
      <name val="ＭＳ Ｐゴシック"/>
      <family val="3"/>
      <charset val="128"/>
    </font>
    <font>
      <sz val="8"/>
      <color rgb="FFFF0000"/>
      <name val="ＭＳ Ｐゴシック"/>
      <family val="3"/>
      <charset val="128"/>
    </font>
    <font>
      <b/>
      <sz val="10"/>
      <color indexed="12"/>
      <name val="ＭＳ Ｐゴシック"/>
      <family val="3"/>
      <charset val="128"/>
    </font>
    <font>
      <b/>
      <u/>
      <sz val="11"/>
      <name val="ＭＳ Ｐゴシック"/>
      <family val="3"/>
      <charset val="128"/>
    </font>
    <font>
      <b/>
      <sz val="10"/>
      <color indexed="17"/>
      <name val="ＭＳ Ｐゴシック"/>
      <family val="3"/>
      <charset val="128"/>
    </font>
    <font>
      <sz val="11"/>
      <color indexed="9"/>
      <name val="ＭＳ 明朝"/>
      <family val="1"/>
      <charset val="128"/>
    </font>
    <font>
      <sz val="11"/>
      <color indexed="41"/>
      <name val="ＭＳ Ｐ明朝"/>
      <family val="1"/>
      <charset val="128"/>
    </font>
    <font>
      <sz val="9"/>
      <color indexed="18"/>
      <name val="ＭＳ Ｐ明朝"/>
      <family val="1"/>
      <charset val="128"/>
    </font>
    <font>
      <sz val="9"/>
      <name val="ＭＳ 明朝"/>
      <family val="1"/>
      <charset val="128"/>
    </font>
    <font>
      <sz val="9"/>
      <name val="ＭＳ Ｐ明朝"/>
      <family val="1"/>
      <charset val="128"/>
    </font>
    <font>
      <sz val="9"/>
      <color indexed="14"/>
      <name val="ＭＳ Ｐ明朝"/>
      <family val="1"/>
      <charset val="128"/>
    </font>
    <font>
      <sz val="10"/>
      <color theme="0"/>
      <name val="ＭＳ Ｐ明朝"/>
      <family val="1"/>
      <charset val="128"/>
    </font>
    <font>
      <sz val="10"/>
      <color rgb="FFFFFFFF"/>
      <name val="ＭＳ Ｐ明朝"/>
      <family val="1"/>
      <charset val="128"/>
    </font>
    <font>
      <b/>
      <sz val="9"/>
      <color indexed="61"/>
      <name val="ＭＳ Ｐ明朝"/>
      <family val="1"/>
      <charset val="128"/>
    </font>
    <font>
      <sz val="9"/>
      <color indexed="12"/>
      <name val="ＭＳ Ｐ明朝"/>
      <family val="1"/>
      <charset val="128"/>
    </font>
    <font>
      <sz val="9"/>
      <color indexed="10"/>
      <name val="ＭＳ Ｐ明朝"/>
      <family val="1"/>
      <charset val="128"/>
    </font>
    <font>
      <sz val="9"/>
      <color indexed="61"/>
      <name val="ＭＳ Ｐ明朝"/>
      <family val="1"/>
      <charset val="128"/>
    </font>
    <font>
      <b/>
      <sz val="9"/>
      <color indexed="12"/>
      <name val="ＭＳ Ｐ明朝"/>
      <family val="1"/>
      <charset val="128"/>
    </font>
    <font>
      <b/>
      <sz val="9"/>
      <color indexed="17"/>
      <name val="ＭＳ Ｐ明朝"/>
      <family val="1"/>
      <charset val="128"/>
    </font>
    <font>
      <sz val="9"/>
      <color indexed="17"/>
      <name val="ＭＳ Ｐ明朝"/>
      <family val="1"/>
      <charset val="128"/>
    </font>
    <font>
      <sz val="10"/>
      <color indexed="10"/>
      <name val="ＭＳ Ｐ明朝"/>
      <family val="1"/>
      <charset val="128"/>
    </font>
    <font>
      <sz val="6"/>
      <name val="ＭＳ Ｐ明朝"/>
      <family val="1"/>
      <charset val="128"/>
    </font>
    <font>
      <u/>
      <sz val="12"/>
      <name val="ＭＳ Ｐ明朝"/>
      <family val="1"/>
      <charset val="128"/>
    </font>
    <font>
      <sz val="14"/>
      <color indexed="21"/>
      <name val="ＭＳ Ｐゴシック"/>
      <family val="3"/>
      <charset val="128"/>
    </font>
    <font>
      <sz val="11"/>
      <color indexed="10"/>
      <name val="ＭＳ Ｐ明朝"/>
      <family val="1"/>
      <charset val="128"/>
    </font>
    <font>
      <sz val="11"/>
      <color indexed="62"/>
      <name val="ＭＳ Ｐ明朝"/>
      <family val="1"/>
      <charset val="128"/>
    </font>
    <font>
      <sz val="26"/>
      <color theme="1"/>
      <name val="ＭＳ ゴシック"/>
      <family val="3"/>
      <charset val="128"/>
    </font>
    <font>
      <sz val="6"/>
      <name val="游ゴシック"/>
      <family val="3"/>
      <charset val="128"/>
      <scheme val="minor"/>
    </font>
    <font>
      <sz val="20"/>
      <color theme="1"/>
      <name val="ＭＳ ゴシック"/>
      <family val="3"/>
      <charset val="128"/>
    </font>
    <font>
      <sz val="11"/>
      <name val="ＭＳ ゴシック"/>
      <family val="3"/>
      <charset val="128"/>
    </font>
    <font>
      <sz val="18"/>
      <name val="ＭＳ ゴシック"/>
      <family val="3"/>
      <charset val="128"/>
    </font>
    <font>
      <sz val="14"/>
      <name val="ＭＳ ゴシック"/>
      <family val="3"/>
      <charset val="128"/>
    </font>
    <font>
      <sz val="12"/>
      <name val="ＭＳ ゴシック"/>
      <family val="3"/>
      <charset val="128"/>
    </font>
    <font>
      <sz val="11"/>
      <color theme="1"/>
      <name val="ＭＳ ゴシック"/>
      <family val="3"/>
      <charset val="128"/>
    </font>
    <font>
      <sz val="12"/>
      <color theme="1"/>
      <name val="ＭＳ ゴシック"/>
      <family val="3"/>
      <charset val="128"/>
    </font>
    <font>
      <sz val="14"/>
      <color theme="1"/>
      <name val="ＭＳ ゴシック"/>
      <family val="3"/>
      <charset val="128"/>
    </font>
  </fonts>
  <fills count="7">
    <fill>
      <patternFill patternType="none"/>
    </fill>
    <fill>
      <patternFill patternType="gray125"/>
    </fill>
    <fill>
      <patternFill patternType="solid">
        <fgColor rgb="FF92D050"/>
        <bgColor indexed="64"/>
      </patternFill>
    </fill>
    <fill>
      <patternFill patternType="solid">
        <fgColor theme="0" tint="-0.249977111117893"/>
        <bgColor indexed="64"/>
      </patternFill>
    </fill>
    <fill>
      <patternFill patternType="solid">
        <fgColor indexed="22"/>
        <bgColor indexed="64"/>
      </patternFill>
    </fill>
    <fill>
      <patternFill patternType="solid">
        <fgColor indexed="43"/>
        <bgColor indexed="9"/>
      </patternFill>
    </fill>
    <fill>
      <patternFill patternType="solid">
        <fgColor indexed="42"/>
        <bgColor indexed="64"/>
      </patternFill>
    </fill>
  </fills>
  <borders count="70">
    <border>
      <left/>
      <right/>
      <top/>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hair">
        <color indexed="64"/>
      </right>
      <top/>
      <bottom/>
      <diagonal/>
    </border>
    <border>
      <left style="hair">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style="thin">
        <color indexed="64"/>
      </right>
      <top/>
      <bottom style="thin">
        <color indexed="64"/>
      </bottom>
      <diagonal/>
    </border>
    <border>
      <left style="hair">
        <color indexed="64"/>
      </left>
      <right/>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hair">
        <color indexed="64"/>
      </right>
      <top/>
      <bottom/>
      <diagonal/>
    </border>
    <border>
      <left style="thin">
        <color indexed="64"/>
      </left>
      <right style="hair">
        <color indexed="64"/>
      </right>
      <top/>
      <bottom/>
      <diagonal/>
    </border>
    <border>
      <left style="hair">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style="hair">
        <color indexed="64"/>
      </right>
      <top/>
      <bottom style="hair">
        <color indexed="64"/>
      </bottom>
      <diagonal/>
    </border>
    <border>
      <left style="thin">
        <color indexed="64"/>
      </left>
      <right/>
      <top style="hair">
        <color indexed="64"/>
      </top>
      <bottom style="hair">
        <color indexed="64"/>
      </bottom>
      <diagonal/>
    </border>
    <border>
      <left style="hair">
        <color indexed="64"/>
      </left>
      <right/>
      <top style="hair">
        <color indexed="64"/>
      </top>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dashed">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9"/>
      </left>
      <right style="thin">
        <color indexed="9"/>
      </right>
      <top style="thin">
        <color indexed="9"/>
      </top>
      <bottom style="thin">
        <color indexed="9"/>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double">
        <color auto="1"/>
      </left>
      <right/>
      <top/>
      <bottom/>
      <diagonal/>
    </border>
    <border>
      <left/>
      <right/>
      <top style="double">
        <color auto="1"/>
      </top>
      <bottom/>
      <diagonal/>
    </border>
    <border>
      <left style="thin">
        <color auto="1"/>
      </left>
      <right style="double">
        <color auto="1"/>
      </right>
      <top style="double">
        <color auto="1"/>
      </top>
      <bottom/>
      <diagonal/>
    </border>
    <border>
      <left style="double">
        <color auto="1"/>
      </left>
      <right/>
      <top style="double">
        <color auto="1"/>
      </top>
      <bottom/>
      <diagonal/>
    </border>
    <border>
      <left/>
      <right/>
      <top/>
      <bottom style="double">
        <color auto="1"/>
      </bottom>
      <diagonal/>
    </border>
    <border>
      <left style="thin">
        <color auto="1"/>
      </left>
      <right style="double">
        <color auto="1"/>
      </right>
      <top/>
      <bottom style="double">
        <color auto="1"/>
      </bottom>
      <diagonal/>
    </border>
    <border>
      <left style="double">
        <color auto="1"/>
      </left>
      <right/>
      <top/>
      <bottom style="double">
        <color auto="1"/>
      </bottom>
      <diagonal/>
    </border>
    <border>
      <left style="thin">
        <color auto="1"/>
      </left>
      <right style="double">
        <color auto="1"/>
      </right>
      <top/>
      <bottom/>
      <diagonal/>
    </border>
    <border>
      <left style="thin">
        <color auto="1"/>
      </left>
      <right style="double">
        <color auto="1"/>
      </right>
      <top style="thin">
        <color auto="1"/>
      </top>
      <bottom/>
      <diagonal/>
    </border>
    <border>
      <left style="double">
        <color auto="1"/>
      </left>
      <right/>
      <top style="thin">
        <color auto="1"/>
      </top>
      <bottom/>
      <diagonal/>
    </border>
    <border>
      <left style="thin">
        <color auto="1"/>
      </left>
      <right style="double">
        <color auto="1"/>
      </right>
      <top/>
      <bottom style="thin">
        <color auto="1"/>
      </bottom>
      <diagonal/>
    </border>
    <border>
      <left style="double">
        <color auto="1"/>
      </left>
      <right/>
      <top/>
      <bottom style="thin">
        <color auto="1"/>
      </bottom>
      <diagonal/>
    </border>
    <border>
      <left/>
      <right/>
      <top style="double">
        <color auto="1"/>
      </top>
      <bottom style="double">
        <color auto="1"/>
      </bottom>
      <diagonal/>
    </border>
  </borders>
  <cellStyleXfs count="3">
    <xf numFmtId="0" fontId="0" fillId="0" borderId="0"/>
    <xf numFmtId="0" fontId="7" fillId="0" borderId="0"/>
    <xf numFmtId="0" fontId="7" fillId="0" borderId="0"/>
  </cellStyleXfs>
  <cellXfs count="349">
    <xf numFmtId="0" fontId="0" fillId="0" borderId="0" xfId="0"/>
    <xf numFmtId="0" fontId="2" fillId="0" borderId="0" xfId="0" applyFont="1" applyAlignment="1">
      <alignment horizontal="left"/>
    </xf>
    <xf numFmtId="0" fontId="2" fillId="0" borderId="0" xfId="0" applyFont="1" applyAlignment="1">
      <alignment horizontal="center"/>
    </xf>
    <xf numFmtId="49" fontId="2" fillId="0" borderId="0" xfId="0" applyNumberFormat="1" applyFont="1" applyAlignment="1">
      <alignment horizontal="left"/>
    </xf>
    <xf numFmtId="0" fontId="2" fillId="0" borderId="0" xfId="0" applyFont="1" applyAlignment="1">
      <alignment horizontal="left" vertical="center"/>
    </xf>
    <xf numFmtId="0" fontId="5" fillId="0" borderId="0" xfId="0" applyFont="1" applyAlignment="1">
      <alignment horizontal="left"/>
    </xf>
    <xf numFmtId="0" fontId="2" fillId="0" borderId="0" xfId="0" applyFont="1" applyAlignment="1">
      <alignment horizontal="center" vertical="center"/>
    </xf>
    <xf numFmtId="0" fontId="4" fillId="0" borderId="0" xfId="0" applyFont="1" applyAlignment="1">
      <alignment vertical="center"/>
    </xf>
    <xf numFmtId="49" fontId="0" fillId="0" borderId="0" xfId="0" applyNumberFormat="1"/>
    <xf numFmtId="0" fontId="6" fillId="0" borderId="0" xfId="0" applyFont="1"/>
    <xf numFmtId="49" fontId="6" fillId="0" borderId="0" xfId="0" applyNumberFormat="1" applyFont="1"/>
    <xf numFmtId="0" fontId="7" fillId="0" borderId="0" xfId="0" applyFont="1"/>
    <xf numFmtId="49" fontId="2" fillId="0" borderId="0" xfId="0" applyNumberFormat="1" applyFont="1"/>
    <xf numFmtId="0" fontId="2" fillId="0" borderId="0" xfId="0" applyFont="1"/>
    <xf numFmtId="0" fontId="7" fillId="0" borderId="0" xfId="0" applyFont="1" applyAlignment="1">
      <alignment horizontal="left"/>
    </xf>
    <xf numFmtId="0" fontId="8" fillId="0" borderId="0" xfId="0" applyFont="1" applyAlignment="1">
      <alignment horizontal="center" vertical="center"/>
    </xf>
    <xf numFmtId="49" fontId="2" fillId="0" borderId="0" xfId="0" applyNumberFormat="1" applyFont="1" applyAlignment="1">
      <alignment horizontal="right"/>
    </xf>
    <xf numFmtId="0" fontId="9" fillId="0" borderId="0" xfId="0" applyFont="1" applyAlignment="1">
      <alignment horizontal="center"/>
    </xf>
    <xf numFmtId="0" fontId="13" fillId="0" borderId="0" xfId="0" applyFont="1"/>
    <xf numFmtId="0" fontId="13" fillId="0" borderId="0" xfId="0" applyFont="1" applyAlignment="1">
      <alignment horizontal="center"/>
    </xf>
    <xf numFmtId="49" fontId="13" fillId="0" borderId="0" xfId="0" applyNumberFormat="1" applyFont="1"/>
    <xf numFmtId="0" fontId="15" fillId="0" borderId="0" xfId="0" applyFont="1"/>
    <xf numFmtId="0" fontId="16" fillId="0" borderId="0" xfId="0" applyFont="1"/>
    <xf numFmtId="0" fontId="16" fillId="0" borderId="0" xfId="0" quotePrefix="1" applyFont="1" applyAlignment="1">
      <alignment horizontal="left"/>
    </xf>
    <xf numFmtId="0" fontId="17" fillId="0" borderId="0" xfId="0" applyFont="1" applyAlignment="1">
      <alignment horizontal="center"/>
    </xf>
    <xf numFmtId="0" fontId="17" fillId="0" borderId="0" xfId="0" applyFont="1"/>
    <xf numFmtId="49" fontId="17" fillId="0" borderId="0" xfId="0" applyNumberFormat="1" applyFont="1"/>
    <xf numFmtId="177" fontId="18" fillId="0" borderId="0" xfId="0" applyNumberFormat="1" applyFont="1"/>
    <xf numFmtId="0" fontId="19" fillId="0" borderId="0" xfId="0" applyFont="1" applyAlignment="1">
      <alignment horizontal="left" vertical="center" indent="2"/>
    </xf>
    <xf numFmtId="0" fontId="19" fillId="0" borderId="0" xfId="0" applyFont="1" applyAlignment="1">
      <alignment vertical="center"/>
    </xf>
    <xf numFmtId="178" fontId="20" fillId="0" borderId="0" xfId="0" applyNumberFormat="1" applyFont="1" applyAlignment="1">
      <alignment horizontal="left" vertical="center" indent="2"/>
    </xf>
    <xf numFmtId="0" fontId="21" fillId="0" borderId="0" xfId="0" applyFont="1" applyAlignment="1">
      <alignment horizontal="right" vertical="center"/>
    </xf>
    <xf numFmtId="49" fontId="2" fillId="0" borderId="0" xfId="0" quotePrefix="1" applyNumberFormat="1" applyFont="1" applyAlignment="1">
      <alignment horizontal="left" vertical="center"/>
    </xf>
    <xf numFmtId="0" fontId="22" fillId="0" borderId="0" xfId="0" applyFont="1"/>
    <xf numFmtId="49" fontId="23" fillId="0" borderId="0" xfId="0" applyNumberFormat="1" applyFont="1"/>
    <xf numFmtId="0" fontId="23" fillId="0" borderId="0" xfId="0" applyFont="1"/>
    <xf numFmtId="0" fontId="24" fillId="0" borderId="0" xfId="0" applyFont="1" applyAlignment="1">
      <alignment horizontal="left" vertical="center" indent="2"/>
    </xf>
    <xf numFmtId="0" fontId="24" fillId="0" borderId="0" xfId="0" applyFont="1" applyAlignment="1">
      <alignment vertical="center"/>
    </xf>
    <xf numFmtId="178" fontId="25" fillId="0" borderId="0" xfId="0" applyNumberFormat="1" applyFont="1" applyAlignment="1">
      <alignment horizontal="left" vertical="center" indent="2"/>
    </xf>
    <xf numFmtId="0" fontId="26" fillId="0" borderId="0" xfId="0" applyFont="1" applyAlignment="1">
      <alignment horizontal="left" vertical="center" indent="2"/>
    </xf>
    <xf numFmtId="0" fontId="26" fillId="0" borderId="0" xfId="0" applyFont="1" applyAlignment="1">
      <alignment vertical="center"/>
    </xf>
    <xf numFmtId="178" fontId="27" fillId="0" borderId="0" xfId="0" applyNumberFormat="1" applyFont="1" applyAlignment="1">
      <alignment horizontal="left" vertical="center" indent="2"/>
    </xf>
    <xf numFmtId="0" fontId="28" fillId="0" borderId="0" xfId="0" applyFont="1" applyAlignment="1">
      <alignment horizontal="center" vertical="center"/>
    </xf>
    <xf numFmtId="49" fontId="28" fillId="0" borderId="0" xfId="0" applyNumberFormat="1" applyFont="1" applyAlignment="1">
      <alignment horizontal="center" vertical="center"/>
    </xf>
    <xf numFmtId="0" fontId="13" fillId="0" borderId="0" xfId="0" applyFont="1" applyAlignment="1">
      <alignment horizontal="center" vertical="center"/>
    </xf>
    <xf numFmtId="0" fontId="29" fillId="0" borderId="0" xfId="0" applyFont="1"/>
    <xf numFmtId="0" fontId="30" fillId="0" borderId="0" xfId="0" applyFont="1" applyAlignment="1">
      <alignment horizontal="left" vertical="center"/>
    </xf>
    <xf numFmtId="0" fontId="29" fillId="0" borderId="0" xfId="0" applyFont="1" applyAlignment="1">
      <alignment horizontal="center"/>
    </xf>
    <xf numFmtId="49" fontId="29" fillId="0" borderId="0" xfId="0" applyNumberFormat="1" applyFont="1" applyAlignment="1">
      <alignment horizontal="center"/>
    </xf>
    <xf numFmtId="49" fontId="29" fillId="0" borderId="0" xfId="0" applyNumberFormat="1" applyFont="1" applyAlignment="1">
      <alignment horizontal="center" vertical="center"/>
    </xf>
    <xf numFmtId="0" fontId="1" fillId="0" borderId="0" xfId="0" applyFont="1"/>
    <xf numFmtId="0" fontId="1" fillId="0" borderId="0" xfId="0" applyFont="1" applyAlignment="1">
      <alignment vertical="center"/>
    </xf>
    <xf numFmtId="0" fontId="1" fillId="0" borderId="0" xfId="0" applyFont="1" applyAlignment="1">
      <alignment horizontal="center" vertical="center"/>
    </xf>
    <xf numFmtId="49" fontId="1" fillId="0" borderId="0" xfId="0" applyNumberFormat="1" applyFont="1" applyAlignment="1">
      <alignment vertical="center"/>
    </xf>
    <xf numFmtId="49" fontId="1" fillId="0" borderId="0" xfId="0" applyNumberFormat="1" applyFont="1"/>
    <xf numFmtId="0" fontId="1" fillId="0" borderId="0" xfId="0" applyFont="1" applyAlignment="1">
      <alignment horizontal="right" vertical="center"/>
    </xf>
    <xf numFmtId="0" fontId="6" fillId="0" borderId="1" xfId="0" applyFont="1" applyBorder="1" applyAlignment="1">
      <alignment vertical="center"/>
    </xf>
    <xf numFmtId="0" fontId="6" fillId="0" borderId="2" xfId="0" applyFont="1" applyBorder="1" applyAlignment="1">
      <alignment vertical="center"/>
    </xf>
    <xf numFmtId="0" fontId="6" fillId="0" borderId="2" xfId="0" applyFont="1" applyBorder="1" applyAlignment="1">
      <alignment horizontal="center" vertical="center"/>
    </xf>
    <xf numFmtId="0" fontId="1" fillId="0" borderId="1" xfId="0" applyFont="1" applyBorder="1" applyAlignment="1">
      <alignment vertical="center"/>
    </xf>
    <xf numFmtId="0" fontId="1" fillId="0" borderId="1" xfId="0" applyFont="1" applyBorder="1" applyAlignment="1">
      <alignment horizontal="center" vertical="center"/>
    </xf>
    <xf numFmtId="0" fontId="1" fillId="0" borderId="5" xfId="0" applyFont="1" applyBorder="1" applyAlignment="1">
      <alignment vertical="center"/>
    </xf>
    <xf numFmtId="49" fontId="1" fillId="0" borderId="6" xfId="0" applyNumberFormat="1" applyFont="1" applyBorder="1" applyAlignment="1">
      <alignment horizontal="center" vertical="center"/>
    </xf>
    <xf numFmtId="0" fontId="1" fillId="0" borderId="7" xfId="0" applyFont="1" applyBorder="1"/>
    <xf numFmtId="49" fontId="1" fillId="0" borderId="6" xfId="0" applyNumberFormat="1" applyFont="1" applyBorder="1" applyAlignment="1">
      <alignment vertical="center"/>
    </xf>
    <xf numFmtId="49" fontId="1" fillId="0" borderId="8" xfId="0" applyNumberFormat="1" applyFont="1" applyBorder="1"/>
    <xf numFmtId="0" fontId="31" fillId="0" borderId="5" xfId="0" applyFont="1" applyBorder="1" applyAlignment="1">
      <alignment vertical="center"/>
    </xf>
    <xf numFmtId="0" fontId="0" fillId="0" borderId="7" xfId="0" applyBorder="1" applyAlignment="1">
      <alignment vertical="center"/>
    </xf>
    <xf numFmtId="49" fontId="31" fillId="0" borderId="6" xfId="0" applyNumberFormat="1" applyFont="1" applyBorder="1" applyAlignment="1">
      <alignment horizontal="center" vertical="center" shrinkToFit="1"/>
    </xf>
    <xf numFmtId="0" fontId="31" fillId="0" borderId="0" xfId="0" applyFont="1" applyAlignment="1">
      <alignment vertical="center"/>
    </xf>
    <xf numFmtId="0" fontId="31" fillId="0" borderId="7" xfId="0" applyFont="1" applyBorder="1" applyAlignment="1">
      <alignment horizontal="left" vertical="center"/>
    </xf>
    <xf numFmtId="0" fontId="31" fillId="0" borderId="8" xfId="0" quotePrefix="1" applyFont="1" applyBorder="1" applyAlignment="1">
      <alignment horizontal="center" vertical="center" shrinkToFit="1"/>
    </xf>
    <xf numFmtId="0" fontId="1" fillId="0" borderId="0" xfId="0" applyFont="1" applyAlignment="1">
      <alignment vertical="center" shrinkToFit="1"/>
    </xf>
    <xf numFmtId="0" fontId="31" fillId="0" borderId="5" xfId="0" quotePrefix="1" applyFont="1" applyBorder="1" applyAlignment="1">
      <alignment vertical="center"/>
    </xf>
    <xf numFmtId="0" fontId="31" fillId="0" borderId="0" xfId="0" applyFont="1" applyAlignment="1">
      <alignment vertical="center" shrinkToFit="1"/>
    </xf>
    <xf numFmtId="49" fontId="31" fillId="0" borderId="8" xfId="0" quotePrefix="1" applyNumberFormat="1" applyFont="1" applyBorder="1" applyAlignment="1">
      <alignment horizontal="center" vertical="center" shrinkToFit="1"/>
    </xf>
    <xf numFmtId="0" fontId="32" fillId="0" borderId="0" xfId="0" applyFont="1" applyAlignment="1">
      <alignment horizontal="center" vertical="distributed"/>
    </xf>
    <xf numFmtId="0" fontId="33" fillId="0" borderId="0" xfId="0" applyFont="1" applyAlignment="1">
      <alignment horizontal="left" vertical="center" shrinkToFit="1"/>
    </xf>
    <xf numFmtId="3" fontId="33" fillId="0" borderId="0" xfId="0" applyNumberFormat="1" applyFont="1" applyAlignment="1">
      <alignment horizontal="center" vertical="center"/>
    </xf>
    <xf numFmtId="0" fontId="31" fillId="0" borderId="7" xfId="0" applyFont="1" applyBorder="1" applyAlignment="1">
      <alignment vertical="center"/>
    </xf>
    <xf numFmtId="49" fontId="31" fillId="0" borderId="8" xfId="0" applyNumberFormat="1" applyFont="1" applyBorder="1" applyAlignment="1">
      <alignment horizontal="center" vertical="center" shrinkToFit="1"/>
    </xf>
    <xf numFmtId="0" fontId="1" fillId="0" borderId="0" xfId="0" applyFont="1" applyAlignment="1">
      <alignment horizontal="left" vertical="center" shrinkToFit="1"/>
    </xf>
    <xf numFmtId="179" fontId="33" fillId="0" borderId="0" xfId="0" applyNumberFormat="1" applyFont="1" applyAlignment="1">
      <alignment horizontal="center" vertical="center"/>
    </xf>
    <xf numFmtId="0" fontId="1" fillId="0" borderId="0" xfId="0" quotePrefix="1" applyFont="1" applyAlignment="1">
      <alignment horizontal="left" vertical="center" shrinkToFit="1"/>
    </xf>
    <xf numFmtId="0" fontId="34" fillId="0" borderId="0" xfId="0" applyFont="1" applyAlignment="1">
      <alignment horizontal="left" vertical="center" shrinkToFit="1"/>
    </xf>
    <xf numFmtId="179" fontId="34" fillId="0" borderId="0" xfId="0" applyNumberFormat="1" applyFont="1" applyAlignment="1">
      <alignment horizontal="center" vertical="center" shrinkToFit="1"/>
    </xf>
    <xf numFmtId="0" fontId="31" fillId="0" borderId="0" xfId="0" quotePrefix="1" applyFont="1" applyAlignment="1">
      <alignment vertical="center"/>
    </xf>
    <xf numFmtId="0" fontId="31" fillId="0" borderId="7" xfId="0" quotePrefix="1" applyFont="1" applyBorder="1" applyAlignment="1">
      <alignment vertical="center"/>
    </xf>
    <xf numFmtId="0" fontId="1" fillId="0" borderId="0" xfId="0" applyFont="1" applyAlignment="1">
      <alignment horizontal="left"/>
    </xf>
    <xf numFmtId="0" fontId="1" fillId="0" borderId="0" xfId="0" applyFont="1" applyAlignment="1">
      <alignment horizontal="center"/>
    </xf>
    <xf numFmtId="49" fontId="31" fillId="0" borderId="6" xfId="0" quotePrefix="1" applyNumberFormat="1" applyFont="1" applyBorder="1" applyAlignment="1">
      <alignment horizontal="center" vertical="center" shrinkToFit="1"/>
    </xf>
    <xf numFmtId="0" fontId="0" fillId="0" borderId="0" xfId="0" applyAlignment="1">
      <alignment horizontal="center" vertical="center"/>
    </xf>
    <xf numFmtId="0" fontId="0" fillId="0" borderId="7" xfId="0" applyBorder="1" applyAlignment="1">
      <alignment horizontal="center" vertical="center"/>
    </xf>
    <xf numFmtId="0" fontId="35" fillId="0" borderId="10" xfId="0" applyFont="1" applyBorder="1" applyAlignment="1">
      <alignment horizontal="center"/>
    </xf>
    <xf numFmtId="0" fontId="1" fillId="0" borderId="10" xfId="0" applyFont="1" applyBorder="1" applyAlignment="1">
      <alignment horizontal="left" vertical="center" shrinkToFit="1"/>
    </xf>
    <xf numFmtId="0" fontId="1" fillId="0" borderId="10" xfId="0" applyFont="1" applyBorder="1" applyAlignment="1">
      <alignment horizontal="center" vertical="center"/>
    </xf>
    <xf numFmtId="49" fontId="36" fillId="0" borderId="13" xfId="0" applyNumberFormat="1" applyFont="1" applyBorder="1" applyAlignment="1">
      <alignment horizontal="center" vertical="center" shrinkToFit="1"/>
    </xf>
    <xf numFmtId="0" fontId="22" fillId="0" borderId="10" xfId="0" applyFont="1" applyBorder="1" applyAlignment="1">
      <alignment vertical="center"/>
    </xf>
    <xf numFmtId="0" fontId="22" fillId="0" borderId="12" xfId="0" applyFont="1" applyBorder="1" applyAlignment="1">
      <alignment vertical="center"/>
    </xf>
    <xf numFmtId="49" fontId="31" fillId="0" borderId="14" xfId="0" applyNumberFormat="1" applyFont="1" applyBorder="1" applyAlignment="1">
      <alignment horizontal="center" vertical="center" shrinkToFit="1"/>
    </xf>
    <xf numFmtId="0" fontId="35" fillId="0" borderId="0" xfId="0" applyFont="1" applyAlignment="1">
      <alignment horizontal="center"/>
    </xf>
    <xf numFmtId="0" fontId="1" fillId="0" borderId="1" xfId="0" applyFont="1" applyBorder="1" applyAlignment="1">
      <alignment horizontal="left" vertical="center" shrinkToFit="1"/>
    </xf>
    <xf numFmtId="0" fontId="36" fillId="0" borderId="15" xfId="0" applyFont="1" applyBorder="1" applyAlignment="1">
      <alignment vertical="center"/>
    </xf>
    <xf numFmtId="0" fontId="22" fillId="0" borderId="1" xfId="0" applyFont="1" applyBorder="1" applyAlignment="1">
      <alignment vertical="center"/>
    </xf>
    <xf numFmtId="49" fontId="36" fillId="0" borderId="16" xfId="0" applyNumberFormat="1" applyFont="1" applyBorder="1" applyAlignment="1">
      <alignment horizontal="center" vertical="center" shrinkToFit="1"/>
    </xf>
    <xf numFmtId="0" fontId="22" fillId="0" borderId="17" xfId="0" applyFont="1" applyBorder="1" applyAlignment="1">
      <alignment vertical="center"/>
    </xf>
    <xf numFmtId="49" fontId="31" fillId="0" borderId="18" xfId="0" applyNumberFormat="1" applyFont="1" applyBorder="1" applyAlignment="1">
      <alignment horizontal="center" vertical="center" shrinkToFit="1"/>
    </xf>
    <xf numFmtId="0" fontId="36" fillId="0" borderId="7" xfId="0" applyFont="1" applyBorder="1" applyAlignment="1">
      <alignment horizontal="left" vertical="center"/>
    </xf>
    <xf numFmtId="0" fontId="31" fillId="0" borderId="8" xfId="0" applyFont="1" applyBorder="1" applyAlignment="1">
      <alignment horizontal="center" vertical="center"/>
    </xf>
    <xf numFmtId="0" fontId="36" fillId="0" borderId="0" xfId="0" applyFont="1" applyAlignment="1">
      <alignment vertical="center"/>
    </xf>
    <xf numFmtId="0" fontId="22" fillId="0" borderId="7" xfId="0" applyFont="1" applyBorder="1" applyAlignment="1">
      <alignment vertical="center"/>
    </xf>
    <xf numFmtId="0" fontId="36" fillId="0" borderId="7" xfId="0" applyFont="1" applyBorder="1" applyAlignment="1">
      <alignment vertical="center"/>
    </xf>
    <xf numFmtId="0" fontId="37" fillId="0" borderId="0" xfId="0" applyFont="1" applyAlignment="1">
      <alignment horizontal="left" vertical="center" shrinkToFit="1"/>
    </xf>
    <xf numFmtId="180" fontId="37" fillId="0" borderId="0" xfId="0" applyNumberFormat="1" applyFont="1" applyAlignment="1">
      <alignment horizontal="center" vertical="center" shrinkToFit="1"/>
    </xf>
    <xf numFmtId="0" fontId="36" fillId="0" borderId="0" xfId="0" applyFont="1" applyAlignment="1">
      <alignment horizontal="left" vertical="center"/>
    </xf>
    <xf numFmtId="49" fontId="36" fillId="0" borderId="6" xfId="0" quotePrefix="1" applyNumberFormat="1" applyFont="1" applyBorder="1" applyAlignment="1">
      <alignment horizontal="center" vertical="center" shrinkToFit="1"/>
    </xf>
    <xf numFmtId="0" fontId="22" fillId="0" borderId="0" xfId="0" applyFont="1" applyAlignment="1">
      <alignment vertical="center"/>
    </xf>
    <xf numFmtId="0" fontId="38" fillId="0" borderId="10" xfId="0" applyFont="1" applyBorder="1" applyAlignment="1">
      <alignment horizontal="center"/>
    </xf>
    <xf numFmtId="0" fontId="36" fillId="0" borderId="11" xfId="0" applyFont="1" applyBorder="1" applyAlignment="1">
      <alignment vertical="center"/>
    </xf>
    <xf numFmtId="49" fontId="36" fillId="0" borderId="13" xfId="0" quotePrefix="1" applyNumberFormat="1" applyFont="1" applyBorder="1" applyAlignment="1">
      <alignment horizontal="center" vertical="center" shrinkToFit="1"/>
    </xf>
    <xf numFmtId="0" fontId="38" fillId="0" borderId="1" xfId="0" applyFont="1" applyBorder="1" applyAlignment="1">
      <alignment horizontal="center"/>
    </xf>
    <xf numFmtId="0" fontId="31" fillId="0" borderId="7" xfId="0" quotePrefix="1" applyFont="1" applyBorder="1" applyAlignment="1">
      <alignment vertical="center" shrinkToFit="1"/>
    </xf>
    <xf numFmtId="0" fontId="31" fillId="0" borderId="7" xfId="0" applyFont="1" applyBorder="1" applyAlignment="1">
      <alignment vertical="center" shrinkToFit="1"/>
    </xf>
    <xf numFmtId="0" fontId="39" fillId="0" borderId="0" xfId="0" applyFont="1" applyAlignment="1">
      <alignment horizontal="left" vertical="center" shrinkToFit="1"/>
    </xf>
    <xf numFmtId="179" fontId="39" fillId="0" borderId="0" xfId="0" applyNumberFormat="1" applyFont="1" applyAlignment="1">
      <alignment horizontal="center" vertical="center"/>
    </xf>
    <xf numFmtId="0" fontId="0" fillId="0" borderId="0" xfId="0" applyAlignment="1">
      <alignment vertical="center"/>
    </xf>
    <xf numFmtId="0" fontId="1" fillId="0" borderId="7" xfId="0" applyFont="1" applyBorder="1" applyAlignment="1">
      <alignment vertical="center"/>
    </xf>
    <xf numFmtId="0" fontId="40" fillId="0" borderId="0" xfId="0" applyFont="1"/>
    <xf numFmtId="0" fontId="1" fillId="0" borderId="10" xfId="0" applyFont="1" applyBorder="1" applyAlignment="1">
      <alignment vertical="center"/>
    </xf>
    <xf numFmtId="0" fontId="6" fillId="0" borderId="11" xfId="0" applyFont="1" applyBorder="1" applyAlignment="1">
      <alignment vertical="center"/>
    </xf>
    <xf numFmtId="0" fontId="1" fillId="0" borderId="10" xfId="0" applyFont="1" applyBorder="1"/>
    <xf numFmtId="49" fontId="6" fillId="0" borderId="13" xfId="0" applyNumberFormat="1" applyFont="1" applyBorder="1" applyAlignment="1">
      <alignment vertical="center"/>
    </xf>
    <xf numFmtId="0" fontId="1" fillId="0" borderId="12" xfId="0" applyFont="1" applyBorder="1"/>
    <xf numFmtId="49" fontId="1" fillId="0" borderId="13" xfId="0" applyNumberFormat="1" applyFont="1" applyBorder="1" applyAlignment="1">
      <alignment horizontal="center" vertical="center"/>
    </xf>
    <xf numFmtId="49" fontId="1" fillId="0" borderId="14" xfId="0" applyNumberFormat="1" applyFont="1" applyBorder="1"/>
    <xf numFmtId="0" fontId="41" fillId="0" borderId="0" xfId="0" applyFont="1"/>
    <xf numFmtId="0" fontId="42" fillId="0" borderId="0" xfId="0" applyFont="1"/>
    <xf numFmtId="0" fontId="44" fillId="0" borderId="0" xfId="0" applyFont="1"/>
    <xf numFmtId="49" fontId="44" fillId="0" borderId="0" xfId="0" applyNumberFormat="1" applyFont="1"/>
    <xf numFmtId="0" fontId="45" fillId="0" borderId="0" xfId="0" applyFont="1"/>
    <xf numFmtId="0" fontId="14" fillId="0" borderId="0" xfId="0" applyFont="1"/>
    <xf numFmtId="0" fontId="44" fillId="0" borderId="0" xfId="0" applyFont="1" applyAlignment="1">
      <alignment horizontal="left"/>
    </xf>
    <xf numFmtId="49" fontId="43" fillId="0" borderId="0" xfId="0" applyNumberFormat="1" applyFont="1"/>
    <xf numFmtId="0" fontId="4" fillId="0" borderId="0" xfId="0" applyFont="1" applyAlignment="1">
      <alignment horizontal="center"/>
    </xf>
    <xf numFmtId="0" fontId="4" fillId="0" borderId="0" xfId="0" applyFont="1"/>
    <xf numFmtId="49" fontId="4" fillId="0" borderId="0" xfId="0" applyNumberFormat="1" applyFont="1"/>
    <xf numFmtId="0" fontId="43" fillId="0" borderId="0" xfId="0" applyFont="1" applyAlignment="1">
      <alignment horizontal="left"/>
    </xf>
    <xf numFmtId="56" fontId="46" fillId="0" borderId="0" xfId="0" applyNumberFormat="1" applyFont="1"/>
    <xf numFmtId="56" fontId="47" fillId="0" borderId="0" xfId="0" applyNumberFormat="1" applyFont="1"/>
    <xf numFmtId="0" fontId="44" fillId="0" borderId="3" xfId="0" quotePrefix="1" applyFont="1" applyBorder="1" applyAlignment="1">
      <alignment horizontal="left" shrinkToFit="1"/>
    </xf>
    <xf numFmtId="0" fontId="44" fillId="0" borderId="2" xfId="0" quotePrefix="1" applyFont="1" applyBorder="1" applyAlignment="1">
      <alignment horizontal="left" shrinkToFit="1"/>
    </xf>
    <xf numFmtId="0" fontId="44" fillId="0" borderId="4" xfId="0" quotePrefix="1" applyFont="1" applyBorder="1" applyAlignment="1">
      <alignment horizontal="left" shrinkToFit="1"/>
    </xf>
    <xf numFmtId="0" fontId="44" fillId="0" borderId="2" xfId="0" applyFont="1" applyBorder="1"/>
    <xf numFmtId="0" fontId="44" fillId="0" borderId="4" xfId="0" applyFont="1" applyBorder="1"/>
    <xf numFmtId="0" fontId="44" fillId="0" borderId="3" xfId="0" applyFont="1" applyBorder="1"/>
    <xf numFmtId="0" fontId="44" fillId="0" borderId="19" xfId="0" quotePrefix="1" applyFont="1" applyBorder="1" applyAlignment="1">
      <alignment horizontal="center" vertical="center"/>
    </xf>
    <xf numFmtId="0" fontId="44" fillId="0" borderId="20" xfId="0" quotePrefix="1" applyFont="1" applyBorder="1" applyAlignment="1">
      <alignment horizontal="center" vertical="center"/>
    </xf>
    <xf numFmtId="0" fontId="44" fillId="0" borderId="21" xfId="0" quotePrefix="1" applyFont="1" applyBorder="1" applyAlignment="1">
      <alignment horizontal="center" vertical="center"/>
    </xf>
    <xf numFmtId="0" fontId="44" fillId="0" borderId="22" xfId="0" quotePrefix="1" applyFont="1" applyBorder="1" applyAlignment="1">
      <alignment horizontal="center" vertical="center"/>
    </xf>
    <xf numFmtId="0" fontId="44" fillId="0" borderId="23" xfId="0" quotePrefix="1" applyFont="1" applyBorder="1" applyAlignment="1">
      <alignment horizontal="center" vertical="center"/>
    </xf>
    <xf numFmtId="0" fontId="44" fillId="0" borderId="24" xfId="0" quotePrefix="1" applyFont="1" applyBorder="1" applyAlignment="1">
      <alignment horizontal="center" vertical="center"/>
    </xf>
    <xf numFmtId="0" fontId="44" fillId="0" borderId="25" xfId="0" applyFont="1" applyBorder="1"/>
    <xf numFmtId="0" fontId="44" fillId="0" borderId="26" xfId="0" applyFont="1" applyBorder="1"/>
    <xf numFmtId="0" fontId="44" fillId="0" borderId="27" xfId="0" applyFont="1" applyBorder="1"/>
    <xf numFmtId="0" fontId="44" fillId="0" borderId="28" xfId="0" applyFont="1" applyBorder="1"/>
    <xf numFmtId="0" fontId="44" fillId="0" borderId="8" xfId="0" applyFont="1" applyBorder="1"/>
    <xf numFmtId="0" fontId="44" fillId="0" borderId="29" xfId="0" applyFont="1" applyBorder="1"/>
    <xf numFmtId="0" fontId="44" fillId="0" borderId="9" xfId="0" applyFont="1" applyBorder="1"/>
    <xf numFmtId="0" fontId="44" fillId="0" borderId="30" xfId="0" applyFont="1" applyBorder="1"/>
    <xf numFmtId="0" fontId="44" fillId="0" borderId="31" xfId="0" applyFont="1" applyBorder="1"/>
    <xf numFmtId="0" fontId="44" fillId="0" borderId="26" xfId="0" applyFont="1" applyBorder="1" applyAlignment="1">
      <alignment horizontal="center" vertical="center"/>
    </xf>
    <xf numFmtId="49" fontId="44" fillId="0" borderId="25" xfId="0" applyNumberFormat="1" applyFont="1" applyBorder="1" applyAlignment="1">
      <alignment horizontal="center" vertical="center"/>
    </xf>
    <xf numFmtId="49" fontId="44" fillId="0" borderId="26" xfId="0" applyNumberFormat="1" applyFont="1" applyBorder="1" applyAlignment="1">
      <alignment horizontal="center" vertical="center"/>
    </xf>
    <xf numFmtId="49" fontId="44" fillId="0" borderId="27" xfId="0" applyNumberFormat="1" applyFont="1" applyBorder="1" applyAlignment="1">
      <alignment horizontal="center" vertical="center"/>
    </xf>
    <xf numFmtId="49" fontId="44" fillId="0" borderId="28" xfId="0" applyNumberFormat="1" applyFont="1" applyBorder="1" applyAlignment="1">
      <alignment horizontal="center" vertical="center"/>
    </xf>
    <xf numFmtId="49" fontId="44" fillId="0" borderId="32" xfId="0" applyNumberFormat="1" applyFont="1" applyBorder="1" applyAlignment="1">
      <alignment horizontal="center" vertical="center"/>
    </xf>
    <xf numFmtId="0" fontId="44" fillId="0" borderId="33" xfId="0" applyFont="1" applyBorder="1"/>
    <xf numFmtId="49" fontId="44" fillId="0" borderId="31" xfId="0" applyNumberFormat="1" applyFont="1" applyBorder="1" applyAlignment="1">
      <alignment horizontal="center" vertical="center"/>
    </xf>
    <xf numFmtId="0" fontId="44" fillId="0" borderId="8" xfId="0" applyFont="1" applyBorder="1" applyAlignment="1">
      <alignment horizontal="center" vertical="center"/>
    </xf>
    <xf numFmtId="0" fontId="44" fillId="0" borderId="29" xfId="0" applyFont="1" applyBorder="1" applyAlignment="1">
      <alignment horizontal="center" vertical="center"/>
    </xf>
    <xf numFmtId="0" fontId="44" fillId="0" borderId="30" xfId="0" applyFont="1" applyBorder="1" applyAlignment="1">
      <alignment horizontal="center" vertical="center"/>
    </xf>
    <xf numFmtId="0" fontId="44" fillId="0" borderId="0" xfId="0" applyFont="1" applyAlignment="1">
      <alignment horizontal="center" vertical="center"/>
    </xf>
    <xf numFmtId="0" fontId="44" fillId="0" borderId="9" xfId="0" applyFont="1" applyBorder="1" applyAlignment="1">
      <alignment horizontal="center" vertical="center"/>
    </xf>
    <xf numFmtId="0" fontId="44" fillId="2" borderId="0" xfId="0" applyFont="1" applyFill="1" applyAlignment="1">
      <alignment horizontal="center" vertical="center"/>
    </xf>
    <xf numFmtId="0" fontId="44" fillId="2" borderId="8" xfId="0" applyFont="1" applyFill="1" applyBorder="1" applyAlignment="1">
      <alignment horizontal="center" vertical="center"/>
    </xf>
    <xf numFmtId="0" fontId="44" fillId="0" borderId="27" xfId="0" applyFont="1" applyBorder="1" applyAlignment="1">
      <alignment horizontal="center" vertical="center"/>
    </xf>
    <xf numFmtId="49" fontId="44" fillId="3" borderId="26" xfId="0" applyNumberFormat="1" applyFont="1" applyFill="1" applyBorder="1" applyAlignment="1">
      <alignment horizontal="center" vertical="center"/>
    </xf>
    <xf numFmtId="49" fontId="44" fillId="3" borderId="25" xfId="0" applyNumberFormat="1" applyFont="1" applyFill="1" applyBorder="1" applyAlignment="1">
      <alignment horizontal="center" vertical="center"/>
    </xf>
    <xf numFmtId="49" fontId="44" fillId="3" borderId="27" xfId="0" applyNumberFormat="1" applyFont="1" applyFill="1" applyBorder="1" applyAlignment="1">
      <alignment horizontal="center" vertical="center"/>
    </xf>
    <xf numFmtId="0" fontId="44" fillId="0" borderId="26" xfId="1" applyFont="1" applyBorder="1" applyAlignment="1" applyProtection="1">
      <alignment horizontal="center" vertical="center"/>
      <protection locked="0"/>
    </xf>
    <xf numFmtId="0" fontId="44" fillId="0" borderId="34" xfId="0" applyFont="1" applyBorder="1" applyAlignment="1">
      <alignment horizontal="center" vertical="center"/>
    </xf>
    <xf numFmtId="0" fontId="44" fillId="0" borderId="28" xfId="0" applyFont="1" applyBorder="1" applyAlignment="1">
      <alignment vertical="center"/>
    </xf>
    <xf numFmtId="0" fontId="44" fillId="0" borderId="32" xfId="0" applyFont="1" applyBorder="1"/>
    <xf numFmtId="0" fontId="44" fillId="0" borderId="34" xfId="0" applyFont="1" applyBorder="1" applyAlignment="1">
      <alignment vertical="center"/>
    </xf>
    <xf numFmtId="0" fontId="44" fillId="0" borderId="28" xfId="0" applyFont="1" applyBorder="1" applyAlignment="1">
      <alignment horizontal="distributed" vertical="center"/>
    </xf>
    <xf numFmtId="181" fontId="50" fillId="0" borderId="25" xfId="2" applyNumberFormat="1" applyFont="1" applyBorder="1" applyAlignment="1" applyProtection="1">
      <alignment horizontal="center" vertical="center"/>
      <protection locked="0"/>
    </xf>
    <xf numFmtId="181" fontId="50" fillId="0" borderId="26" xfId="2" applyNumberFormat="1" applyFont="1" applyBorder="1" applyAlignment="1" applyProtection="1">
      <alignment horizontal="center" vertical="center"/>
      <protection locked="0"/>
    </xf>
    <xf numFmtId="181" fontId="50" fillId="0" borderId="27" xfId="2" applyNumberFormat="1" applyFont="1" applyBorder="1" applyAlignment="1" applyProtection="1">
      <alignment horizontal="center" vertical="center"/>
      <protection locked="0"/>
    </xf>
    <xf numFmtId="181" fontId="50" fillId="0" borderId="28" xfId="2" applyNumberFormat="1" applyFont="1" applyBorder="1" applyAlignment="1" applyProtection="1">
      <alignment horizontal="center" vertical="center"/>
      <protection locked="0"/>
    </xf>
    <xf numFmtId="181" fontId="50" fillId="0" borderId="32" xfId="2" applyNumberFormat="1" applyFont="1" applyBorder="1" applyAlignment="1" applyProtection="1">
      <alignment horizontal="center" vertical="center"/>
      <protection locked="0"/>
    </xf>
    <xf numFmtId="181" fontId="50" fillId="0" borderId="31" xfId="2" applyNumberFormat="1" applyFont="1" applyBorder="1" applyAlignment="1" applyProtection="1">
      <alignment horizontal="center" vertical="center"/>
      <protection locked="0"/>
    </xf>
    <xf numFmtId="181" fontId="44" fillId="0" borderId="28" xfId="1" applyNumberFormat="1" applyFont="1" applyBorder="1" applyAlignment="1" applyProtection="1">
      <alignment horizontal="distributed" vertical="center"/>
      <protection locked="0"/>
    </xf>
    <xf numFmtId="0" fontId="44" fillId="0" borderId="35" xfId="0" applyFont="1" applyBorder="1" applyAlignment="1">
      <alignment horizontal="center" vertical="center"/>
    </xf>
    <xf numFmtId="0" fontId="44" fillId="0" borderId="36" xfId="0" applyFont="1" applyBorder="1" applyAlignment="1">
      <alignment horizontal="center" vertical="center"/>
    </xf>
    <xf numFmtId="0" fontId="44" fillId="0" borderId="37" xfId="0" applyFont="1" applyBorder="1" applyAlignment="1">
      <alignment horizontal="center" vertical="center"/>
    </xf>
    <xf numFmtId="0" fontId="44" fillId="0" borderId="38" xfId="0" applyFont="1" applyBorder="1" applyAlignment="1">
      <alignment horizontal="center" vertical="center"/>
    </xf>
    <xf numFmtId="0" fontId="44" fillId="0" borderId="25" xfId="0" applyFont="1" applyBorder="1" applyAlignment="1">
      <alignment horizontal="center" vertical="center"/>
    </xf>
    <xf numFmtId="0" fontId="44" fillId="0" borderId="28" xfId="0" applyFont="1" applyBorder="1" applyAlignment="1">
      <alignment horizontal="center" vertical="center"/>
    </xf>
    <xf numFmtId="0" fontId="44" fillId="0" borderId="32" xfId="0" applyFont="1" applyBorder="1" applyAlignment="1">
      <alignment horizontal="center" vertical="center"/>
    </xf>
    <xf numFmtId="0" fontId="44" fillId="0" borderId="31" xfId="0" applyFont="1" applyBorder="1" applyAlignment="1">
      <alignment horizontal="center" vertical="center"/>
    </xf>
    <xf numFmtId="0" fontId="44" fillId="0" borderId="39" xfId="0" applyFont="1" applyBorder="1" applyAlignment="1">
      <alignment vertical="center"/>
    </xf>
    <xf numFmtId="0" fontId="51" fillId="0" borderId="40" xfId="0" applyFont="1" applyBorder="1" applyAlignment="1">
      <alignment horizontal="distributed" vertical="center"/>
    </xf>
    <xf numFmtId="0" fontId="44" fillId="0" borderId="40" xfId="0" applyFont="1" applyBorder="1"/>
    <xf numFmtId="182" fontId="51" fillId="0" borderId="41" xfId="2" applyNumberFormat="1" applyFont="1" applyBorder="1" applyAlignment="1" applyProtection="1">
      <alignment horizontal="center" vertical="center"/>
      <protection locked="0"/>
    </xf>
    <xf numFmtId="182" fontId="51" fillId="0" borderId="39" xfId="2" applyNumberFormat="1" applyFont="1" applyBorder="1" applyAlignment="1" applyProtection="1">
      <alignment horizontal="center" vertical="center"/>
      <protection locked="0"/>
    </xf>
    <xf numFmtId="182" fontId="51" fillId="0" borderId="42" xfId="2" applyNumberFormat="1" applyFont="1" applyBorder="1" applyAlignment="1" applyProtection="1">
      <alignment horizontal="center" vertical="center"/>
      <protection locked="0"/>
    </xf>
    <xf numFmtId="182" fontId="51" fillId="0" borderId="43" xfId="2" applyNumberFormat="1" applyFont="1" applyBorder="1" applyAlignment="1" applyProtection="1">
      <alignment horizontal="center" vertical="center"/>
      <protection locked="0"/>
    </xf>
    <xf numFmtId="182" fontId="51" fillId="0" borderId="40" xfId="2" applyNumberFormat="1" applyFont="1" applyBorder="1" applyAlignment="1" applyProtection="1">
      <alignment horizontal="center" vertical="center"/>
      <protection locked="0"/>
    </xf>
    <xf numFmtId="182" fontId="51" fillId="0" borderId="44" xfId="2" applyNumberFormat="1" applyFont="1" applyBorder="1" applyAlignment="1" applyProtection="1">
      <alignment horizontal="center" vertical="center"/>
      <protection locked="0"/>
    </xf>
    <xf numFmtId="182" fontId="51" fillId="0" borderId="45" xfId="2" applyNumberFormat="1" applyFont="1" applyBorder="1" applyAlignment="1" applyProtection="1">
      <alignment horizontal="center" vertical="center"/>
      <protection locked="0"/>
    </xf>
    <xf numFmtId="0" fontId="44" fillId="0" borderId="37" xfId="0" applyFont="1" applyBorder="1"/>
    <xf numFmtId="0" fontId="44" fillId="0" borderId="10" xfId="0" applyFont="1" applyBorder="1" applyAlignment="1">
      <alignment vertical="center"/>
    </xf>
    <xf numFmtId="0" fontId="44" fillId="0" borderId="10" xfId="0" applyFont="1" applyBorder="1"/>
    <xf numFmtId="0" fontId="44" fillId="0" borderId="46" xfId="0" quotePrefix="1" applyFont="1" applyBorder="1" applyAlignment="1">
      <alignment horizontal="center" vertical="center"/>
    </xf>
    <xf numFmtId="49" fontId="44" fillId="0" borderId="47" xfId="0" applyNumberFormat="1" applyFont="1" applyBorder="1" applyAlignment="1">
      <alignment horizontal="center" vertical="center"/>
    </xf>
    <xf numFmtId="0" fontId="49" fillId="0" borderId="40" xfId="0" applyFont="1" applyBorder="1" applyAlignment="1">
      <alignment horizontal="distributed" vertical="center"/>
    </xf>
    <xf numFmtId="182" fontId="49" fillId="0" borderId="43" xfId="2" applyNumberFormat="1" applyFont="1" applyBorder="1" applyAlignment="1" applyProtection="1">
      <alignment horizontal="center" vertical="center"/>
      <protection locked="0"/>
    </xf>
    <xf numFmtId="182" fontId="49" fillId="0" borderId="41" xfId="2" applyNumberFormat="1" applyFont="1" applyBorder="1" applyAlignment="1" applyProtection="1">
      <alignment horizontal="center" vertical="center"/>
      <protection locked="0"/>
    </xf>
    <xf numFmtId="182" fontId="49" fillId="0" borderId="42" xfId="2" applyNumberFormat="1" applyFont="1" applyBorder="1" applyAlignment="1" applyProtection="1">
      <alignment horizontal="center" vertical="center"/>
      <protection locked="0"/>
    </xf>
    <xf numFmtId="182" fontId="49" fillId="0" borderId="40" xfId="2" applyNumberFormat="1" applyFont="1" applyBorder="1" applyAlignment="1" applyProtection="1">
      <alignment horizontal="center" vertical="center"/>
      <protection locked="0"/>
    </xf>
    <xf numFmtId="182" fontId="49" fillId="0" borderId="45" xfId="2" applyNumberFormat="1" applyFont="1" applyBorder="1" applyAlignment="1" applyProtection="1">
      <alignment horizontal="center" vertical="center"/>
      <protection locked="0"/>
    </xf>
    <xf numFmtId="0" fontId="44" fillId="0" borderId="0" xfId="0" applyFont="1" applyAlignment="1">
      <alignment vertical="center"/>
    </xf>
    <xf numFmtId="0" fontId="44" fillId="0" borderId="47" xfId="0" applyFont="1" applyBorder="1"/>
    <xf numFmtId="0" fontId="44" fillId="0" borderId="48" xfId="0" applyFont="1" applyBorder="1" applyAlignment="1">
      <alignment horizontal="center" vertical="center"/>
    </xf>
    <xf numFmtId="0" fontId="54" fillId="0" borderId="40" xfId="0" applyFont="1" applyBorder="1" applyAlignment="1">
      <alignment horizontal="distributed" vertical="center"/>
    </xf>
    <xf numFmtId="181" fontId="54" fillId="0" borderId="43" xfId="2" applyNumberFormat="1" applyFont="1" applyBorder="1" applyAlignment="1" applyProtection="1">
      <alignment horizontal="center" vertical="center"/>
      <protection locked="0"/>
    </xf>
    <xf numFmtId="181" fontId="54" fillId="0" borderId="49" xfId="2" applyNumberFormat="1" applyFont="1" applyBorder="1" applyAlignment="1" applyProtection="1">
      <alignment horizontal="center" vertical="center"/>
      <protection locked="0"/>
    </xf>
    <xf numFmtId="181" fontId="54" fillId="0" borderId="41" xfId="2" applyNumberFormat="1" applyFont="1" applyBorder="1" applyAlignment="1" applyProtection="1">
      <alignment horizontal="center" vertical="center"/>
      <protection locked="0"/>
    </xf>
    <xf numFmtId="181" fontId="54" fillId="0" borderId="50" xfId="2" applyNumberFormat="1" applyFont="1" applyBorder="1" applyAlignment="1" applyProtection="1">
      <alignment horizontal="center" vertical="center"/>
      <protection locked="0"/>
    </xf>
    <xf numFmtId="181" fontId="54" fillId="0" borderId="14" xfId="2" applyNumberFormat="1" applyFont="1" applyBorder="1" applyAlignment="1" applyProtection="1">
      <alignment horizontal="center" vertical="center"/>
      <protection locked="0"/>
    </xf>
    <xf numFmtId="181" fontId="54" fillId="0" borderId="13" xfId="2" applyNumberFormat="1" applyFont="1" applyBorder="1" applyAlignment="1" applyProtection="1">
      <alignment horizontal="center" vertical="center"/>
      <protection locked="0"/>
    </xf>
    <xf numFmtId="181" fontId="54" fillId="0" borderId="42" xfId="2" applyNumberFormat="1" applyFont="1" applyBorder="1" applyAlignment="1" applyProtection="1">
      <alignment horizontal="center" vertical="center"/>
      <protection locked="0"/>
    </xf>
    <xf numFmtId="181" fontId="54" fillId="0" borderId="40" xfId="2" applyNumberFormat="1" applyFont="1" applyBorder="1" applyAlignment="1" applyProtection="1">
      <alignment horizontal="center" vertical="center"/>
      <protection locked="0"/>
    </xf>
    <xf numFmtId="181" fontId="54" fillId="0" borderId="45" xfId="2" applyNumberFormat="1" applyFont="1" applyBorder="1" applyAlignment="1" applyProtection="1">
      <alignment horizontal="center" vertical="center"/>
      <protection locked="0"/>
    </xf>
    <xf numFmtId="181" fontId="54" fillId="0" borderId="10" xfId="2" applyNumberFormat="1" applyFont="1" applyBorder="1" applyAlignment="1" applyProtection="1">
      <alignment horizontal="center" vertical="center"/>
      <protection locked="0"/>
    </xf>
    <xf numFmtId="0" fontId="44" fillId="0" borderId="1" xfId="0" applyFont="1" applyBorder="1"/>
    <xf numFmtId="0" fontId="55" fillId="0" borderId="0" xfId="0" applyFont="1"/>
    <xf numFmtId="0" fontId="4" fillId="0" borderId="0" xfId="0" applyFont="1" applyAlignment="1">
      <alignment vertical="top"/>
    </xf>
    <xf numFmtId="0" fontId="44" fillId="0" borderId="0" xfId="0" applyFont="1" applyAlignment="1">
      <alignment vertical="top"/>
    </xf>
    <xf numFmtId="0" fontId="30" fillId="0" borderId="0" xfId="0" applyFont="1"/>
    <xf numFmtId="0" fontId="31" fillId="0" borderId="0" xfId="0" applyFont="1"/>
    <xf numFmtId="0" fontId="0" fillId="0" borderId="0" xfId="0" quotePrefix="1"/>
    <xf numFmtId="0" fontId="0" fillId="0" borderId="51" xfId="0" applyBorder="1"/>
    <xf numFmtId="0" fontId="4" fillId="0" borderId="0" xfId="0" applyFont="1" applyAlignment="1">
      <alignment horizontal="right"/>
    </xf>
    <xf numFmtId="0" fontId="57" fillId="0" borderId="0" xfId="0" applyFont="1"/>
    <xf numFmtId="0" fontId="8" fillId="0" borderId="0" xfId="0" applyFont="1"/>
    <xf numFmtId="0" fontId="2" fillId="0" borderId="0" xfId="0" quotePrefix="1" applyFont="1"/>
    <xf numFmtId="0" fontId="58" fillId="0" borderId="0" xfId="0" applyFont="1"/>
    <xf numFmtId="0" fontId="59" fillId="5" borderId="54" xfId="0" applyFont="1" applyFill="1" applyBorder="1" applyAlignment="1">
      <alignment horizontal="center" vertical="center"/>
    </xf>
    <xf numFmtId="0" fontId="60" fillId="4" borderId="54" xfId="0" applyFont="1" applyFill="1" applyBorder="1" applyAlignment="1">
      <alignment horizontal="center" vertical="center"/>
    </xf>
    <xf numFmtId="0" fontId="2" fillId="6" borderId="54" xfId="0" applyFont="1" applyFill="1" applyBorder="1" applyAlignment="1">
      <alignment horizontal="center" vertical="center"/>
    </xf>
    <xf numFmtId="0" fontId="21" fillId="0" borderId="54" xfId="0" quotePrefix="1" applyFont="1" applyBorder="1" applyAlignment="1">
      <alignment horizontal="center" vertical="center"/>
    </xf>
    <xf numFmtId="0" fontId="59" fillId="0" borderId="54" xfId="0" applyFont="1" applyBorder="1" applyAlignment="1">
      <alignment horizontal="center" vertical="center"/>
    </xf>
    <xf numFmtId="0" fontId="60" fillId="0" borderId="54" xfId="0" applyFont="1" applyBorder="1" applyAlignment="1">
      <alignment horizontal="center" vertical="center"/>
    </xf>
    <xf numFmtId="0" fontId="2" fillId="0" borderId="54" xfId="0" applyFont="1" applyBorder="1" applyAlignment="1">
      <alignment horizontal="center" vertical="center"/>
    </xf>
    <xf numFmtId="0" fontId="61"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57" xfId="0" applyFont="1" applyBorder="1" applyAlignment="1">
      <alignment horizontal="left" vertical="center"/>
    </xf>
    <xf numFmtId="0" fontId="68" fillId="0" borderId="0" xfId="0" applyFont="1" applyAlignment="1">
      <alignment vertical="center"/>
    </xf>
    <xf numFmtId="0" fontId="69" fillId="0" borderId="57" xfId="0" applyFont="1" applyBorder="1" applyAlignment="1">
      <alignment horizontal="center" vertical="center"/>
    </xf>
    <xf numFmtId="0" fontId="69" fillId="0" borderId="0" xfId="0" applyFont="1" applyAlignment="1">
      <alignment horizontal="center" vertical="center"/>
    </xf>
    <xf numFmtId="0" fontId="68" fillId="0" borderId="58" xfId="0" applyFont="1" applyBorder="1" applyAlignment="1">
      <alignment vertical="center"/>
    </xf>
    <xf numFmtId="0" fontId="68" fillId="0" borderId="59" xfId="0" applyFont="1" applyBorder="1" applyAlignment="1">
      <alignment vertical="center"/>
    </xf>
    <xf numFmtId="183" fontId="70" fillId="0" borderId="60" xfId="0" applyNumberFormat="1" applyFont="1" applyBorder="1" applyAlignment="1">
      <alignment vertical="center" shrinkToFit="1"/>
    </xf>
    <xf numFmtId="183" fontId="70" fillId="0" borderId="58" xfId="0" applyNumberFormat="1" applyFont="1" applyBorder="1" applyAlignment="1">
      <alignment vertical="center" shrinkToFit="1"/>
    </xf>
    <xf numFmtId="0" fontId="68" fillId="0" borderId="61" xfId="0" applyFont="1" applyBorder="1" applyAlignment="1">
      <alignment vertical="center"/>
    </xf>
    <xf numFmtId="0" fontId="68" fillId="0" borderId="62" xfId="0" applyFont="1" applyBorder="1" applyAlignment="1">
      <alignment vertical="center"/>
    </xf>
    <xf numFmtId="183" fontId="70" fillId="0" borderId="63" xfId="0" applyNumberFormat="1" applyFont="1" applyBorder="1" applyAlignment="1">
      <alignment vertical="center" shrinkToFit="1"/>
    </xf>
    <xf numFmtId="183" fontId="70" fillId="0" borderId="61" xfId="0" applyNumberFormat="1" applyFont="1" applyBorder="1" applyAlignment="1">
      <alignment vertical="center" shrinkToFit="1"/>
    </xf>
    <xf numFmtId="49" fontId="68" fillId="0" borderId="0" xfId="0" applyNumberFormat="1" applyFont="1" applyAlignment="1">
      <alignment vertical="center"/>
    </xf>
    <xf numFmtId="0" fontId="68" fillId="0" borderId="64" xfId="0" applyFont="1" applyBorder="1" applyAlignment="1">
      <alignment vertical="center"/>
    </xf>
    <xf numFmtId="184" fontId="70" fillId="0" borderId="57" xfId="0" applyNumberFormat="1" applyFont="1" applyBorder="1" applyAlignment="1">
      <alignment vertical="center" shrinkToFit="1"/>
    </xf>
    <xf numFmtId="184" fontId="70" fillId="0" borderId="0" xfId="0" applyNumberFormat="1" applyFont="1" applyAlignment="1">
      <alignment vertical="center" shrinkToFit="1"/>
    </xf>
    <xf numFmtId="49" fontId="68" fillId="0" borderId="1" xfId="0" applyNumberFormat="1" applyFont="1" applyBorder="1" applyAlignment="1">
      <alignment vertical="center"/>
    </xf>
    <xf numFmtId="0" fontId="68" fillId="0" borderId="1" xfId="0" applyFont="1" applyBorder="1" applyAlignment="1">
      <alignment vertical="center"/>
    </xf>
    <xf numFmtId="0" fontId="68" fillId="0" borderId="65" xfId="0" applyFont="1" applyBorder="1" applyAlignment="1">
      <alignment vertical="center"/>
    </xf>
    <xf numFmtId="183" fontId="70" fillId="0" borderId="66" xfId="0" applyNumberFormat="1" applyFont="1" applyBorder="1" applyAlignment="1">
      <alignment vertical="center" shrinkToFit="1"/>
    </xf>
    <xf numFmtId="183" fontId="70" fillId="0" borderId="1" xfId="0" applyNumberFormat="1" applyFont="1" applyBorder="1" applyAlignment="1">
      <alignment vertical="center" shrinkToFit="1"/>
    </xf>
    <xf numFmtId="49" fontId="68" fillId="0" borderId="10" xfId="0" applyNumberFormat="1" applyFont="1" applyBorder="1" applyAlignment="1">
      <alignment vertical="center"/>
    </xf>
    <xf numFmtId="0" fontId="68" fillId="0" borderId="10" xfId="0" applyFont="1" applyBorder="1" applyAlignment="1">
      <alignment vertical="center"/>
    </xf>
    <xf numFmtId="0" fontId="68" fillId="0" borderId="67" xfId="0" applyFont="1" applyBorder="1" applyAlignment="1">
      <alignment vertical="center"/>
    </xf>
    <xf numFmtId="184" fontId="70" fillId="0" borderId="68" xfId="0" applyNumberFormat="1" applyFont="1" applyBorder="1" applyAlignment="1">
      <alignment vertical="center" shrinkToFit="1"/>
    </xf>
    <xf numFmtId="184" fontId="70" fillId="0" borderId="10" xfId="0" applyNumberFormat="1" applyFont="1" applyBorder="1" applyAlignment="1">
      <alignment vertical="center" shrinkToFit="1"/>
    </xf>
    <xf numFmtId="183" fontId="70" fillId="0" borderId="57" xfId="0" applyNumberFormat="1" applyFont="1" applyBorder="1" applyAlignment="1">
      <alignment vertical="center" shrinkToFit="1"/>
    </xf>
    <xf numFmtId="183" fontId="70" fillId="0" borderId="0" xfId="0" applyNumberFormat="1" applyFont="1" applyAlignment="1">
      <alignment vertical="center" shrinkToFit="1"/>
    </xf>
    <xf numFmtId="49" fontId="68" fillId="0" borderId="69" xfId="0" applyNumberFormat="1" applyFont="1" applyBorder="1" applyAlignment="1">
      <alignment vertical="center"/>
    </xf>
    <xf numFmtId="0" fontId="68" fillId="0" borderId="69" xfId="0" applyFont="1" applyBorder="1" applyAlignment="1">
      <alignment vertical="center"/>
    </xf>
    <xf numFmtId="0" fontId="70" fillId="0" borderId="69" xfId="0" applyFont="1" applyBorder="1" applyAlignment="1">
      <alignment vertical="center" shrinkToFit="1"/>
    </xf>
    <xf numFmtId="184" fontId="70" fillId="0" borderId="61" xfId="0" applyNumberFormat="1" applyFont="1" applyBorder="1" applyAlignment="1">
      <alignment vertical="center" shrinkToFit="1"/>
    </xf>
    <xf numFmtId="176" fontId="2" fillId="0" borderId="0" xfId="0" quotePrefix="1" applyNumberFormat="1" applyFont="1" applyAlignment="1">
      <alignment horizontal="left" wrapText="1"/>
    </xf>
    <xf numFmtId="176" fontId="2" fillId="0" borderId="0" xfId="0" applyNumberFormat="1" applyFont="1" applyAlignment="1">
      <alignment horizontal="left" wrapText="1"/>
    </xf>
    <xf numFmtId="58" fontId="4" fillId="0" borderId="0" xfId="0" quotePrefix="1" applyNumberFormat="1" applyFont="1" applyAlignment="1">
      <alignment vertical="center"/>
    </xf>
    <xf numFmtId="0" fontId="4" fillId="0" borderId="0" xfId="0" applyFont="1" applyAlignment="1">
      <alignment vertical="center"/>
    </xf>
    <xf numFmtId="0" fontId="4" fillId="0" borderId="0" xfId="0" applyFont="1" applyAlignment="1">
      <alignment vertical="top"/>
    </xf>
    <xf numFmtId="0" fontId="10" fillId="0" borderId="0" xfId="0" applyFont="1" applyAlignment="1">
      <alignment horizontal="center"/>
    </xf>
    <xf numFmtId="0" fontId="25" fillId="0" borderId="0" xfId="0" applyFont="1" applyAlignment="1">
      <alignment horizontal="center" vertical="center"/>
    </xf>
    <xf numFmtId="0" fontId="25" fillId="0" borderId="9" xfId="0" applyFont="1" applyBorder="1" applyAlignment="1">
      <alignment horizontal="center" vertical="center"/>
    </xf>
    <xf numFmtId="0" fontId="27" fillId="0" borderId="0" xfId="0" applyFont="1" applyAlignment="1">
      <alignment horizontal="center" vertical="center"/>
    </xf>
    <xf numFmtId="0" fontId="27" fillId="0" borderId="9" xfId="0" applyFont="1" applyBorder="1" applyAlignment="1">
      <alignment horizontal="center" vertical="center"/>
    </xf>
    <xf numFmtId="0" fontId="14" fillId="0" borderId="0" xfId="0" applyFont="1" applyAlignment="1">
      <alignment horizontal="distributed" shrinkToFit="1"/>
    </xf>
    <xf numFmtId="0" fontId="6" fillId="0" borderId="3" xfId="0" quotePrefix="1" applyFont="1" applyBorder="1" applyAlignment="1">
      <alignment horizontal="center" vertical="center"/>
    </xf>
    <xf numFmtId="0" fontId="6" fillId="0" borderId="2" xfId="0" quotePrefix="1" applyFont="1" applyBorder="1" applyAlignment="1">
      <alignment horizontal="center" vertical="center"/>
    </xf>
    <xf numFmtId="0" fontId="6" fillId="0" borderId="4" xfId="0" quotePrefix="1" applyFont="1" applyBorder="1" applyAlignment="1">
      <alignment horizontal="center" vertical="center"/>
    </xf>
    <xf numFmtId="0" fontId="6" fillId="0" borderId="3" xfId="0" applyFont="1" applyBorder="1" applyAlignment="1">
      <alignment horizontal="center" vertical="center"/>
    </xf>
    <xf numFmtId="0" fontId="6" fillId="0" borderId="2" xfId="0" applyFont="1" applyBorder="1" applyAlignment="1">
      <alignment horizontal="center" vertical="center"/>
    </xf>
    <xf numFmtId="0" fontId="20" fillId="0" borderId="0" xfId="0" applyFont="1" applyAlignment="1">
      <alignment horizontal="center" vertical="center"/>
    </xf>
    <xf numFmtId="0" fontId="20" fillId="0" borderId="9" xfId="0" applyFont="1" applyBorder="1" applyAlignment="1">
      <alignment horizontal="center" vertical="center"/>
    </xf>
    <xf numFmtId="0" fontId="36" fillId="0" borderId="11" xfId="0" applyFont="1" applyBorder="1" applyAlignment="1">
      <alignment vertical="center"/>
    </xf>
    <xf numFmtId="0" fontId="36" fillId="0" borderId="12" xfId="0" applyFont="1" applyBorder="1" applyAlignment="1">
      <alignment vertical="center"/>
    </xf>
    <xf numFmtId="0" fontId="44" fillId="0" borderId="27" xfId="0" applyFont="1" applyBorder="1" applyAlignment="1">
      <alignment vertical="center"/>
    </xf>
    <xf numFmtId="0" fontId="0" fillId="0" borderId="25" xfId="0" applyBorder="1"/>
    <xf numFmtId="0" fontId="44" fillId="0" borderId="15" xfId="0" applyFont="1" applyBorder="1" applyAlignment="1">
      <alignment horizontal="center" vertical="center"/>
    </xf>
    <xf numFmtId="0" fontId="44" fillId="0" borderId="11" xfId="0" applyFont="1" applyBorder="1" applyAlignment="1">
      <alignment horizontal="center" vertical="center"/>
    </xf>
    <xf numFmtId="0" fontId="44" fillId="0" borderId="1" xfId="0" applyFont="1" applyBorder="1" applyAlignment="1">
      <alignment horizontal="center" vertical="center"/>
    </xf>
    <xf numFmtId="0" fontId="0" fillId="0" borderId="1" xfId="0" applyBorder="1"/>
    <xf numFmtId="0" fontId="44" fillId="0" borderId="10" xfId="0" applyFont="1" applyBorder="1" applyAlignment="1">
      <alignment vertical="center"/>
    </xf>
    <xf numFmtId="0" fontId="0" fillId="0" borderId="10" xfId="0" applyBorder="1"/>
    <xf numFmtId="0" fontId="48" fillId="0" borderId="15" xfId="0" applyFont="1" applyBorder="1" applyAlignment="1">
      <alignment horizontal="center" vertical="center"/>
    </xf>
    <xf numFmtId="0" fontId="44" fillId="0" borderId="25" xfId="0" applyFont="1" applyBorder="1"/>
    <xf numFmtId="0" fontId="52" fillId="0" borderId="5" xfId="0" applyFont="1" applyBorder="1" applyAlignment="1">
      <alignment horizontal="center" vertical="center"/>
    </xf>
    <xf numFmtId="0" fontId="44" fillId="0" borderId="0" xfId="0" applyFont="1" applyAlignment="1">
      <alignment horizontal="center" vertical="center"/>
    </xf>
    <xf numFmtId="0" fontId="0" fillId="0" borderId="0" xfId="0"/>
    <xf numFmtId="0" fontId="44" fillId="0" borderId="25" xfId="0" applyFont="1" applyBorder="1" applyAlignment="1">
      <alignment vertical="center" shrinkToFit="1"/>
    </xf>
    <xf numFmtId="0" fontId="0" fillId="0" borderId="28" xfId="0" applyBorder="1" applyAlignment="1">
      <alignment shrinkToFit="1"/>
    </xf>
    <xf numFmtId="0" fontId="53" fillId="0" borderId="15" xfId="0" applyFont="1" applyBorder="1" applyAlignment="1">
      <alignment horizontal="center" vertical="center"/>
    </xf>
    <xf numFmtId="0" fontId="21" fillId="0" borderId="54" xfId="0" quotePrefix="1" applyFont="1" applyBorder="1" applyAlignment="1">
      <alignment horizontal="center" vertical="center"/>
    </xf>
    <xf numFmtId="0" fontId="2" fillId="0" borderId="54" xfId="0" applyFont="1" applyBorder="1"/>
    <xf numFmtId="0" fontId="2" fillId="0" borderId="15" xfId="0" applyFont="1" applyBorder="1" applyAlignment="1">
      <alignment horizontal="center" vertical="center"/>
    </xf>
    <xf numFmtId="0" fontId="2" fillId="0" borderId="52" xfId="0" applyFont="1" applyBorder="1" applyAlignment="1">
      <alignment horizontal="center" vertical="center"/>
    </xf>
    <xf numFmtId="0" fontId="2" fillId="0" borderId="11" xfId="0" applyFont="1" applyBorder="1" applyAlignment="1">
      <alignment horizontal="center" vertical="center"/>
    </xf>
    <xf numFmtId="0" fontId="2" fillId="0" borderId="55" xfId="0" applyFont="1" applyBorder="1" applyAlignment="1">
      <alignment horizontal="center" vertical="center"/>
    </xf>
    <xf numFmtId="0" fontId="2" fillId="0" borderId="53" xfId="0" applyFont="1" applyBorder="1" applyAlignment="1">
      <alignment horizontal="center" vertical="center"/>
    </xf>
    <xf numFmtId="0" fontId="2" fillId="0" borderId="56" xfId="0" applyFont="1" applyBorder="1" applyAlignment="1">
      <alignment horizontal="center" vertical="center"/>
    </xf>
    <xf numFmtId="0" fontId="2" fillId="0" borderId="54" xfId="0" applyFont="1" applyBorder="1" applyAlignment="1">
      <alignment horizontal="center" vertical="center"/>
    </xf>
    <xf numFmtId="0" fontId="2" fillId="0" borderId="3" xfId="0" applyFont="1" applyBorder="1" applyAlignment="1">
      <alignment horizontal="center" vertical="center"/>
    </xf>
    <xf numFmtId="0" fontId="2" fillId="0" borderId="4" xfId="0" applyFont="1" applyBorder="1" applyAlignment="1">
      <alignment horizontal="center" vertical="center"/>
    </xf>
  </cellXfs>
  <cellStyles count="3">
    <cellStyle name="標準" xfId="0" builtinId="0"/>
    <cellStyle name="標準_Sheet1" xfId="1" xr:uid="{99C04E41-7493-4DD7-8820-829922CF2E6A}"/>
    <cellStyle name="標準_変化方向表" xfId="2" xr:uid="{7974D6FB-26FB-468B-9B9D-9AA8BF9C31E8}"/>
  </cellStyles>
  <dxfs count="1506">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
      <border>
        <left style="dashed">
          <color indexed="64"/>
        </left>
        <right style="dashed">
          <color indexed="64"/>
        </right>
        <top style="dashed">
          <color indexed="64"/>
        </top>
        <bottom style="dashed">
          <color indexed="64"/>
        </bottom>
      </border>
    </dxf>
    <dxf>
      <fill>
        <patternFill>
          <bgColor indexed="22"/>
        </patternFill>
      </fill>
    </dxf>
    <dxf>
      <fill>
        <patternFill>
          <bgColor indexed="22"/>
        </patternFill>
      </fill>
    </dxf>
    <dxf>
      <fill>
        <patternFill>
          <bgColor indexed="1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9</xdr:col>
      <xdr:colOff>266700</xdr:colOff>
      <xdr:row>57</xdr:row>
      <xdr:rowOff>0</xdr:rowOff>
    </xdr:from>
    <xdr:to>
      <xdr:col>9</xdr:col>
      <xdr:colOff>342900</xdr:colOff>
      <xdr:row>58</xdr:row>
      <xdr:rowOff>10391</xdr:rowOff>
    </xdr:to>
    <xdr:sp macro="" textlink="">
      <xdr:nvSpPr>
        <xdr:cNvPr id="2" name="Text Box 3">
          <a:extLst>
            <a:ext uri="{FF2B5EF4-FFF2-40B4-BE49-F238E27FC236}">
              <a16:creationId xmlns:a16="http://schemas.microsoft.com/office/drawing/2014/main" id="{498F68B4-2085-4F8A-8652-B5F6668D24C3}"/>
            </a:ext>
          </a:extLst>
        </xdr:cNvPr>
        <xdr:cNvSpPr txBox="1">
          <a:spLocks noChangeArrowheads="1"/>
        </xdr:cNvSpPr>
      </xdr:nvSpPr>
      <xdr:spPr bwMode="auto">
        <a:xfrm>
          <a:off x="5029200" y="9744075"/>
          <a:ext cx="76200" cy="21041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8</xdr:col>
      <xdr:colOff>0</xdr:colOff>
      <xdr:row>57</xdr:row>
      <xdr:rowOff>0</xdr:rowOff>
    </xdr:from>
    <xdr:to>
      <xdr:col>8</xdr:col>
      <xdr:colOff>59748</xdr:colOff>
      <xdr:row>57</xdr:row>
      <xdr:rowOff>171450</xdr:rowOff>
    </xdr:to>
    <xdr:sp macro="" textlink="">
      <xdr:nvSpPr>
        <xdr:cNvPr id="3" name="Text Box 4">
          <a:extLst>
            <a:ext uri="{FF2B5EF4-FFF2-40B4-BE49-F238E27FC236}">
              <a16:creationId xmlns:a16="http://schemas.microsoft.com/office/drawing/2014/main" id="{62FB99D3-2B79-4028-90AA-E0193FE3C2FC}"/>
            </a:ext>
          </a:extLst>
        </xdr:cNvPr>
        <xdr:cNvSpPr txBox="1">
          <a:spLocks noChangeArrowheads="1"/>
        </xdr:cNvSpPr>
      </xdr:nvSpPr>
      <xdr:spPr bwMode="auto">
        <a:xfrm>
          <a:off x="4295775" y="9744075"/>
          <a:ext cx="59748" cy="171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142875</xdr:colOff>
      <xdr:row>34</xdr:row>
      <xdr:rowOff>142875</xdr:rowOff>
    </xdr:from>
    <xdr:to>
      <xdr:col>10</xdr:col>
      <xdr:colOff>371475</xdr:colOff>
      <xdr:row>57</xdr:row>
      <xdr:rowOff>85725</xdr:rowOff>
    </xdr:to>
    <xdr:sp macro="" textlink="">
      <xdr:nvSpPr>
        <xdr:cNvPr id="2" name="Rectangle 1">
          <a:extLst>
            <a:ext uri="{FF2B5EF4-FFF2-40B4-BE49-F238E27FC236}">
              <a16:creationId xmlns:a16="http://schemas.microsoft.com/office/drawing/2014/main" id="{53ED2DD3-3AC1-4295-8155-93CE7BE018B2}"/>
            </a:ext>
          </a:extLst>
        </xdr:cNvPr>
        <xdr:cNvSpPr>
          <a:spLocks noChangeArrowheads="1"/>
        </xdr:cNvSpPr>
      </xdr:nvSpPr>
      <xdr:spPr bwMode="auto">
        <a:xfrm>
          <a:off x="190500" y="6115050"/>
          <a:ext cx="6591300" cy="3924300"/>
        </a:xfrm>
        <a:prstGeom prst="rect">
          <a:avLst/>
        </a:prstGeom>
        <a:noFill/>
        <a:ln w="76200">
          <a:pattFill prst="pct25">
            <a:fgClr>
              <a:srgbClr val="00FF00"/>
            </a:fgClr>
            <a:bgClr>
              <a:srgbClr val="FFFFFF"/>
            </a:bgClr>
          </a:pattFill>
          <a:miter lim="800000"/>
          <a:headEnd/>
          <a:tailEnd/>
        </a:ln>
      </xdr:spPr>
      <xdr:txBody>
        <a:bodyPr vertOverflow="clip" wrap="square" lIns="82800" tIns="252000" rIns="82800" bIns="216000" anchor="ctr" upright="1"/>
        <a:lstStyle/>
        <a:p>
          <a:pPr algn="l" rtl="0">
            <a:defRPr sz="1000"/>
          </a:pP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は、景気の動きを各種の指標によって総合的にとらえようとするもので、各系列で採用指標の</a:t>
          </a:r>
        </a:p>
        <a:p>
          <a:pPr algn="l" rtl="0">
            <a:defRPr sz="1000"/>
          </a:pPr>
          <a:r>
            <a:rPr lang="ja-JP" altLang="en-US" sz="1100" b="0" i="0" strike="noStrike">
              <a:solidFill>
                <a:srgbClr val="000000"/>
              </a:solidFill>
              <a:latin typeface="ＭＳ Ｐ明朝"/>
              <a:ea typeface="ＭＳ Ｐ明朝"/>
            </a:rPr>
            <a:t>　　うち３か月前と比較して増加している系列（＋）が何％を占めているかを表したものです。</a:t>
          </a:r>
        </a:p>
        <a:p>
          <a:pPr algn="l" rtl="0">
            <a:defRPr sz="1000"/>
          </a:pPr>
          <a:r>
            <a:rPr lang="ja-JP" altLang="en-US" sz="1100" b="0" i="0" strike="noStrike">
              <a:solidFill>
                <a:srgbClr val="000000"/>
              </a:solidFill>
              <a:latin typeface="ＭＳ Ｐ明朝"/>
              <a:ea typeface="ＭＳ Ｐ明朝"/>
            </a:rPr>
            <a:t>　　　各系列において、指数の計算方法は次式によります。</a:t>
          </a:r>
        </a:p>
        <a:p>
          <a:pPr algn="l" rtl="0">
            <a:defRPr sz="1000"/>
          </a:pPr>
          <a:r>
            <a:rPr lang="ja-JP" altLang="en-US" sz="1100" b="0" i="0" strike="noStrike">
              <a:solidFill>
                <a:srgbClr val="000000"/>
              </a:solidFill>
              <a:latin typeface="ＭＳ Ｐ明朝"/>
              <a:ea typeface="ＭＳ Ｐ明朝"/>
            </a:rPr>
            <a:t>　　　　　指数＝（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0.5×</a:t>
          </a:r>
          <a:r>
            <a:rPr lang="ja-JP" altLang="en-US" sz="1100" b="0" i="0" strike="noStrike">
              <a:solidFill>
                <a:srgbClr val="000000"/>
              </a:solidFill>
              <a:latin typeface="ＭＳ Ｐ明朝"/>
              <a:ea typeface="ＭＳ Ｐ明朝"/>
            </a:rPr>
            <a:t>保ち合い</a:t>
          </a:r>
          <a:r>
            <a:rPr lang="en-US" altLang="ja-JP" sz="1100" b="0" i="0" strike="noStrike">
              <a:solidFill>
                <a:srgbClr val="000000"/>
              </a:solidFill>
              <a:latin typeface="ＭＳ Ｐ明朝"/>
              <a:ea typeface="ＭＳ Ｐ明朝"/>
            </a:rPr>
            <a:t>｢0｣</a:t>
          </a:r>
          <a:r>
            <a:rPr lang="ja-JP" altLang="en-US" sz="1100" b="0" i="0" strike="noStrike">
              <a:solidFill>
                <a:srgbClr val="000000"/>
              </a:solidFill>
              <a:latin typeface="ＭＳ Ｐ明朝"/>
              <a:ea typeface="ＭＳ Ｐ明朝"/>
            </a:rPr>
            <a:t>の指標数）</a:t>
          </a:r>
          <a:r>
            <a:rPr lang="en-US" altLang="ja-JP" sz="1100" b="0" i="0" strike="noStrike">
              <a:solidFill>
                <a:srgbClr val="000000"/>
              </a:solidFill>
              <a:latin typeface="ＭＳ Ｐ明朝"/>
              <a:ea typeface="ＭＳ Ｐ明朝"/>
            </a:rPr>
            <a:t>÷</a:t>
          </a:r>
          <a:r>
            <a:rPr lang="ja-JP" altLang="en-US" sz="1100" b="0" i="0" strike="noStrike">
              <a:solidFill>
                <a:srgbClr val="000000"/>
              </a:solidFill>
              <a:latin typeface="ＭＳ Ｐ明朝"/>
              <a:ea typeface="ＭＳ Ｐ明朝"/>
            </a:rPr>
            <a:t>当該採用指標数</a:t>
          </a:r>
          <a:r>
            <a:rPr lang="en-US" altLang="ja-JP" sz="1100" b="0" i="0" strike="noStrike">
              <a:solidFill>
                <a:srgbClr val="000000"/>
              </a:solidFill>
              <a:latin typeface="ＭＳ Ｐ明朝"/>
              <a:ea typeface="ＭＳ Ｐ明朝"/>
            </a:rPr>
            <a:t>×100</a:t>
          </a:r>
        </a:p>
        <a:p>
          <a:pPr algn="l" rtl="0">
            <a:lnSpc>
              <a:spcPts val="1300"/>
            </a:lnSpc>
            <a:defRPr sz="1000"/>
          </a:pPr>
          <a:endParaRPr lang="en-US" altLang="ja-JP" sz="1100" b="0" i="0" strike="noStrike">
            <a:solidFill>
              <a:srgbClr val="000000"/>
            </a:solidFill>
            <a:latin typeface="ＭＳ Ｐ明朝"/>
            <a:ea typeface="ＭＳ Ｐ明朝"/>
          </a:endParaRPr>
        </a:p>
        <a:p>
          <a:pPr algn="l" rtl="0">
            <a:defRPr sz="1000"/>
          </a:pPr>
          <a:r>
            <a:rPr lang="en-US" altLang="ja-JP" sz="1100" b="0" i="0" strike="noStrike">
              <a:solidFill>
                <a:srgbClr val="000000"/>
              </a:solidFill>
              <a:latin typeface="ＭＳ Ｐ明朝"/>
              <a:ea typeface="ＭＳ Ｐ明朝"/>
            </a:rPr>
            <a:t>★ </a:t>
          </a: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には３つの指標があり、それぞれ下記のような特徴があります。</a:t>
          </a:r>
        </a:p>
        <a:p>
          <a:pPr algn="l" rtl="0">
            <a:lnSpc>
              <a:spcPts val="1300"/>
            </a:lnSpc>
            <a:defRPr sz="1000"/>
          </a:pPr>
          <a:r>
            <a:rPr lang="ja-JP" altLang="en-US" sz="1100" b="0" i="0" strike="noStrike">
              <a:solidFill>
                <a:srgbClr val="000000"/>
              </a:solidFill>
              <a:latin typeface="ＭＳ Ｐ明朝"/>
              <a:ea typeface="ＭＳ Ｐ明朝"/>
            </a:rPr>
            <a:t>　　　　　　　</a:t>
          </a:r>
          <a:r>
            <a:rPr lang="ja-JP" altLang="en-US" sz="1100" b="0" i="0" strike="noStrike">
              <a:solidFill>
                <a:srgbClr val="993366"/>
              </a:solidFill>
              <a:latin typeface="ＭＳ Ｐ明朝"/>
              <a:ea typeface="ＭＳ Ｐ明朝"/>
            </a:rPr>
            <a:t>「先行指数」　・・・　景気に対し先行して動き、景気の先行きを予測する。</a:t>
          </a:r>
        </a:p>
        <a:p>
          <a:pPr algn="l" rtl="0">
            <a:lnSpc>
              <a:spcPts val="1300"/>
            </a:lnSpc>
            <a:defRPr sz="1000"/>
          </a:pPr>
          <a:r>
            <a:rPr lang="ja-JP" altLang="en-US" sz="1100" b="0" i="0" strike="noStrike">
              <a:solidFill>
                <a:srgbClr val="993366"/>
              </a:solidFill>
              <a:latin typeface="ＭＳ Ｐ明朝"/>
              <a:ea typeface="ＭＳ Ｐ明朝"/>
            </a:rPr>
            <a:t>　　　　　　　</a:t>
          </a:r>
          <a:r>
            <a:rPr lang="ja-JP" altLang="en-US" sz="1100" b="0" i="0" strike="noStrike">
              <a:solidFill>
                <a:srgbClr val="0000FF"/>
              </a:solidFill>
              <a:latin typeface="ＭＳ Ｐ明朝"/>
              <a:ea typeface="ＭＳ Ｐ明朝"/>
            </a:rPr>
            <a:t>「一致指数」　・・・　景気に対しほぼ一致して動き、景気の現状を示す。</a:t>
          </a:r>
        </a:p>
        <a:p>
          <a:pPr algn="l" rtl="0">
            <a:defRPr sz="1000"/>
          </a:pPr>
          <a:r>
            <a:rPr lang="ja-JP" altLang="en-US" sz="1100" b="0" i="0" strike="noStrike">
              <a:solidFill>
                <a:srgbClr val="0000FF"/>
              </a:solidFill>
              <a:latin typeface="ＭＳ Ｐ明朝"/>
              <a:ea typeface="ＭＳ Ｐ明朝"/>
            </a:rPr>
            <a:t>　　　　　　　</a:t>
          </a:r>
          <a:r>
            <a:rPr lang="ja-JP" altLang="en-US" sz="1100" b="0" i="0" strike="noStrike">
              <a:solidFill>
                <a:srgbClr val="008000"/>
              </a:solidFill>
              <a:latin typeface="ＭＳ Ｐ明朝"/>
              <a:ea typeface="ＭＳ Ｐ明朝"/>
            </a:rPr>
            <a:t>「遅行指数」　・・・　景気に対し遅れて動き、景気の動きを確認する。</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一致指数が基調的に</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％を上回って推移している時期は景気拡張期、</a:t>
          </a:r>
        </a:p>
        <a:p>
          <a:pPr algn="l" rtl="0">
            <a:lnSpc>
              <a:spcPts val="1300"/>
            </a:lnSpc>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50</a:t>
          </a:r>
          <a:r>
            <a:rPr lang="ja-JP" altLang="en-US" sz="1100" b="0" i="0" strike="noStrike">
              <a:solidFill>
                <a:srgbClr val="000000"/>
              </a:solidFill>
              <a:latin typeface="ＭＳ Ｐ明朝"/>
              <a:ea typeface="ＭＳ Ｐ明朝"/>
            </a:rPr>
            <a:t>％を下回って推移している時期は景気後退期と判断します。</a:t>
          </a:r>
        </a:p>
        <a:p>
          <a:pPr algn="l" rtl="0">
            <a:lnSpc>
              <a:spcPts val="1300"/>
            </a:lnSpc>
            <a:defRPr sz="1000"/>
          </a:pPr>
          <a:r>
            <a:rPr lang="ja-JP" altLang="en-US" sz="1100" b="0" i="0" strike="noStrike">
              <a:solidFill>
                <a:srgbClr val="000000"/>
              </a:solidFill>
              <a:latin typeface="ＭＳ Ｐ明朝"/>
              <a:ea typeface="ＭＳ Ｐ明朝"/>
            </a:rPr>
            <a:t>　　　　　　　　　　　　　　　　 なお、値そのものの大きさは景気変動の大きさないし振幅を示すものでは</a:t>
          </a:r>
        </a:p>
        <a:p>
          <a:pPr algn="l" rtl="0">
            <a:defRPr sz="1000"/>
          </a:pPr>
          <a:r>
            <a:rPr lang="ja-JP" altLang="en-US" sz="1100" b="0" i="0" strike="noStrike">
              <a:solidFill>
                <a:srgbClr val="000000"/>
              </a:solidFill>
              <a:latin typeface="ＭＳ Ｐ明朝"/>
              <a:ea typeface="ＭＳ Ｐ明朝"/>
            </a:rPr>
            <a:t>　　　　　　　　　　　　　　　　ありません。</a:t>
          </a:r>
        </a:p>
        <a:p>
          <a:pPr algn="l" rtl="0">
            <a:lnSpc>
              <a:spcPts val="1300"/>
            </a:lnSpc>
            <a:defRPr sz="1000"/>
          </a:pPr>
          <a:endParaRPr lang="ja-JP" altLang="en-US" sz="1100" b="0" i="0" strike="noStrike">
            <a:solidFill>
              <a:srgbClr val="000000"/>
            </a:solidFill>
            <a:latin typeface="ＭＳ Ｐ明朝"/>
            <a:ea typeface="ＭＳ Ｐ明朝"/>
          </a:endParaRPr>
        </a:p>
        <a:p>
          <a:pPr algn="l" rtl="0">
            <a:defRPr sz="1000"/>
          </a:pPr>
          <a:r>
            <a:rPr lang="ja-JP" altLang="en-US" sz="1100" b="0" i="0" strike="noStrike">
              <a:solidFill>
                <a:srgbClr val="000000"/>
              </a:solidFill>
              <a:latin typeface="ＭＳ Ｐ明朝"/>
              <a:ea typeface="ＭＳ Ｐ明朝"/>
            </a:rPr>
            <a:t>★ 　</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は不規則な動きをすることが多いので、基調的な動きは累積</a:t>
          </a:r>
          <a:r>
            <a:rPr lang="en-US" altLang="ja-JP" sz="1100" b="0" i="0" strike="noStrike">
              <a:solidFill>
                <a:srgbClr val="000000"/>
              </a:solidFill>
              <a:latin typeface="ＭＳ Ｐ明朝"/>
              <a:ea typeface="ＭＳ Ｐ明朝"/>
            </a:rPr>
            <a:t>DI</a:t>
          </a:r>
          <a:r>
            <a:rPr lang="ja-JP" altLang="en-US" sz="1100" b="0" i="0" strike="noStrike">
              <a:solidFill>
                <a:srgbClr val="000000"/>
              </a:solidFill>
              <a:latin typeface="ＭＳ Ｐ明朝"/>
              <a:ea typeface="ＭＳ Ｐ明朝"/>
            </a:rPr>
            <a:t>のグラフでみると分かりやすく</a:t>
          </a:r>
        </a:p>
        <a:p>
          <a:pPr algn="l" rtl="0">
            <a:lnSpc>
              <a:spcPts val="900"/>
            </a:lnSpc>
            <a:defRPr sz="1000"/>
          </a:pPr>
          <a:r>
            <a:rPr lang="ja-JP" altLang="en-US" sz="1100" b="0" i="0" strike="noStrike">
              <a:solidFill>
                <a:srgbClr val="000000"/>
              </a:solidFill>
              <a:latin typeface="ＭＳ Ｐ明朝"/>
              <a:ea typeface="ＭＳ Ｐ明朝"/>
            </a:rPr>
            <a:t>　　なります。</a:t>
          </a:r>
        </a:p>
      </xdr:txBody>
    </xdr:sp>
    <xdr:clientData/>
  </xdr:twoCellAnchor>
  <xdr:twoCellAnchor>
    <xdr:from>
      <xdr:col>3</xdr:col>
      <xdr:colOff>409575</xdr:colOff>
      <xdr:row>34</xdr:row>
      <xdr:rowOff>9525</xdr:rowOff>
    </xdr:from>
    <xdr:to>
      <xdr:col>8</xdr:col>
      <xdr:colOff>238125</xdr:colOff>
      <xdr:row>35</xdr:row>
      <xdr:rowOff>238125</xdr:rowOff>
    </xdr:to>
    <xdr:sp macro="" textlink="">
      <xdr:nvSpPr>
        <xdr:cNvPr id="3" name="Text Box 2">
          <a:extLst>
            <a:ext uri="{FF2B5EF4-FFF2-40B4-BE49-F238E27FC236}">
              <a16:creationId xmlns:a16="http://schemas.microsoft.com/office/drawing/2014/main" id="{F5068819-6193-41E9-8998-F80FE6B1A4AC}"/>
            </a:ext>
          </a:extLst>
        </xdr:cNvPr>
        <xdr:cNvSpPr txBox="1">
          <a:spLocks noChangeArrowheads="1"/>
        </xdr:cNvSpPr>
      </xdr:nvSpPr>
      <xdr:spPr bwMode="auto">
        <a:xfrm>
          <a:off x="1504950" y="5981700"/>
          <a:ext cx="3990975" cy="390525"/>
        </a:xfrm>
        <a:prstGeom prst="rect">
          <a:avLst/>
        </a:prstGeom>
        <a:solidFill>
          <a:srgbClr val="FFFFFF"/>
        </a:solidFill>
        <a:ln w="9525">
          <a:solidFill>
            <a:srgbClr val="008000"/>
          </a:solidFill>
          <a:miter lim="800000"/>
          <a:headEnd/>
          <a:tailEnd/>
        </a:ln>
      </xdr:spPr>
      <xdr:txBody>
        <a:bodyPr vertOverflow="clip" wrap="square" lIns="27432" tIns="18288" rIns="27432" bIns="18288" anchor="ctr" upright="1"/>
        <a:lstStyle/>
        <a:p>
          <a:pPr algn="ctr" rtl="0">
            <a:defRPr sz="1000"/>
          </a:pPr>
          <a:r>
            <a:rPr lang="ja-JP" altLang="en-US" sz="1200" b="0" i="0" strike="noStrike">
              <a:solidFill>
                <a:srgbClr val="800000"/>
              </a:solidFill>
              <a:latin typeface="ＭＳ Ｐ明朝"/>
              <a:ea typeface="ＭＳ Ｐ明朝"/>
            </a:rPr>
            <a:t>景気動向指数（</a:t>
          </a:r>
          <a:r>
            <a:rPr lang="en-US" altLang="ja-JP" sz="1200" b="0" i="0" strike="noStrike">
              <a:solidFill>
                <a:srgbClr val="800000"/>
              </a:solidFill>
              <a:latin typeface="ＭＳ Ｐ明朝"/>
              <a:ea typeface="ＭＳ Ｐ明朝"/>
            </a:rPr>
            <a:t>DI</a:t>
          </a:r>
          <a:r>
            <a:rPr lang="ja-JP" altLang="en-US" sz="1200" b="0" i="0" strike="noStrike">
              <a:solidFill>
                <a:srgbClr val="800000"/>
              </a:solidFill>
              <a:latin typeface="ＭＳ Ｐ明朝"/>
              <a:ea typeface="ＭＳ Ｐ明朝"/>
            </a:rPr>
            <a:t>：</a:t>
          </a:r>
          <a:r>
            <a:rPr lang="en-US" altLang="ja-JP" sz="1200" b="0" i="0" strike="noStrike">
              <a:solidFill>
                <a:srgbClr val="800000"/>
              </a:solidFill>
              <a:latin typeface="ＭＳ Ｐ明朝"/>
              <a:ea typeface="ＭＳ Ｐ明朝"/>
            </a:rPr>
            <a:t>Diffusion Index</a:t>
          </a:r>
          <a:r>
            <a:rPr lang="ja-JP" altLang="en-US" sz="1200" b="0" i="0" strike="noStrike">
              <a:solidFill>
                <a:srgbClr val="800000"/>
              </a:solidFill>
              <a:latin typeface="ＭＳ Ｐ明朝"/>
              <a:ea typeface="ＭＳ Ｐ明朝"/>
            </a:rPr>
            <a:t>）の見方</a:t>
          </a:r>
        </a:p>
      </xdr:txBody>
    </xdr:sp>
    <xdr:clientData/>
  </xdr:twoCellAnchor>
  <xdr:oneCellAnchor>
    <xdr:from>
      <xdr:col>1</xdr:col>
      <xdr:colOff>123825</xdr:colOff>
      <xdr:row>31</xdr:row>
      <xdr:rowOff>133350</xdr:rowOff>
    </xdr:from>
    <xdr:ext cx="2420727" cy="275717"/>
    <xdr:sp macro="" textlink="">
      <xdr:nvSpPr>
        <xdr:cNvPr id="4" name="テキスト ボックス 3">
          <a:extLst>
            <a:ext uri="{FF2B5EF4-FFF2-40B4-BE49-F238E27FC236}">
              <a16:creationId xmlns:a16="http://schemas.microsoft.com/office/drawing/2014/main" id="{4A5CBD6F-898B-4918-ADA7-A57BA6A8FDDD}"/>
            </a:ext>
          </a:extLst>
        </xdr:cNvPr>
        <xdr:cNvSpPr txBox="1"/>
      </xdr:nvSpPr>
      <xdr:spPr>
        <a:xfrm>
          <a:off x="171450" y="5591175"/>
          <a:ext cx="2420727"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1100"/>
            <a:t>※</a:t>
          </a:r>
          <a:r>
            <a:rPr kumimoji="1" lang="ja-JP" altLang="en-US" sz="1100"/>
            <a:t>シャドー部分は景気後退期を示す。</a:t>
          </a:r>
        </a:p>
      </xdr:txBody>
    </xdr:sp>
    <xdr:clientData/>
  </xdr:oneCellAnchor>
  <xdr:oneCellAnchor>
    <xdr:from>
      <xdr:col>1</xdr:col>
      <xdr:colOff>133348</xdr:colOff>
      <xdr:row>1</xdr:row>
      <xdr:rowOff>85725</xdr:rowOff>
    </xdr:from>
    <xdr:ext cx="1962151" cy="349776"/>
    <xdr:sp macro="" textlink="">
      <xdr:nvSpPr>
        <xdr:cNvPr id="5" name="テキスト ボックス 4">
          <a:extLst>
            <a:ext uri="{FF2B5EF4-FFF2-40B4-BE49-F238E27FC236}">
              <a16:creationId xmlns:a16="http://schemas.microsoft.com/office/drawing/2014/main" id="{6A98393A-6876-48C7-8E07-B3892B0C0307}"/>
            </a:ext>
          </a:extLst>
        </xdr:cNvPr>
        <xdr:cNvSpPr txBox="1"/>
      </xdr:nvSpPr>
      <xdr:spPr>
        <a:xfrm>
          <a:off x="180973" y="371475"/>
          <a:ext cx="1962151" cy="34977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en-US" altLang="ja-JP" sz="1200" u="sng">
              <a:latin typeface="+mn-ea"/>
              <a:ea typeface="+mn-ea"/>
            </a:rPr>
            <a:t>〈</a:t>
          </a:r>
          <a:r>
            <a:rPr kumimoji="1" lang="ja-JP" altLang="en-US" sz="1200" u="sng">
              <a:latin typeface="+mn-ea"/>
              <a:ea typeface="+mn-ea"/>
            </a:rPr>
            <a:t>カレント</a:t>
          </a:r>
          <a:r>
            <a:rPr kumimoji="1" lang="en-US" altLang="ja-JP" sz="1200" u="sng">
              <a:latin typeface="+mn-ea"/>
              <a:ea typeface="+mn-ea"/>
            </a:rPr>
            <a:t>DI</a:t>
          </a:r>
          <a:r>
            <a:rPr kumimoji="1" lang="ja-JP" altLang="en-US" sz="1200" u="sng">
              <a:latin typeface="+mn-ea"/>
              <a:ea typeface="+mn-ea"/>
            </a:rPr>
            <a:t>グラフ</a:t>
          </a:r>
          <a:r>
            <a:rPr kumimoji="1" lang="en-US" altLang="ja-JP" sz="1200" u="sng">
              <a:latin typeface="+mn-ea"/>
              <a:ea typeface="+mn-ea"/>
            </a:rPr>
            <a:t>〉</a:t>
          </a:r>
          <a:endParaRPr kumimoji="1" lang="ja-JP" altLang="en-US" sz="1200" u="sng">
            <a:latin typeface="+mn-ea"/>
            <a:ea typeface="+mn-ea"/>
          </a:endParaRPr>
        </a:p>
      </xdr:txBody>
    </xdr:sp>
    <xdr:clientData/>
  </xdr:oneCellAnchor>
  <xdr:twoCellAnchor editAs="oneCell">
    <xdr:from>
      <xdr:col>0</xdr:col>
      <xdr:colOff>0</xdr:colOff>
      <xdr:row>4</xdr:row>
      <xdr:rowOff>114300</xdr:rowOff>
    </xdr:from>
    <xdr:to>
      <xdr:col>13</xdr:col>
      <xdr:colOff>172017</xdr:colOff>
      <xdr:row>28</xdr:row>
      <xdr:rowOff>104775</xdr:rowOff>
    </xdr:to>
    <xdr:pic>
      <xdr:nvPicPr>
        <xdr:cNvPr id="6" name="図 5">
          <a:extLst>
            <a:ext uri="{FF2B5EF4-FFF2-40B4-BE49-F238E27FC236}">
              <a16:creationId xmlns:a16="http://schemas.microsoft.com/office/drawing/2014/main" id="{0360A6B4-1E9D-4E65-9A88-447CC4F90F94}"/>
            </a:ext>
          </a:extLst>
        </xdr:cNvPr>
        <xdr:cNvPicPr>
          <a:picLocks noChangeAspect="1"/>
        </xdr:cNvPicPr>
      </xdr:nvPicPr>
      <xdr:blipFill>
        <a:blip xmlns:r="http://schemas.openxmlformats.org/officeDocument/2006/relationships" r:embed="rId1"/>
        <a:stretch>
          <a:fillRect/>
        </a:stretch>
      </xdr:blipFill>
      <xdr:spPr>
        <a:xfrm>
          <a:off x="0" y="876300"/>
          <a:ext cx="7191942" cy="417195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2</xdr:row>
      <xdr:rowOff>161925</xdr:rowOff>
    </xdr:from>
    <xdr:to>
      <xdr:col>10</xdr:col>
      <xdr:colOff>44431</xdr:colOff>
      <xdr:row>29</xdr:row>
      <xdr:rowOff>32400</xdr:rowOff>
    </xdr:to>
    <xdr:pic>
      <xdr:nvPicPr>
        <xdr:cNvPr id="2" name="図 1">
          <a:extLst>
            <a:ext uri="{FF2B5EF4-FFF2-40B4-BE49-F238E27FC236}">
              <a16:creationId xmlns:a16="http://schemas.microsoft.com/office/drawing/2014/main" id="{0BF3B202-33C9-44EE-9D59-BB2194F836C3}"/>
            </a:ext>
          </a:extLst>
        </xdr:cNvPr>
        <xdr:cNvPicPr>
          <a:picLocks noChangeAspect="1"/>
        </xdr:cNvPicPr>
      </xdr:nvPicPr>
      <xdr:blipFill>
        <a:blip xmlns:r="http://schemas.openxmlformats.org/officeDocument/2006/relationships" r:embed="rId1"/>
        <a:stretch>
          <a:fillRect/>
        </a:stretch>
      </xdr:blipFill>
      <xdr:spPr>
        <a:xfrm>
          <a:off x="0" y="533400"/>
          <a:ext cx="7102456" cy="45663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xdr:colOff>
      <xdr:row>7</xdr:row>
      <xdr:rowOff>127000</xdr:rowOff>
    </xdr:from>
    <xdr:to>
      <xdr:col>16</xdr:col>
      <xdr:colOff>190501</xdr:colOff>
      <xdr:row>46</xdr:row>
      <xdr:rowOff>130859</xdr:rowOff>
    </xdr:to>
    <xdr:pic>
      <xdr:nvPicPr>
        <xdr:cNvPr id="2" name="図 1">
          <a:extLst>
            <a:ext uri="{FF2B5EF4-FFF2-40B4-BE49-F238E27FC236}">
              <a16:creationId xmlns:a16="http://schemas.microsoft.com/office/drawing/2014/main" id="{140E51A5-3532-460F-B574-AB256781FF90}"/>
            </a:ext>
          </a:extLst>
        </xdr:cNvPr>
        <xdr:cNvPicPr>
          <a:picLocks noChangeAspect="1"/>
        </xdr:cNvPicPr>
      </xdr:nvPicPr>
      <xdr:blipFill>
        <a:blip xmlns:r="http://schemas.openxmlformats.org/officeDocument/2006/relationships" r:embed="rId1"/>
        <a:stretch>
          <a:fillRect/>
        </a:stretch>
      </xdr:blipFill>
      <xdr:spPr>
        <a:xfrm>
          <a:off x="1" y="1631950"/>
          <a:ext cx="14363700" cy="669040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1070139\Desktop\2021_1&#26376;&#20998;.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350400&#32113;&#35336;&#20998;&#26512;&#35506;/02%20&#21152;&#24037;&#20998;&#26512;&#25285;&#24403;/08_&#26223;&#27671;&#21205;&#21521;&#25351;&#25968;/01_DI&#12539;PC&#26376;&#20363;/HP&#20316;&#25104;&#29992;/&#21407;&#31295;/2018&#24180;&#20998;/2018_4&#26376;&#20998;.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26223;&#27671;&#21205;&#21521;&#25351;&#25968;&#65288;H24.8.3&#12467;&#12500;&#12540;&#65289;/DI/_&#26376;&#20363;/DI&#12539;PC&#26376;&#20363;/HP&#20316;&#25104;&#29992;/&#38283;&#26550;&#36039;&#26009;&#29992;(&#21407;&#31295;&#20316;&#25104;&#24460;&#12289;&#12467;&#12500;&#12540;&#12289;&#32232;&#38598;&#65289;/2015_1&#26376;&#20998;(&#38283;&#26550;&#36039;&#26009;&#29992;&#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sheetName val="累積DIグラフ・景気基準日付"/>
      <sheetName val="【参考】ＣＩ_一致系列"/>
    </sheetNames>
    <sheetDataSet>
      <sheetData sheetId="0" refreshError="1"/>
      <sheetData sheetId="1">
        <row r="6">
          <cell r="A6">
            <v>1</v>
          </cell>
          <cell r="C6" t="str">
            <v>01</v>
          </cell>
          <cell r="D6" t="str">
            <v>所定外労働時間数</v>
          </cell>
        </row>
        <row r="7">
          <cell r="A7">
            <v>2</v>
          </cell>
          <cell r="C7" t="str">
            <v>02</v>
          </cell>
          <cell r="D7" t="str">
            <v>新規求人数</v>
          </cell>
        </row>
        <row r="8">
          <cell r="A8">
            <v>3</v>
          </cell>
          <cell r="C8" t="str">
            <v>03</v>
          </cell>
          <cell r="D8" t="str">
            <v>鉱工業生産指数 (生産財)</v>
          </cell>
        </row>
        <row r="9">
          <cell r="A9">
            <v>4</v>
          </cell>
          <cell r="C9" t="str">
            <v>04</v>
          </cell>
          <cell r="D9" t="str">
            <v>乗用車新車登録台数</v>
          </cell>
        </row>
        <row r="10">
          <cell r="A10">
            <v>5</v>
          </cell>
          <cell r="C10" t="str">
            <v>05</v>
          </cell>
          <cell r="D10" t="str">
            <v>鉱工業在庫率 (生産財･逆)</v>
          </cell>
        </row>
        <row r="11">
          <cell r="A11">
            <v>6</v>
          </cell>
          <cell r="C11" t="str">
            <v>06</v>
          </cell>
          <cell r="D11" t="str">
            <v>新設住宅着工戸数</v>
          </cell>
        </row>
        <row r="12">
          <cell r="A12">
            <v>7</v>
          </cell>
          <cell r="C12" t="str">
            <v>07</v>
          </cell>
          <cell r="D12" t="str">
            <v>企業倒産件数(逆)</v>
          </cell>
        </row>
        <row r="13">
          <cell r="A13">
            <v>8</v>
          </cell>
          <cell r="C13" t="str">
            <v>08</v>
          </cell>
          <cell r="D13" t="str">
            <v>不渡手形金額 (逆)</v>
          </cell>
        </row>
        <row r="14">
          <cell r="A14">
            <v>9</v>
          </cell>
          <cell r="C14" t="str">
            <v>09</v>
          </cell>
          <cell r="D14" t="str">
            <v>銀行貸出残高(☆)</v>
          </cell>
        </row>
        <row r="15">
          <cell r="A15">
            <v>10</v>
          </cell>
          <cell r="C15">
            <v>10</v>
          </cell>
          <cell r="D15" t="str">
            <v>手形交換金額(☆)</v>
          </cell>
        </row>
        <row r="17">
          <cell r="D17" t="str">
            <v>拡張本数</v>
          </cell>
        </row>
        <row r="18">
          <cell r="D18" t="str">
            <v>採用指標数</v>
          </cell>
        </row>
        <row r="19">
          <cell r="D19" t="str">
            <v>先行指数</v>
          </cell>
        </row>
        <row r="21">
          <cell r="C21" t="str">
            <v>（一　致　系　列）</v>
          </cell>
        </row>
        <row r="22">
          <cell r="A22">
            <v>17</v>
          </cell>
          <cell r="C22" t="str">
            <v>01</v>
          </cell>
          <cell r="D22" t="str">
            <v>有効求人倍率(就業地別）</v>
          </cell>
        </row>
        <row r="23">
          <cell r="A23">
            <v>18</v>
          </cell>
          <cell r="C23" t="str">
            <v>02</v>
          </cell>
          <cell r="D23" t="str">
            <v>就職率</v>
          </cell>
        </row>
        <row r="24">
          <cell r="A24">
            <v>19</v>
          </cell>
          <cell r="C24" t="str">
            <v>03</v>
          </cell>
          <cell r="D24" t="str">
            <v>鉱工業生産指数 (総合)</v>
          </cell>
        </row>
        <row r="25">
          <cell r="A25">
            <v>20</v>
          </cell>
          <cell r="C25" t="str">
            <v>04</v>
          </cell>
          <cell r="D25" t="str">
            <v>鉱工業出荷指数 (総合)</v>
          </cell>
        </row>
        <row r="26">
          <cell r="A26">
            <v>21</v>
          </cell>
          <cell r="C26" t="str">
            <v>05</v>
          </cell>
          <cell r="D26" t="str">
            <v>大型店売上高(☆)</v>
          </cell>
        </row>
        <row r="27">
          <cell r="A27">
            <v>22</v>
          </cell>
          <cell r="C27" t="str">
            <v>06</v>
          </cell>
          <cell r="D27" t="str">
            <v>着工建築物床面積(産業用)</v>
          </cell>
        </row>
        <row r="28">
          <cell r="A28">
            <v>23</v>
          </cell>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A35">
            <v>30</v>
          </cell>
          <cell r="C35" t="str">
            <v>01</v>
          </cell>
          <cell r="D35" t="str">
            <v>常用雇用指数</v>
          </cell>
        </row>
        <row r="36">
          <cell r="A36">
            <v>31</v>
          </cell>
          <cell r="C36" t="str">
            <v>02</v>
          </cell>
          <cell r="D36" t="str">
            <v>雇用保険受給実人員(逆)</v>
          </cell>
        </row>
        <row r="37">
          <cell r="A37">
            <v>32</v>
          </cell>
          <cell r="C37" t="str">
            <v>03</v>
          </cell>
          <cell r="D37" t="str">
            <v>陶磁器生産重量</v>
          </cell>
        </row>
        <row r="38">
          <cell r="A38">
            <v>33</v>
          </cell>
          <cell r="C38" t="str">
            <v>04</v>
          </cell>
          <cell r="D38" t="str">
            <v>消費者物価指数(☆)</v>
          </cell>
        </row>
        <row r="39">
          <cell r="A39">
            <v>34</v>
          </cell>
          <cell r="C39" t="str">
            <v>05</v>
          </cell>
          <cell r="D39" t="str">
            <v>鉱工業在庫指数 (総合)</v>
          </cell>
        </row>
        <row r="40">
          <cell r="A40">
            <v>35</v>
          </cell>
          <cell r="C40" t="str">
            <v>06</v>
          </cell>
          <cell r="D40" t="str">
            <v>銀行預貸率</v>
          </cell>
        </row>
      </sheetData>
      <sheetData sheetId="2" refreshError="1"/>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4月の動向"/>
      <sheetName val="変化方向表"/>
      <sheetName val="DIグラフ・DIの見方 "/>
      <sheetName val="累積DIグラフ・景気基準日付"/>
    </sheetNames>
    <sheetDataSet>
      <sheetData sheetId="0"/>
      <sheetData sheetId="1">
        <row r="6">
          <cell r="A6">
            <v>1</v>
          </cell>
          <cell r="B6"/>
          <cell r="C6" t="str">
            <v>01</v>
          </cell>
          <cell r="D6" t="str">
            <v>所定外労働時間数</v>
          </cell>
          <cell r="E6"/>
        </row>
        <row r="7">
          <cell r="A7">
            <v>2</v>
          </cell>
          <cell r="B7"/>
          <cell r="C7" t="str">
            <v>02</v>
          </cell>
          <cell r="D7" t="str">
            <v>新規求人数</v>
          </cell>
          <cell r="E7"/>
        </row>
        <row r="8">
          <cell r="A8">
            <v>3</v>
          </cell>
          <cell r="B8"/>
          <cell r="C8" t="str">
            <v>03</v>
          </cell>
          <cell r="D8" t="str">
            <v>鉱工業生産指数 (生産財)</v>
          </cell>
          <cell r="E8"/>
        </row>
        <row r="9">
          <cell r="A9">
            <v>4</v>
          </cell>
          <cell r="B9"/>
          <cell r="C9" t="str">
            <v>04</v>
          </cell>
          <cell r="D9" t="str">
            <v>乗用車新車登録台数</v>
          </cell>
          <cell r="E9"/>
        </row>
        <row r="10">
          <cell r="A10">
            <v>5</v>
          </cell>
          <cell r="B10"/>
          <cell r="C10" t="str">
            <v>05</v>
          </cell>
          <cell r="D10" t="str">
            <v>鉱工業在庫率 (生産財･逆)</v>
          </cell>
          <cell r="E10"/>
        </row>
        <row r="11">
          <cell r="A11">
            <v>6</v>
          </cell>
          <cell r="B11"/>
          <cell r="C11" t="str">
            <v>06</v>
          </cell>
          <cell r="D11" t="str">
            <v>新設住宅着工戸数</v>
          </cell>
          <cell r="E11"/>
        </row>
        <row r="12">
          <cell r="A12">
            <v>7</v>
          </cell>
          <cell r="B12"/>
          <cell r="C12" t="str">
            <v>07</v>
          </cell>
          <cell r="D12" t="str">
            <v>企業倒産件数(逆)</v>
          </cell>
          <cell r="E12"/>
        </row>
        <row r="13">
          <cell r="A13">
            <v>8</v>
          </cell>
          <cell r="B13"/>
          <cell r="C13" t="str">
            <v>08</v>
          </cell>
          <cell r="D13" t="str">
            <v>不渡手形金額 (逆)</v>
          </cell>
          <cell r="E13"/>
        </row>
        <row r="14">
          <cell r="A14">
            <v>9</v>
          </cell>
          <cell r="B14"/>
          <cell r="C14" t="str">
            <v>09</v>
          </cell>
          <cell r="D14" t="str">
            <v>銀行貸出残高(☆)</v>
          </cell>
          <cell r="E14"/>
        </row>
        <row r="15">
          <cell r="A15">
            <v>10</v>
          </cell>
          <cell r="B15"/>
          <cell r="C15">
            <v>10</v>
          </cell>
          <cell r="D15" t="str">
            <v>手形交換金額(☆)</v>
          </cell>
          <cell r="E15"/>
        </row>
        <row r="16">
          <cell r="A16"/>
          <cell r="B16"/>
          <cell r="C16"/>
          <cell r="D16"/>
          <cell r="E16"/>
        </row>
        <row r="17">
          <cell r="A17"/>
          <cell r="B17"/>
          <cell r="C17"/>
          <cell r="D17" t="str">
            <v>拡張本数</v>
          </cell>
          <cell r="E17"/>
        </row>
        <row r="18">
          <cell r="A18"/>
          <cell r="B18"/>
          <cell r="C18"/>
          <cell r="D18" t="str">
            <v>採用指標数</v>
          </cell>
          <cell r="E18"/>
        </row>
        <row r="19">
          <cell r="A19"/>
          <cell r="B19"/>
          <cell r="C19"/>
          <cell r="D19" t="str">
            <v>先行指数</v>
          </cell>
          <cell r="E19"/>
        </row>
        <row r="20">
          <cell r="A20"/>
          <cell r="B20"/>
          <cell r="C20"/>
          <cell r="D20"/>
          <cell r="E20"/>
        </row>
        <row r="21">
          <cell r="A21"/>
          <cell r="B21"/>
          <cell r="C21" t="str">
            <v>（一　致　系　列）</v>
          </cell>
          <cell r="D21"/>
          <cell r="E21"/>
        </row>
        <row r="22">
          <cell r="A22">
            <v>17</v>
          </cell>
          <cell r="B22"/>
          <cell r="C22" t="str">
            <v>01</v>
          </cell>
          <cell r="D22" t="str">
            <v>有効求人倍率(就業地別）</v>
          </cell>
          <cell r="E22"/>
        </row>
        <row r="23">
          <cell r="A23">
            <v>18</v>
          </cell>
          <cell r="B23"/>
          <cell r="C23" t="str">
            <v>02</v>
          </cell>
          <cell r="D23" t="str">
            <v>就職率</v>
          </cell>
          <cell r="E23"/>
        </row>
        <row r="24">
          <cell r="A24">
            <v>19</v>
          </cell>
          <cell r="B24"/>
          <cell r="C24" t="str">
            <v>03</v>
          </cell>
          <cell r="D24" t="str">
            <v>鉱工業生産指数 (総合)</v>
          </cell>
          <cell r="E24"/>
        </row>
        <row r="25">
          <cell r="A25">
            <v>20</v>
          </cell>
          <cell r="B25"/>
          <cell r="C25" t="str">
            <v>04</v>
          </cell>
          <cell r="D25" t="str">
            <v>鉱工業出荷指数 (総合)</v>
          </cell>
          <cell r="E25"/>
        </row>
        <row r="26">
          <cell r="A26">
            <v>21</v>
          </cell>
          <cell r="B26"/>
          <cell r="C26" t="str">
            <v>05</v>
          </cell>
          <cell r="D26" t="str">
            <v>大型店売上高(☆)</v>
          </cell>
          <cell r="E26"/>
        </row>
        <row r="27">
          <cell r="A27">
            <v>22</v>
          </cell>
          <cell r="B27"/>
          <cell r="C27" t="str">
            <v>06</v>
          </cell>
          <cell r="D27" t="str">
            <v>着工建築物床面積(産業用)</v>
          </cell>
          <cell r="E27"/>
        </row>
        <row r="28">
          <cell r="A28">
            <v>23</v>
          </cell>
          <cell r="B28"/>
          <cell r="C28" t="str">
            <v>07</v>
          </cell>
          <cell r="D28" t="str">
            <v>輸入総額(唐津港＋伊万里港)</v>
          </cell>
          <cell r="E28"/>
        </row>
        <row r="29">
          <cell r="A29"/>
          <cell r="B29"/>
          <cell r="C29"/>
          <cell r="D29"/>
          <cell r="E29"/>
        </row>
        <row r="30">
          <cell r="A30"/>
          <cell r="B30"/>
          <cell r="C30"/>
          <cell r="D30" t="str">
            <v>拡張本数</v>
          </cell>
          <cell r="E30"/>
        </row>
        <row r="31">
          <cell r="A31"/>
          <cell r="B31"/>
          <cell r="C31"/>
          <cell r="D31" t="str">
            <v>採用指標数</v>
          </cell>
          <cell r="E31"/>
        </row>
        <row r="32">
          <cell r="A32"/>
          <cell r="B32"/>
          <cell r="C32"/>
          <cell r="D32" t="str">
            <v>一致指数</v>
          </cell>
          <cell r="E32"/>
        </row>
        <row r="33">
          <cell r="A33"/>
          <cell r="B33"/>
          <cell r="C33"/>
          <cell r="D33"/>
          <cell r="E33"/>
        </row>
        <row r="34">
          <cell r="A34"/>
          <cell r="B34"/>
          <cell r="C34" t="str">
            <v>（遅　行　系　列）</v>
          </cell>
          <cell r="D34"/>
          <cell r="E34"/>
        </row>
        <row r="35">
          <cell r="A35">
            <v>30</v>
          </cell>
          <cell r="B35"/>
          <cell r="C35" t="str">
            <v>01</v>
          </cell>
          <cell r="D35" t="str">
            <v>常用雇用指数</v>
          </cell>
          <cell r="E35"/>
        </row>
        <row r="36">
          <cell r="A36">
            <v>31</v>
          </cell>
          <cell r="B36"/>
          <cell r="C36" t="str">
            <v>02</v>
          </cell>
          <cell r="D36" t="str">
            <v>雇用保険受給実人員(逆)</v>
          </cell>
          <cell r="E36"/>
        </row>
        <row r="37">
          <cell r="A37">
            <v>32</v>
          </cell>
          <cell r="B37"/>
          <cell r="C37" t="str">
            <v>03</v>
          </cell>
          <cell r="D37" t="str">
            <v>陶磁器生産重量</v>
          </cell>
          <cell r="E37"/>
        </row>
        <row r="38">
          <cell r="A38">
            <v>33</v>
          </cell>
          <cell r="B38"/>
          <cell r="C38" t="str">
            <v>04</v>
          </cell>
          <cell r="D38" t="str">
            <v>消費者物価指数(☆)</v>
          </cell>
          <cell r="E38"/>
        </row>
        <row r="39">
          <cell r="A39">
            <v>34</v>
          </cell>
          <cell r="B39"/>
          <cell r="C39" t="str">
            <v>05</v>
          </cell>
          <cell r="D39" t="str">
            <v>鉱工業在庫指数 (総合)</v>
          </cell>
          <cell r="E39"/>
        </row>
        <row r="40">
          <cell r="A40">
            <v>35</v>
          </cell>
          <cell r="B40"/>
          <cell r="C40" t="str">
            <v>06</v>
          </cell>
          <cell r="D40" t="str">
            <v>銀行預貸率</v>
          </cell>
          <cell r="E40"/>
        </row>
      </sheetData>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月の動向"/>
      <sheetName val="変化方向表"/>
      <sheetName val="DIグラフ・DIの見方 "/>
      <sheetName val="累積DIグラフ・景気基準日付"/>
    </sheetNames>
    <sheetDataSet>
      <sheetData sheetId="0" refreshError="1"/>
      <sheetData sheetId="1" refreshError="1">
        <row r="6">
          <cell r="C6" t="str">
            <v>01</v>
          </cell>
          <cell r="D6" t="str">
            <v>所定外労働時間数</v>
          </cell>
        </row>
        <row r="7">
          <cell r="C7" t="str">
            <v>02</v>
          </cell>
          <cell r="D7" t="str">
            <v>新規求人数</v>
          </cell>
        </row>
        <row r="8">
          <cell r="C8" t="str">
            <v>03</v>
          </cell>
          <cell r="D8" t="str">
            <v>鉱工業生産指数 (生産財)</v>
          </cell>
        </row>
        <row r="9">
          <cell r="C9" t="str">
            <v>04</v>
          </cell>
          <cell r="D9" t="str">
            <v>乗用車新車登録台数</v>
          </cell>
        </row>
        <row r="10">
          <cell r="C10" t="str">
            <v>05</v>
          </cell>
          <cell r="D10" t="str">
            <v>鉱工業在庫率 (生産財･逆)</v>
          </cell>
        </row>
        <row r="11">
          <cell r="C11" t="str">
            <v>06</v>
          </cell>
          <cell r="D11" t="str">
            <v>新設住宅着工戸数</v>
          </cell>
        </row>
        <row r="12">
          <cell r="C12" t="str">
            <v>07</v>
          </cell>
          <cell r="D12" t="str">
            <v>企業倒産件数(逆)</v>
          </cell>
        </row>
        <row r="13">
          <cell r="C13" t="str">
            <v>08</v>
          </cell>
          <cell r="D13" t="str">
            <v>不渡手形金額 (逆)</v>
          </cell>
        </row>
        <row r="14">
          <cell r="C14" t="str">
            <v>09</v>
          </cell>
          <cell r="D14" t="str">
            <v>銀行貸出残高(☆)</v>
          </cell>
        </row>
        <row r="15">
          <cell r="C15">
            <v>10</v>
          </cell>
          <cell r="D15" t="str">
            <v>手形交換金額(☆)</v>
          </cell>
        </row>
        <row r="17">
          <cell r="D17" t="str">
            <v>拡張本数</v>
          </cell>
        </row>
        <row r="18">
          <cell r="D18" t="str">
            <v>採用指標数</v>
          </cell>
        </row>
        <row r="19">
          <cell r="D19" t="str">
            <v>先行指数</v>
          </cell>
        </row>
        <row r="21">
          <cell r="C21" t="str">
            <v>（一　致　系　列）</v>
          </cell>
        </row>
        <row r="22">
          <cell r="C22" t="str">
            <v>01</v>
          </cell>
          <cell r="D22" t="str">
            <v>有効求人倍率(就業地別）</v>
          </cell>
        </row>
        <row r="23">
          <cell r="C23" t="str">
            <v>02</v>
          </cell>
          <cell r="D23" t="str">
            <v>就職率</v>
          </cell>
        </row>
        <row r="24">
          <cell r="C24" t="str">
            <v>03</v>
          </cell>
          <cell r="D24" t="str">
            <v>鉱工業生産指数 (総合)</v>
          </cell>
        </row>
        <row r="25">
          <cell r="C25" t="str">
            <v>04</v>
          </cell>
          <cell r="D25" t="str">
            <v>鉱工業出荷指数 (総合)</v>
          </cell>
        </row>
        <row r="26">
          <cell r="C26" t="str">
            <v>05</v>
          </cell>
          <cell r="D26" t="str">
            <v>大型店売上高(☆)</v>
          </cell>
        </row>
        <row r="27">
          <cell r="C27" t="str">
            <v>06</v>
          </cell>
          <cell r="D27" t="str">
            <v>着工建築物床面積(産業用)</v>
          </cell>
        </row>
        <row r="28">
          <cell r="C28" t="str">
            <v>07</v>
          </cell>
          <cell r="D28" t="str">
            <v>輸入総額(唐津港＋伊万里港)</v>
          </cell>
        </row>
        <row r="30">
          <cell r="D30" t="str">
            <v>拡張本数</v>
          </cell>
        </row>
        <row r="31">
          <cell r="D31" t="str">
            <v>採用指標数</v>
          </cell>
        </row>
        <row r="32">
          <cell r="D32" t="str">
            <v>一致指数</v>
          </cell>
        </row>
        <row r="34">
          <cell r="C34" t="str">
            <v>（遅　行　系　列）</v>
          </cell>
        </row>
        <row r="35">
          <cell r="C35" t="str">
            <v>01</v>
          </cell>
          <cell r="D35" t="str">
            <v>常用雇用指数</v>
          </cell>
        </row>
        <row r="36">
          <cell r="C36" t="str">
            <v>02</v>
          </cell>
          <cell r="D36" t="str">
            <v>雇用保険受給実人員(逆)</v>
          </cell>
        </row>
        <row r="37">
          <cell r="C37" t="str">
            <v>03</v>
          </cell>
          <cell r="D37" t="str">
            <v>陶磁器生産重量</v>
          </cell>
        </row>
        <row r="38">
          <cell r="C38" t="str">
            <v>04</v>
          </cell>
          <cell r="D38" t="str">
            <v>消費者物価指数(☆)</v>
          </cell>
        </row>
        <row r="39">
          <cell r="C39" t="str">
            <v>05</v>
          </cell>
          <cell r="D39" t="str">
            <v>鉱工業在庫指数 (総合)</v>
          </cell>
        </row>
        <row r="40">
          <cell r="C40" t="str">
            <v>06</v>
          </cell>
          <cell r="D40" t="str">
            <v>銀行預貸率</v>
          </cell>
        </row>
      </sheetData>
      <sheetData sheetId="2" refreshError="1"/>
      <sheetData sheetId="3"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B42312-F42A-4116-8DD2-F090D29FFC0E}">
  <dimension ref="A1:P65"/>
  <sheetViews>
    <sheetView showGridLines="0" showRowColHeaders="0" tabSelected="1" view="pageBreakPreview" zoomScaleNormal="100" zoomScaleSheetLayoutView="100" workbookViewId="0">
      <selection activeCell="I13" sqref="I13"/>
    </sheetView>
  </sheetViews>
  <sheetFormatPr defaultRowHeight="13.5" x14ac:dyDescent="0.15"/>
  <cols>
    <col min="1" max="2" width="0.625" style="18" customWidth="1"/>
    <col min="3" max="3" width="9.625" style="18" customWidth="1"/>
    <col min="4" max="4" width="6.125" style="19" customWidth="1"/>
    <col min="5" max="5" width="13.625" style="18" customWidth="1"/>
    <col min="6" max="6" width="5.125" style="18" customWidth="1"/>
    <col min="7" max="7" width="7" style="20" customWidth="1"/>
    <col min="8" max="8" width="13.625" style="18" customWidth="1"/>
    <col min="9" max="9" width="6.125" style="18" customWidth="1"/>
    <col min="10" max="10" width="7.375" style="20" customWidth="1"/>
    <col min="11" max="11" width="12.625" style="18" customWidth="1"/>
    <col min="12" max="12" width="6.125" style="18" customWidth="1"/>
    <col min="13" max="13" width="7" style="20" customWidth="1"/>
    <col min="14" max="14" width="0.75" style="18" customWidth="1"/>
    <col min="15" max="15" width="9" style="18"/>
    <col min="16" max="16" width="9.5" style="127" bestFit="1" customWidth="1"/>
    <col min="17" max="16384" width="9" style="18"/>
  </cols>
  <sheetData>
    <row r="1" spans="1:16" s="1" customFormat="1" ht="14.25" customHeight="1" x14ac:dyDescent="0.15">
      <c r="B1"/>
      <c r="D1" s="2"/>
      <c r="G1" s="3"/>
      <c r="I1" s="304"/>
      <c r="J1" s="304"/>
      <c r="K1" s="304"/>
      <c r="L1" s="304"/>
      <c r="M1" s="304"/>
      <c r="N1" s="4"/>
      <c r="P1" s="5"/>
    </row>
    <row r="2" spans="1:16" s="1" customFormat="1" ht="14.25" customHeight="1" x14ac:dyDescent="0.15">
      <c r="D2" s="2"/>
      <c r="G2" s="3"/>
      <c r="I2" s="305"/>
      <c r="J2" s="305"/>
      <c r="K2" s="305"/>
      <c r="L2" s="305"/>
      <c r="M2" s="305"/>
      <c r="N2" s="6"/>
    </row>
    <row r="3" spans="1:16" s="1" customFormat="1" ht="14.25" customHeight="1" x14ac:dyDescent="0.15">
      <c r="D3" s="2"/>
      <c r="G3" s="3"/>
      <c r="I3" s="7"/>
      <c r="J3" s="8"/>
      <c r="K3"/>
      <c r="L3"/>
      <c r="M3" s="8"/>
      <c r="N3" s="6"/>
    </row>
    <row r="4" spans="1:16" s="1" customFormat="1" ht="14.25" customHeight="1" x14ac:dyDescent="0.15">
      <c r="D4" s="2"/>
      <c r="G4" s="3"/>
      <c r="I4" s="7"/>
      <c r="J4" s="8"/>
      <c r="K4"/>
      <c r="L4"/>
      <c r="M4" s="8"/>
      <c r="N4" s="6"/>
    </row>
    <row r="5" spans="1:16" s="1" customFormat="1" ht="10.5" customHeight="1" x14ac:dyDescent="0.15">
      <c r="D5" s="2"/>
      <c r="G5" s="3"/>
      <c r="I5" s="306"/>
      <c r="J5" s="306"/>
      <c r="K5" s="306"/>
      <c r="L5" s="306"/>
      <c r="M5" s="306"/>
      <c r="N5" s="6"/>
    </row>
    <row r="6" spans="1:16" s="1" customFormat="1" ht="4.9000000000000004" customHeight="1" x14ac:dyDescent="0.15">
      <c r="D6" s="2"/>
      <c r="E6"/>
      <c r="G6" s="3"/>
      <c r="I6" s="305"/>
      <c r="J6" s="305"/>
      <c r="K6" s="305"/>
      <c r="L6" s="305"/>
      <c r="M6" s="305"/>
      <c r="N6" s="6"/>
    </row>
    <row r="7" spans="1:16" s="1" customFormat="1" ht="15.4" customHeight="1" x14ac:dyDescent="0.15">
      <c r="D7" s="2"/>
      <c r="E7"/>
      <c r="G7" s="3"/>
      <c r="J7" s="3"/>
      <c r="K7" s="9"/>
      <c r="L7" s="9"/>
      <c r="M7" s="10"/>
      <c r="N7" s="6"/>
    </row>
    <row r="8" spans="1:16" s="1" customFormat="1" ht="22.5" customHeight="1" x14ac:dyDescent="0.15">
      <c r="D8" s="2"/>
      <c r="E8"/>
      <c r="G8" s="3"/>
      <c r="H8" s="11" t="s">
        <v>0</v>
      </c>
      <c r="J8" s="12"/>
      <c r="K8" s="9"/>
      <c r="L8" s="9"/>
      <c r="M8" s="10"/>
      <c r="N8" s="6"/>
    </row>
    <row r="9" spans="1:16" s="13" customFormat="1" ht="13.5" customHeight="1" x14ac:dyDescent="0.15">
      <c r="D9" s="2"/>
      <c r="G9" s="12"/>
      <c r="H9" s="14" t="s">
        <v>1</v>
      </c>
      <c r="J9" s="12"/>
      <c r="K9" s="15"/>
      <c r="M9" s="16"/>
    </row>
    <row r="10" spans="1:16" s="13" customFormat="1" ht="13.5" customHeight="1" x14ac:dyDescent="0.15">
      <c r="D10" s="2"/>
      <c r="G10" s="12"/>
      <c r="H10" s="14"/>
      <c r="J10" s="12"/>
      <c r="K10" s="15"/>
      <c r="M10" s="16"/>
    </row>
    <row r="11" spans="1:16" s="13" customFormat="1" ht="28.5" customHeight="1" x14ac:dyDescent="0.2">
      <c r="A11" s="17"/>
      <c r="B11" s="307" t="s">
        <v>2</v>
      </c>
      <c r="C11" s="307"/>
      <c r="D11" s="307"/>
      <c r="E11" s="307"/>
      <c r="F11" s="307"/>
      <c r="G11" s="307"/>
      <c r="H11" s="307"/>
      <c r="I11" s="307"/>
      <c r="J11" s="307"/>
      <c r="K11" s="307"/>
      <c r="L11" s="307"/>
      <c r="M11" s="307"/>
    </row>
    <row r="12" spans="1:16" ht="17.25" customHeight="1" x14ac:dyDescent="0.15">
      <c r="P12" s="18"/>
    </row>
    <row r="13" spans="1:16" s="13" customFormat="1" ht="17.25" customHeight="1" x14ac:dyDescent="0.15">
      <c r="D13" s="2"/>
      <c r="G13" s="12"/>
      <c r="J13" s="302" t="s">
        <v>3</v>
      </c>
      <c r="K13" s="303"/>
      <c r="L13" s="303"/>
      <c r="M13" s="303"/>
      <c r="N13" s="303"/>
    </row>
    <row r="14" spans="1:16" s="13" customFormat="1" ht="15" customHeight="1" x14ac:dyDescent="0.15">
      <c r="D14" s="2"/>
      <c r="G14" s="12"/>
      <c r="J14" s="312" t="s">
        <v>4</v>
      </c>
      <c r="K14" s="312"/>
      <c r="L14" s="312"/>
      <c r="M14" s="312"/>
      <c r="N14" s="312"/>
    </row>
    <row r="15" spans="1:16" s="25" customFormat="1" ht="18" customHeight="1" x14ac:dyDescent="0.2">
      <c r="A15" s="21"/>
      <c r="B15" s="22"/>
      <c r="C15" s="23" t="s">
        <v>5</v>
      </c>
      <c r="D15" s="24"/>
      <c r="G15" s="26"/>
      <c r="H15"/>
      <c r="I15"/>
      <c r="J15" s="26"/>
      <c r="M15" s="26"/>
      <c r="P15" s="27"/>
    </row>
    <row r="16" spans="1:16" ht="8.25" customHeight="1" x14ac:dyDescent="0.15">
      <c r="B16" s="13"/>
      <c r="C16" s="13"/>
      <c r="D16" s="2"/>
      <c r="E16" s="13"/>
      <c r="F16" s="13"/>
      <c r="G16" s="12"/>
      <c r="H16"/>
      <c r="I16"/>
      <c r="J16" s="12"/>
      <c r="K16" s="13"/>
      <c r="P16" s="27"/>
    </row>
    <row r="17" spans="1:16" ht="19.7" customHeight="1" x14ac:dyDescent="0.15">
      <c r="B17" s="13"/>
      <c r="C17" s="28" t="s">
        <v>6</v>
      </c>
      <c r="D17" s="29"/>
      <c r="E17" s="30">
        <v>60</v>
      </c>
      <c r="F17" s="31" t="s">
        <v>7</v>
      </c>
      <c r="G17" s="32" t="s">
        <v>8</v>
      </c>
      <c r="H17" s="33"/>
      <c r="I17" s="33"/>
      <c r="J17" s="34"/>
      <c r="K17" s="35"/>
      <c r="P17" s="27"/>
    </row>
    <row r="18" spans="1:16" ht="19.7" customHeight="1" x14ac:dyDescent="0.15">
      <c r="B18" s="13"/>
      <c r="C18" s="36" t="s">
        <v>9</v>
      </c>
      <c r="D18" s="37"/>
      <c r="E18" s="38">
        <v>14.285714285714285</v>
      </c>
      <c r="F18" s="31" t="s">
        <v>7</v>
      </c>
      <c r="G18" s="32" t="s">
        <v>10</v>
      </c>
      <c r="H18" s="33"/>
      <c r="I18" s="33"/>
      <c r="J18" s="34"/>
      <c r="K18" s="35"/>
      <c r="P18" s="27"/>
    </row>
    <row r="19" spans="1:16" ht="19.7" customHeight="1" x14ac:dyDescent="0.15">
      <c r="B19" s="13"/>
      <c r="C19" s="39" t="s">
        <v>11</v>
      </c>
      <c r="D19" s="40"/>
      <c r="E19" s="41">
        <v>66.666666666666657</v>
      </c>
      <c r="F19" s="31" t="s">
        <v>7</v>
      </c>
      <c r="G19" s="32" t="s">
        <v>12</v>
      </c>
      <c r="H19" s="33"/>
      <c r="I19" s="33"/>
      <c r="J19" s="34"/>
      <c r="K19" s="35"/>
      <c r="P19" s="27"/>
    </row>
    <row r="20" spans="1:16" ht="9.75" customHeight="1" x14ac:dyDescent="0.15">
      <c r="F20" s="13"/>
      <c r="G20" s="12"/>
      <c r="H20" s="13"/>
      <c r="I20" s="13"/>
      <c r="P20" s="27"/>
    </row>
    <row r="21" spans="1:16" ht="5.25" customHeight="1" x14ac:dyDescent="0.15">
      <c r="A21" s="42"/>
      <c r="B21" s="42"/>
      <c r="C21" s="42"/>
      <c r="D21" s="42"/>
      <c r="E21" s="42"/>
      <c r="H21" s="42"/>
      <c r="I21" s="42"/>
      <c r="J21" s="43"/>
      <c r="K21" s="42"/>
      <c r="M21" s="43"/>
      <c r="N21" s="44"/>
      <c r="P21" s="27"/>
    </row>
    <row r="22" spans="1:16" s="45" customFormat="1" ht="14.45" customHeight="1" x14ac:dyDescent="0.15">
      <c r="B22" s="46"/>
      <c r="C22" s="46" t="s">
        <v>13</v>
      </c>
      <c r="D22" s="47"/>
      <c r="E22" s="47"/>
      <c r="G22" s="48"/>
      <c r="I22" s="47"/>
      <c r="J22" s="48"/>
      <c r="K22" s="47"/>
      <c r="M22" s="49"/>
      <c r="N22" s="47"/>
      <c r="P22" s="27"/>
    </row>
    <row r="23" spans="1:16" s="50" customFormat="1" ht="5.25" customHeight="1" x14ac:dyDescent="0.15">
      <c r="B23" s="51"/>
      <c r="C23" s="51"/>
      <c r="D23" s="52"/>
      <c r="E23" s="51"/>
      <c r="G23" s="53"/>
      <c r="I23" s="51"/>
      <c r="J23" s="53"/>
      <c r="K23" s="51"/>
      <c r="M23" s="54"/>
      <c r="N23" s="55"/>
      <c r="P23" s="27"/>
    </row>
    <row r="24" spans="1:16" s="9" customFormat="1" ht="16.5" customHeight="1" x14ac:dyDescent="0.15">
      <c r="B24" s="56"/>
      <c r="C24" s="57"/>
      <c r="D24" s="58"/>
      <c r="E24" s="313" t="s">
        <v>14</v>
      </c>
      <c r="F24" s="314"/>
      <c r="G24" s="315"/>
      <c r="H24" s="313" t="s">
        <v>15</v>
      </c>
      <c r="I24" s="314"/>
      <c r="J24" s="315"/>
      <c r="K24" s="316" t="s">
        <v>16</v>
      </c>
      <c r="L24" s="317"/>
      <c r="M24" s="317"/>
      <c r="N24" s="52"/>
      <c r="P24" s="27"/>
    </row>
    <row r="25" spans="1:16" s="50" customFormat="1" ht="3.75" customHeight="1" x14ac:dyDescent="0.15">
      <c r="B25" s="59"/>
      <c r="C25" s="59"/>
      <c r="D25" s="60"/>
      <c r="E25" s="61"/>
      <c r="G25" s="62"/>
      <c r="I25" s="63"/>
      <c r="J25" s="64"/>
      <c r="M25" s="65"/>
      <c r="N25" s="51"/>
      <c r="P25" s="27"/>
    </row>
    <row r="26" spans="1:16" s="50" customFormat="1" ht="15" customHeight="1" x14ac:dyDescent="0.15">
      <c r="B26" s="318" t="s">
        <v>17</v>
      </c>
      <c r="C26" s="318"/>
      <c r="D26" s="319"/>
      <c r="E26" s="66" t="s">
        <v>18</v>
      </c>
      <c r="F26" s="67"/>
      <c r="G26" s="68" t="s">
        <v>19</v>
      </c>
      <c r="H26" s="69" t="s">
        <v>20</v>
      </c>
      <c r="I26" s="70"/>
      <c r="J26" s="68" t="s">
        <v>21</v>
      </c>
      <c r="K26" s="69"/>
      <c r="L26" s="70"/>
      <c r="M26" s="71"/>
      <c r="N26" s="72"/>
      <c r="P26" s="27"/>
    </row>
    <row r="27" spans="1:16" s="50" customFormat="1" ht="15" customHeight="1" x14ac:dyDescent="0.15">
      <c r="B27" s="52"/>
      <c r="C27" s="52"/>
      <c r="D27" s="52"/>
      <c r="E27" s="73" t="s">
        <v>22</v>
      </c>
      <c r="F27" s="67"/>
      <c r="G27" s="68" t="s">
        <v>23</v>
      </c>
      <c r="H27" s="69" t="s">
        <v>24</v>
      </c>
      <c r="I27" s="70"/>
      <c r="J27" s="68" t="s">
        <v>19</v>
      </c>
      <c r="K27" s="74"/>
      <c r="L27" s="67"/>
      <c r="M27" s="75"/>
      <c r="N27" s="72"/>
      <c r="P27" s="27"/>
    </row>
    <row r="28" spans="1:16" s="50" customFormat="1" ht="15" customHeight="1" x14ac:dyDescent="0.15">
      <c r="B28" s="76"/>
      <c r="C28" s="77" t="s">
        <v>25</v>
      </c>
      <c r="D28" s="78">
        <v>10</v>
      </c>
      <c r="E28" s="73" t="s">
        <v>26</v>
      </c>
      <c r="F28" s="79"/>
      <c r="G28" s="68" t="s">
        <v>27</v>
      </c>
      <c r="H28" s="69" t="s">
        <v>28</v>
      </c>
      <c r="I28" s="67"/>
      <c r="J28" s="68" t="s">
        <v>29</v>
      </c>
      <c r="K28" s="69"/>
      <c r="L28" s="79"/>
      <c r="M28" s="80"/>
      <c r="N28" s="81"/>
      <c r="P28" s="27"/>
    </row>
    <row r="29" spans="1:16" s="50" customFormat="1" ht="15" customHeight="1" x14ac:dyDescent="0.15">
      <c r="B29" s="76"/>
      <c r="C29" s="77" t="s">
        <v>30</v>
      </c>
      <c r="D29" s="82">
        <v>6</v>
      </c>
      <c r="E29" s="73" t="s">
        <v>31</v>
      </c>
      <c r="F29" s="79"/>
      <c r="G29" s="68" t="s">
        <v>23</v>
      </c>
      <c r="H29" s="69" t="s">
        <v>32</v>
      </c>
      <c r="I29" s="67"/>
      <c r="J29" s="68" t="s">
        <v>19</v>
      </c>
      <c r="K29" s="69"/>
      <c r="L29" s="79"/>
      <c r="M29" s="80"/>
      <c r="N29" s="83"/>
      <c r="P29" s="27"/>
    </row>
    <row r="30" spans="1:16" s="50" customFormat="1" ht="15" customHeight="1" x14ac:dyDescent="0.15">
      <c r="B30" s="76"/>
      <c r="C30" s="84" t="s">
        <v>33</v>
      </c>
      <c r="D30" s="85">
        <v>60</v>
      </c>
      <c r="E30" s="73" t="s">
        <v>34</v>
      </c>
      <c r="F30" s="67"/>
      <c r="G30" s="68" t="s">
        <v>23</v>
      </c>
      <c r="H30" s="69"/>
      <c r="I30" s="69"/>
      <c r="J30" s="68"/>
      <c r="K30" s="69"/>
      <c r="L30" s="67"/>
      <c r="M30" s="80"/>
      <c r="N30" s="81"/>
      <c r="P30" s="27"/>
    </row>
    <row r="31" spans="1:16" s="50" customFormat="1" ht="15" customHeight="1" x14ac:dyDescent="0.15">
      <c r="B31" s="76"/>
      <c r="C31" s="81"/>
      <c r="D31" s="52"/>
      <c r="E31" s="73" t="s">
        <v>35</v>
      </c>
      <c r="F31" s="67"/>
      <c r="G31" s="68" t="s">
        <v>36</v>
      </c>
      <c r="H31" s="69"/>
      <c r="I31" s="67"/>
      <c r="J31" s="68"/>
      <c r="K31" s="86"/>
      <c r="L31" s="87"/>
      <c r="M31" s="80"/>
      <c r="N31" s="72"/>
      <c r="P31" s="27"/>
    </row>
    <row r="32" spans="1:16" s="50" customFormat="1" ht="15" customHeight="1" x14ac:dyDescent="0.15">
      <c r="B32" s="76"/>
      <c r="C32" s="88"/>
      <c r="D32" s="89"/>
      <c r="E32" s="73"/>
      <c r="F32" s="67"/>
      <c r="G32" s="68"/>
      <c r="H32" s="69"/>
      <c r="I32" s="67"/>
      <c r="J32" s="68"/>
      <c r="K32" s="69"/>
      <c r="L32" s="79"/>
      <c r="M32" s="80"/>
      <c r="N32" s="72"/>
      <c r="P32" s="27"/>
    </row>
    <row r="33" spans="2:16" s="50" customFormat="1" ht="15" customHeight="1" x14ac:dyDescent="0.15">
      <c r="B33" s="76"/>
      <c r="C33" s="88"/>
      <c r="D33" s="89"/>
      <c r="E33" s="73"/>
      <c r="F33" s="67"/>
      <c r="G33" s="68"/>
      <c r="H33" s="69"/>
      <c r="I33" s="67"/>
      <c r="J33" s="90"/>
      <c r="K33" s="69"/>
      <c r="L33" s="79"/>
      <c r="M33" s="80"/>
      <c r="N33" s="72"/>
      <c r="P33" s="27"/>
    </row>
    <row r="34" spans="2:16" s="50" customFormat="1" ht="15" customHeight="1" x14ac:dyDescent="0.15">
      <c r="B34" s="76"/>
      <c r="C34" s="88"/>
      <c r="D34" s="89"/>
      <c r="E34" s="73"/>
      <c r="F34" s="67"/>
      <c r="G34" s="90"/>
      <c r="H34" s="69"/>
      <c r="I34" s="79"/>
      <c r="J34" s="68"/>
      <c r="K34" s="91"/>
      <c r="L34" s="92"/>
      <c r="M34" s="80"/>
      <c r="N34" s="72"/>
      <c r="P34" s="27"/>
    </row>
    <row r="35" spans="2:16" s="50" customFormat="1" ht="3.75" customHeight="1" x14ac:dyDescent="0.15">
      <c r="B35" s="93"/>
      <c r="C35" s="94"/>
      <c r="D35" s="95"/>
      <c r="E35" s="320"/>
      <c r="F35" s="321"/>
      <c r="G35" s="96"/>
      <c r="H35" s="97"/>
      <c r="I35" s="98"/>
      <c r="J35" s="96"/>
      <c r="K35" s="97"/>
      <c r="L35" s="97"/>
      <c r="M35" s="99"/>
      <c r="N35" s="72"/>
      <c r="P35" s="27"/>
    </row>
    <row r="36" spans="2:16" s="50" customFormat="1" ht="3.75" customHeight="1" x14ac:dyDescent="0.15">
      <c r="B36" s="100"/>
      <c r="C36" s="101"/>
      <c r="D36" s="60"/>
      <c r="E36" s="102"/>
      <c r="F36" s="103"/>
      <c r="G36" s="104"/>
      <c r="H36" s="103"/>
      <c r="I36" s="105"/>
      <c r="J36" s="104"/>
      <c r="K36" s="103"/>
      <c r="L36" s="103"/>
      <c r="M36" s="106"/>
      <c r="N36" s="72"/>
      <c r="P36" s="27"/>
    </row>
    <row r="37" spans="2:16" s="50" customFormat="1" ht="15" customHeight="1" x14ac:dyDescent="0.15">
      <c r="B37" s="308" t="s">
        <v>37</v>
      </c>
      <c r="C37" s="308"/>
      <c r="D37" s="309"/>
      <c r="E37" s="66" t="s">
        <v>38</v>
      </c>
      <c r="F37" s="79"/>
      <c r="G37" s="68" t="s">
        <v>19</v>
      </c>
      <c r="H37" s="69" t="s">
        <v>39</v>
      </c>
      <c r="I37" s="79"/>
      <c r="J37" s="68" t="s">
        <v>19</v>
      </c>
      <c r="K37" s="69"/>
      <c r="L37" s="107"/>
      <c r="M37" s="108"/>
      <c r="N37" s="72"/>
      <c r="P37" s="27"/>
    </row>
    <row r="38" spans="2:16" s="50" customFormat="1" ht="15" customHeight="1" x14ac:dyDescent="0.15">
      <c r="B38" s="52"/>
      <c r="C38" s="52"/>
      <c r="D38" s="52"/>
      <c r="E38" s="66"/>
      <c r="F38" s="79"/>
      <c r="G38" s="68"/>
      <c r="H38" s="69" t="s">
        <v>40</v>
      </c>
      <c r="I38" s="79"/>
      <c r="J38" s="68" t="s">
        <v>21</v>
      </c>
      <c r="K38" s="109"/>
      <c r="L38" s="110"/>
      <c r="M38" s="75"/>
      <c r="N38" s="72"/>
      <c r="P38" s="27"/>
    </row>
    <row r="39" spans="2:16" s="50" customFormat="1" ht="15" customHeight="1" x14ac:dyDescent="0.15">
      <c r="B39" s="76"/>
      <c r="C39" s="77" t="s">
        <v>25</v>
      </c>
      <c r="D39" s="78">
        <v>7</v>
      </c>
      <c r="E39" s="66"/>
      <c r="F39" s="79"/>
      <c r="G39" s="68"/>
      <c r="H39" s="69" t="s">
        <v>41</v>
      </c>
      <c r="I39" s="79"/>
      <c r="J39" s="68" t="s">
        <v>21</v>
      </c>
      <c r="K39" s="109"/>
      <c r="L39" s="111"/>
      <c r="M39" s="75"/>
      <c r="N39" s="72"/>
      <c r="P39" s="27"/>
    </row>
    <row r="40" spans="2:16" s="50" customFormat="1" ht="15" customHeight="1" x14ac:dyDescent="0.15">
      <c r="B40" s="76"/>
      <c r="C40" s="77" t="s">
        <v>30</v>
      </c>
      <c r="D40" s="82">
        <v>1</v>
      </c>
      <c r="E40" s="66"/>
      <c r="F40" s="79"/>
      <c r="G40" s="68"/>
      <c r="H40" s="69" t="s">
        <v>42</v>
      </c>
      <c r="I40" s="79"/>
      <c r="J40" s="68" t="s">
        <v>43</v>
      </c>
      <c r="K40" s="109"/>
      <c r="L40" s="111"/>
      <c r="M40" s="80"/>
      <c r="N40" s="72"/>
      <c r="P40" s="27"/>
    </row>
    <row r="41" spans="2:16" s="50" customFormat="1" ht="15" customHeight="1" x14ac:dyDescent="0.15">
      <c r="B41" s="76"/>
      <c r="C41" s="112" t="s">
        <v>33</v>
      </c>
      <c r="D41" s="113">
        <v>14.285714285714285</v>
      </c>
      <c r="E41" s="66"/>
      <c r="F41" s="70"/>
      <c r="G41" s="68"/>
      <c r="H41" s="69" t="s">
        <v>44</v>
      </c>
      <c r="I41" s="70"/>
      <c r="J41" s="68" t="s">
        <v>21</v>
      </c>
      <c r="K41" s="109"/>
      <c r="L41" s="111"/>
      <c r="M41" s="80"/>
      <c r="N41" s="72"/>
      <c r="P41" s="27"/>
    </row>
    <row r="42" spans="2:16" s="50" customFormat="1" ht="15" customHeight="1" x14ac:dyDescent="0.15">
      <c r="B42" s="76"/>
      <c r="C42" s="88"/>
      <c r="D42" s="89"/>
      <c r="E42" s="66"/>
      <c r="F42" s="70"/>
      <c r="G42" s="68"/>
      <c r="H42" s="69" t="s">
        <v>45</v>
      </c>
      <c r="I42" s="79"/>
      <c r="J42" s="68" t="s">
        <v>27</v>
      </c>
      <c r="K42" s="109"/>
      <c r="L42" s="111"/>
      <c r="M42" s="80"/>
      <c r="N42" s="72"/>
      <c r="P42" s="27"/>
    </row>
    <row r="43" spans="2:16" s="50" customFormat="1" ht="15" customHeight="1" x14ac:dyDescent="0.15">
      <c r="B43" s="76"/>
      <c r="C43" s="81"/>
      <c r="D43" s="52"/>
      <c r="E43" s="66"/>
      <c r="F43" s="79"/>
      <c r="G43" s="68"/>
      <c r="H43" s="114"/>
      <c r="I43" s="107"/>
      <c r="J43" s="115"/>
      <c r="K43" s="116"/>
      <c r="L43" s="110"/>
      <c r="M43" s="80"/>
      <c r="N43" s="72"/>
      <c r="P43" s="27"/>
    </row>
    <row r="44" spans="2:16" s="50" customFormat="1" ht="3.75" customHeight="1" x14ac:dyDescent="0.15">
      <c r="B44" s="117"/>
      <c r="C44" s="94"/>
      <c r="D44" s="95"/>
      <c r="E44" s="118"/>
      <c r="F44" s="98"/>
      <c r="G44" s="96"/>
      <c r="H44" s="97"/>
      <c r="I44" s="98"/>
      <c r="J44" s="119"/>
      <c r="K44" s="97"/>
      <c r="L44" s="97"/>
      <c r="M44" s="99"/>
      <c r="N44" s="72"/>
      <c r="P44" s="27"/>
    </row>
    <row r="45" spans="2:16" s="50" customFormat="1" ht="3.75" customHeight="1" x14ac:dyDescent="0.15">
      <c r="B45" s="120"/>
      <c r="C45" s="101"/>
      <c r="D45" s="60"/>
      <c r="E45" s="102"/>
      <c r="F45" s="103"/>
      <c r="G45" s="104"/>
      <c r="H45" s="103"/>
      <c r="I45" s="105"/>
      <c r="J45" s="104"/>
      <c r="K45" s="103"/>
      <c r="L45" s="103"/>
      <c r="M45" s="106"/>
      <c r="N45" s="72"/>
      <c r="P45" s="27"/>
    </row>
    <row r="46" spans="2:16" s="50" customFormat="1" ht="15" customHeight="1" x14ac:dyDescent="0.15">
      <c r="B46" s="310" t="s">
        <v>46</v>
      </c>
      <c r="C46" s="310"/>
      <c r="D46" s="311"/>
      <c r="E46" s="66" t="s">
        <v>47</v>
      </c>
      <c r="F46" s="121"/>
      <c r="G46" s="68" t="s">
        <v>23</v>
      </c>
      <c r="H46" s="69" t="s">
        <v>48</v>
      </c>
      <c r="I46" s="79"/>
      <c r="J46" s="68" t="s">
        <v>21</v>
      </c>
      <c r="K46" s="74"/>
      <c r="L46" s="111"/>
      <c r="M46" s="71"/>
      <c r="N46" s="72"/>
      <c r="P46" s="27"/>
    </row>
    <row r="47" spans="2:16" s="50" customFormat="1" ht="15" customHeight="1" x14ac:dyDescent="0.15">
      <c r="B47" s="52"/>
      <c r="C47" s="52"/>
      <c r="D47" s="52"/>
      <c r="E47" s="66" t="s">
        <v>49</v>
      </c>
      <c r="F47" s="121"/>
      <c r="G47" s="68" t="s">
        <v>50</v>
      </c>
      <c r="H47" s="69" t="s">
        <v>51</v>
      </c>
      <c r="I47" s="87"/>
      <c r="J47" s="68" t="s">
        <v>23</v>
      </c>
      <c r="K47" s="69"/>
      <c r="L47" s="111"/>
      <c r="M47" s="75"/>
      <c r="N47" s="72"/>
      <c r="P47" s="27"/>
    </row>
    <row r="48" spans="2:16" s="50" customFormat="1" ht="15" customHeight="1" x14ac:dyDescent="0.15">
      <c r="B48" s="76"/>
      <c r="C48" s="77" t="s">
        <v>25</v>
      </c>
      <c r="D48" s="78">
        <v>6</v>
      </c>
      <c r="E48" s="66" t="s">
        <v>52</v>
      </c>
      <c r="F48" s="122"/>
      <c r="G48" s="68" t="s">
        <v>29</v>
      </c>
      <c r="H48" s="69"/>
      <c r="I48" s="87"/>
      <c r="J48" s="68"/>
      <c r="K48" s="69"/>
      <c r="L48" s="111"/>
      <c r="M48" s="80"/>
      <c r="N48" s="72"/>
      <c r="P48" s="27"/>
    </row>
    <row r="49" spans="2:16" s="50" customFormat="1" ht="15" customHeight="1" x14ac:dyDescent="0.15">
      <c r="B49" s="76"/>
      <c r="C49" s="77" t="s">
        <v>30</v>
      </c>
      <c r="D49" s="82">
        <v>4</v>
      </c>
      <c r="E49" s="66" t="s">
        <v>53</v>
      </c>
      <c r="F49" s="122"/>
      <c r="G49" s="68" t="s">
        <v>19</v>
      </c>
      <c r="H49" s="69"/>
      <c r="I49" s="79"/>
      <c r="J49" s="68"/>
      <c r="K49" s="69"/>
      <c r="L49" s="79"/>
      <c r="M49" s="80"/>
      <c r="N49" s="72"/>
      <c r="P49" s="27"/>
    </row>
    <row r="50" spans="2:16" s="50" customFormat="1" ht="15" customHeight="1" x14ac:dyDescent="0.15">
      <c r="B50" s="76"/>
      <c r="C50" s="123" t="s">
        <v>33</v>
      </c>
      <c r="D50" s="124">
        <v>66.666666666666657</v>
      </c>
      <c r="E50" s="66"/>
      <c r="F50" s="122"/>
      <c r="G50" s="68"/>
      <c r="H50" s="69"/>
      <c r="I50" s="79"/>
      <c r="J50" s="68"/>
      <c r="K50" s="125"/>
      <c r="L50" s="126"/>
      <c r="M50" s="80"/>
      <c r="N50" s="72"/>
      <c r="P50" s="27"/>
    </row>
    <row r="51" spans="2:16" s="50" customFormat="1" ht="15" customHeight="1" x14ac:dyDescent="0.15">
      <c r="B51" s="76"/>
      <c r="C51" s="88"/>
      <c r="D51" s="89"/>
      <c r="E51" s="66"/>
      <c r="F51" s="122"/>
      <c r="G51" s="90"/>
      <c r="H51" s="69"/>
      <c r="I51" s="79"/>
      <c r="J51" s="90"/>
      <c r="K51" s="69"/>
      <c r="L51" s="79"/>
      <c r="M51" s="80"/>
      <c r="N51" s="72"/>
      <c r="P51" s="127"/>
    </row>
    <row r="52" spans="2:16" s="50" customFormat="1" ht="15" customHeight="1" x14ac:dyDescent="0.15">
      <c r="B52" s="76"/>
      <c r="C52" s="88"/>
      <c r="D52" s="89"/>
      <c r="E52" s="66"/>
      <c r="F52" s="79"/>
      <c r="G52" s="90"/>
      <c r="H52" s="69"/>
      <c r="I52" s="79"/>
      <c r="J52" s="90"/>
      <c r="K52" s="125"/>
      <c r="L52" s="126"/>
      <c r="M52" s="80"/>
      <c r="N52" s="72"/>
      <c r="P52" s="127"/>
    </row>
    <row r="53" spans="2:16" s="50" customFormat="1" ht="3.75" customHeight="1" x14ac:dyDescent="0.15">
      <c r="B53" s="128"/>
      <c r="C53" s="128"/>
      <c r="D53" s="95"/>
      <c r="E53" s="129"/>
      <c r="F53" s="130"/>
      <c r="G53" s="131"/>
      <c r="H53" s="130"/>
      <c r="I53" s="132"/>
      <c r="J53" s="133"/>
      <c r="K53" s="130"/>
      <c r="L53" s="132"/>
      <c r="M53" s="134"/>
      <c r="N53" s="51"/>
      <c r="P53" s="127"/>
    </row>
    <row r="54" spans="2:16" s="50" customFormat="1" ht="2.25" customHeight="1" x14ac:dyDescent="0.15">
      <c r="D54" s="89"/>
      <c r="E54" s="9"/>
      <c r="G54" s="54"/>
      <c r="J54" s="54"/>
      <c r="M54" s="54"/>
      <c r="P54" s="127"/>
    </row>
    <row r="55" spans="2:16" s="13" customFormat="1" ht="15.75" customHeight="1" x14ac:dyDescent="0.15">
      <c r="B55" s="135"/>
      <c r="C55" s="136" t="s">
        <v>54</v>
      </c>
      <c r="D55" s="136"/>
      <c r="E55" s="137"/>
      <c r="F55" s="137"/>
      <c r="G55" s="138"/>
      <c r="H55" s="137"/>
      <c r="I55" s="137"/>
      <c r="J55" s="138"/>
      <c r="K55" s="137"/>
      <c r="L55" s="137"/>
      <c r="M55" s="138"/>
      <c r="P55" s="127"/>
    </row>
    <row r="56" spans="2:16" s="13" customFormat="1" ht="15.75" customHeight="1" x14ac:dyDescent="0.15">
      <c r="B56" s="135"/>
      <c r="C56" s="139" t="s">
        <v>55</v>
      </c>
      <c r="D56" s="139"/>
      <c r="E56" s="137"/>
      <c r="F56" s="137"/>
      <c r="G56" s="138"/>
      <c r="H56" s="137"/>
      <c r="I56" s="137"/>
      <c r="J56" s="138"/>
      <c r="K56" s="137"/>
      <c r="L56" s="137"/>
      <c r="M56" s="138"/>
      <c r="P56" s="127"/>
    </row>
    <row r="57" spans="2:16" ht="15.75" customHeight="1" x14ac:dyDescent="0.15">
      <c r="B57" s="140"/>
      <c r="C57" s="141" t="s">
        <v>56</v>
      </c>
      <c r="D57" s="141"/>
      <c r="E57" s="137"/>
      <c r="F57" s="137"/>
      <c r="G57" s="138"/>
      <c r="H57" s="137"/>
      <c r="I57" s="137"/>
      <c r="J57" s="138"/>
      <c r="K57" s="137"/>
      <c r="L57" s="137"/>
      <c r="M57" s="142"/>
    </row>
    <row r="58" spans="2:16" ht="15.75" customHeight="1" x14ac:dyDescent="0.15">
      <c r="C58" s="141" t="s">
        <v>57</v>
      </c>
      <c r="D58" s="141"/>
      <c r="E58" s="137"/>
      <c r="F58" s="137"/>
      <c r="G58" s="138"/>
      <c r="H58" s="137"/>
      <c r="I58" s="137"/>
      <c r="J58" s="138"/>
      <c r="K58" s="137"/>
      <c r="L58" s="137"/>
      <c r="M58" s="142"/>
    </row>
    <row r="59" spans="2:16" ht="15.75" customHeight="1" x14ac:dyDescent="0.15">
      <c r="C59" s="141" t="s">
        <v>58</v>
      </c>
      <c r="D59" s="141"/>
      <c r="E59" s="137"/>
      <c r="F59" s="137"/>
      <c r="G59" s="138"/>
      <c r="H59" s="137"/>
      <c r="I59" s="137"/>
      <c r="J59" s="138"/>
      <c r="K59" s="137"/>
      <c r="L59" s="137"/>
      <c r="M59" s="142"/>
    </row>
    <row r="60" spans="2:16" ht="15.75" customHeight="1" x14ac:dyDescent="0.15">
      <c r="C60" s="137" t="s">
        <v>59</v>
      </c>
      <c r="D60" s="143"/>
      <c r="E60" s="144"/>
      <c r="F60" s="144"/>
      <c r="G60" s="145"/>
      <c r="H60" s="144"/>
      <c r="I60" s="144"/>
      <c r="J60" s="145"/>
      <c r="K60" s="144"/>
      <c r="L60" s="13"/>
    </row>
    <row r="61" spans="2:16" ht="15.75" customHeight="1" x14ac:dyDescent="0.15">
      <c r="C61" s="137" t="s">
        <v>60</v>
      </c>
    </row>
    <row r="62" spans="2:16" x14ac:dyDescent="0.15">
      <c r="C62" s="137" t="s">
        <v>61</v>
      </c>
    </row>
    <row r="63" spans="2:16" ht="13.5" customHeight="1" x14ac:dyDescent="0.15">
      <c r="C63" s="137" t="s">
        <v>62</v>
      </c>
    </row>
    <row r="64" spans="2:16" x14ac:dyDescent="0.15">
      <c r="C64" s="137" t="s">
        <v>63</v>
      </c>
    </row>
    <row r="65" spans="3:3" x14ac:dyDescent="0.15">
      <c r="C65" s="146" t="s">
        <v>64</v>
      </c>
    </row>
  </sheetData>
  <mergeCells count="14">
    <mergeCell ref="B37:D37"/>
    <mergeCell ref="B46:D46"/>
    <mergeCell ref="J14:N14"/>
    <mergeCell ref="E24:G24"/>
    <mergeCell ref="H24:J24"/>
    <mergeCell ref="K24:M24"/>
    <mergeCell ref="B26:D26"/>
    <mergeCell ref="E35:F35"/>
    <mergeCell ref="J13:N13"/>
    <mergeCell ref="I1:M1"/>
    <mergeCell ref="I2:M2"/>
    <mergeCell ref="I5:M5"/>
    <mergeCell ref="I6:M6"/>
    <mergeCell ref="B11:M11"/>
  </mergeCells>
  <phoneticPr fontId="3"/>
  <printOptions horizontalCentered="1"/>
  <pageMargins left="0.59055118110236227" right="0" top="0.78740157480314965" bottom="0.59055118110236227" header="0.51181102362204722" footer="0.51181102362204722"/>
  <pageSetup paperSize="9" scale="8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D521B7-CC36-4068-99BE-8010BE7120E2}">
  <sheetPr>
    <pageSetUpPr fitToPage="1"/>
  </sheetPr>
  <dimension ref="A1:BG91"/>
  <sheetViews>
    <sheetView showGridLines="0" view="pageBreakPreview" zoomScale="90" zoomScaleNormal="100" zoomScaleSheetLayoutView="90" workbookViewId="0">
      <selection activeCell="I13" sqref="I13"/>
    </sheetView>
  </sheetViews>
  <sheetFormatPr defaultRowHeight="13.5" x14ac:dyDescent="0.15"/>
  <cols>
    <col min="1" max="1" width="3.875" style="13" customWidth="1"/>
    <col min="2" max="2" width="12" style="13" customWidth="1"/>
    <col min="3" max="3" width="8" style="13" customWidth="1"/>
    <col min="4" max="4" width="5.625" style="13" customWidth="1"/>
    <col min="5" max="11" width="4.75" style="13" customWidth="1"/>
    <col min="12" max="12" width="4.625" style="13" customWidth="1"/>
    <col min="13" max="20" width="4.75" style="13" customWidth="1"/>
    <col min="21" max="43" width="5.25" style="13" customWidth="1"/>
    <col min="44" max="45" width="4.625" style="13" customWidth="1"/>
    <col min="46" max="48" width="5.25" style="13" customWidth="1"/>
    <col min="49" max="16384" width="9" style="13"/>
  </cols>
  <sheetData>
    <row r="1" spans="1:59" s="25" customFormat="1" ht="84.75" customHeight="1" x14ac:dyDescent="0.2">
      <c r="A1" s="22"/>
    </row>
    <row r="2" spans="1:59" s="144" customFormat="1" ht="21.75" customHeight="1" x14ac:dyDescent="0.15">
      <c r="G2" s="147">
        <v>43435</v>
      </c>
      <c r="H2" s="147">
        <v>43435</v>
      </c>
      <c r="I2" s="147"/>
      <c r="J2" s="147">
        <v>43435</v>
      </c>
      <c r="K2" s="147">
        <v>43435</v>
      </c>
      <c r="L2" s="147">
        <v>43435</v>
      </c>
      <c r="M2" s="147">
        <v>43435</v>
      </c>
      <c r="N2" s="147">
        <v>43435</v>
      </c>
      <c r="O2" s="147">
        <v>43435</v>
      </c>
      <c r="P2" s="147">
        <v>43435</v>
      </c>
      <c r="Q2" s="147">
        <v>43435</v>
      </c>
      <c r="R2" s="147">
        <v>43435</v>
      </c>
      <c r="S2" s="147">
        <v>43435</v>
      </c>
      <c r="T2" s="147">
        <v>43435</v>
      </c>
      <c r="X2" s="148">
        <v>43435</v>
      </c>
      <c r="Y2" s="147">
        <v>43435</v>
      </c>
      <c r="Z2" s="147">
        <v>43435</v>
      </c>
      <c r="AA2" s="147"/>
      <c r="AB2" s="147"/>
      <c r="AR2" s="147">
        <v>43435</v>
      </c>
      <c r="AS2" s="147"/>
    </row>
    <row r="3" spans="1:59" s="137" customFormat="1" ht="14.45" customHeight="1" x14ac:dyDescent="0.15">
      <c r="A3" s="324" t="s">
        <v>65</v>
      </c>
      <c r="B3" s="326" t="s">
        <v>66</v>
      </c>
      <c r="C3" s="327"/>
      <c r="D3" s="149" t="s">
        <v>67</v>
      </c>
      <c r="E3" s="149" t="s">
        <v>68</v>
      </c>
      <c r="F3" s="150"/>
      <c r="G3" s="150"/>
      <c r="H3" s="150"/>
      <c r="I3" s="150"/>
      <c r="J3" s="150"/>
      <c r="K3" s="150"/>
      <c r="L3" s="151"/>
      <c r="M3" s="149" t="s">
        <v>69</v>
      </c>
      <c r="N3" s="150"/>
      <c r="O3" s="150"/>
      <c r="P3" s="150"/>
      <c r="Q3" s="150"/>
      <c r="R3" s="150"/>
      <c r="S3" s="150"/>
      <c r="T3" s="150"/>
      <c r="U3" s="150"/>
      <c r="V3" s="150"/>
      <c r="W3" s="150"/>
      <c r="X3" s="150"/>
      <c r="Y3" s="149" t="s">
        <v>70</v>
      </c>
      <c r="Z3" s="150"/>
      <c r="AA3" s="150"/>
      <c r="AB3" s="150"/>
      <c r="AC3" s="152"/>
      <c r="AD3" s="152"/>
      <c r="AE3" s="152"/>
      <c r="AF3" s="152"/>
      <c r="AG3" s="152"/>
      <c r="AH3" s="152"/>
      <c r="AI3" s="152"/>
      <c r="AJ3" s="153"/>
      <c r="AK3" s="154" t="s">
        <v>71</v>
      </c>
      <c r="AL3" s="150"/>
      <c r="AM3" s="150"/>
      <c r="AN3" s="150"/>
      <c r="AO3" s="150"/>
      <c r="AP3" s="150"/>
      <c r="AQ3" s="150"/>
      <c r="AR3" s="150"/>
      <c r="AS3" s="151"/>
    </row>
    <row r="4" spans="1:59" s="137" customFormat="1" ht="14.45" customHeight="1" x14ac:dyDescent="0.15">
      <c r="A4" s="325"/>
      <c r="B4" s="328"/>
      <c r="C4" s="329"/>
      <c r="D4" s="155" t="s">
        <v>72</v>
      </c>
      <c r="E4" s="156" t="s">
        <v>73</v>
      </c>
      <c r="F4" s="157" t="s">
        <v>74</v>
      </c>
      <c r="G4" s="157" t="s">
        <v>75</v>
      </c>
      <c r="H4" s="157" t="s">
        <v>76</v>
      </c>
      <c r="I4" s="157" t="s">
        <v>77</v>
      </c>
      <c r="J4" s="157" t="s">
        <v>78</v>
      </c>
      <c r="K4" s="157" t="s">
        <v>79</v>
      </c>
      <c r="L4" s="155" t="s">
        <v>80</v>
      </c>
      <c r="M4" s="156" t="s">
        <v>81</v>
      </c>
      <c r="N4" s="157" t="s">
        <v>82</v>
      </c>
      <c r="O4" s="155" t="s">
        <v>83</v>
      </c>
      <c r="P4" s="155" t="s">
        <v>84</v>
      </c>
      <c r="Q4" s="155" t="s">
        <v>85</v>
      </c>
      <c r="R4" s="155" t="s">
        <v>86</v>
      </c>
      <c r="S4" s="155" t="s">
        <v>87</v>
      </c>
      <c r="T4" s="157" t="s">
        <v>88</v>
      </c>
      <c r="U4" s="157" t="s">
        <v>89</v>
      </c>
      <c r="V4" s="157" t="s">
        <v>90</v>
      </c>
      <c r="W4" s="157" t="s">
        <v>91</v>
      </c>
      <c r="X4" s="155" t="s">
        <v>92</v>
      </c>
      <c r="Y4" s="156" t="s">
        <v>81</v>
      </c>
      <c r="Z4" s="158" t="s">
        <v>82</v>
      </c>
      <c r="AA4" s="155" t="s">
        <v>93</v>
      </c>
      <c r="AB4" s="155" t="s">
        <v>84</v>
      </c>
      <c r="AC4" s="155" t="s">
        <v>94</v>
      </c>
      <c r="AD4" s="157" t="s">
        <v>86</v>
      </c>
      <c r="AE4" s="157" t="s">
        <v>87</v>
      </c>
      <c r="AF4" s="158" t="s">
        <v>88</v>
      </c>
      <c r="AG4" s="155" t="s">
        <v>95</v>
      </c>
      <c r="AH4" s="155" t="s">
        <v>90</v>
      </c>
      <c r="AI4" s="157" t="s">
        <v>91</v>
      </c>
      <c r="AJ4" s="159" t="s">
        <v>92</v>
      </c>
      <c r="AK4" s="156" t="s">
        <v>96</v>
      </c>
      <c r="AL4" s="158" t="s">
        <v>97</v>
      </c>
      <c r="AM4" s="155" t="s">
        <v>93</v>
      </c>
      <c r="AN4" s="157" t="s">
        <v>98</v>
      </c>
      <c r="AO4" s="158" t="s">
        <v>94</v>
      </c>
      <c r="AP4" s="155" t="s">
        <v>99</v>
      </c>
      <c r="AQ4" s="157" t="s">
        <v>100</v>
      </c>
      <c r="AR4" s="158" t="s">
        <v>101</v>
      </c>
      <c r="AS4" s="160" t="s">
        <v>102</v>
      </c>
    </row>
    <row r="5" spans="1:59" s="137" customFormat="1" ht="18" customHeight="1" x14ac:dyDescent="0.15">
      <c r="A5" s="330" t="s">
        <v>103</v>
      </c>
      <c r="B5" s="326"/>
      <c r="C5" s="327"/>
      <c r="D5" s="161"/>
      <c r="E5" s="162"/>
      <c r="F5" s="163"/>
      <c r="G5" s="163"/>
      <c r="H5" s="163"/>
      <c r="I5" s="163"/>
      <c r="J5" s="163"/>
      <c r="K5" s="163"/>
      <c r="L5" s="161"/>
      <c r="M5" s="162"/>
      <c r="N5" s="163"/>
      <c r="O5" s="161"/>
      <c r="P5" s="161"/>
      <c r="Q5" s="161"/>
      <c r="R5" s="161"/>
      <c r="S5" s="161"/>
      <c r="T5" s="163"/>
      <c r="U5" s="163"/>
      <c r="V5" s="163"/>
      <c r="W5" s="163"/>
      <c r="X5" s="161"/>
      <c r="Y5" s="162"/>
      <c r="Z5" s="164"/>
      <c r="AA5" s="165"/>
      <c r="AB5" s="165"/>
      <c r="AC5" s="165"/>
      <c r="AD5" s="166"/>
      <c r="AE5" s="166"/>
      <c r="AG5" s="165"/>
      <c r="AH5" s="165"/>
      <c r="AI5" s="166"/>
      <c r="AJ5" s="167"/>
      <c r="AK5" s="168"/>
      <c r="AL5" s="164"/>
      <c r="AM5" s="161"/>
      <c r="AN5" s="163"/>
      <c r="AO5" s="164"/>
      <c r="AP5" s="161"/>
      <c r="AQ5" s="163"/>
      <c r="AR5" s="164"/>
      <c r="AS5" s="169"/>
    </row>
    <row r="6" spans="1:59" s="176" customFormat="1" ht="16.5" customHeight="1" x14ac:dyDescent="0.15">
      <c r="A6" s="170" t="s">
        <v>104</v>
      </c>
      <c r="B6" s="322" t="s">
        <v>105</v>
      </c>
      <c r="C6" s="323"/>
      <c r="D6" s="171" t="s">
        <v>106</v>
      </c>
      <c r="E6" s="172" t="s">
        <v>106</v>
      </c>
      <c r="F6" s="173" t="s">
        <v>107</v>
      </c>
      <c r="G6" s="173" t="s">
        <v>107</v>
      </c>
      <c r="H6" s="173" t="s">
        <v>107</v>
      </c>
      <c r="I6" s="173" t="s">
        <v>106</v>
      </c>
      <c r="J6" s="173" t="s">
        <v>106</v>
      </c>
      <c r="K6" s="173" t="s">
        <v>106</v>
      </c>
      <c r="L6" s="171" t="s">
        <v>107</v>
      </c>
      <c r="M6" s="172" t="s">
        <v>107</v>
      </c>
      <c r="N6" s="173" t="s">
        <v>107</v>
      </c>
      <c r="O6" s="173" t="s">
        <v>107</v>
      </c>
      <c r="P6" s="173" t="s">
        <v>107</v>
      </c>
      <c r="Q6" s="171" t="s">
        <v>107</v>
      </c>
      <c r="R6" s="171" t="s">
        <v>108</v>
      </c>
      <c r="S6" s="171" t="s">
        <v>109</v>
      </c>
      <c r="T6" s="173" t="s">
        <v>109</v>
      </c>
      <c r="U6" s="173" t="s">
        <v>109</v>
      </c>
      <c r="V6" s="173" t="s">
        <v>109</v>
      </c>
      <c r="W6" s="173" t="s">
        <v>109</v>
      </c>
      <c r="X6" s="171" t="s">
        <v>109</v>
      </c>
      <c r="Y6" s="172" t="s">
        <v>109</v>
      </c>
      <c r="Z6" s="174" t="s">
        <v>108</v>
      </c>
      <c r="AA6" s="171" t="s">
        <v>109</v>
      </c>
      <c r="AB6" s="171" t="s">
        <v>106</v>
      </c>
      <c r="AC6" s="171" t="s">
        <v>106</v>
      </c>
      <c r="AD6" s="173" t="s">
        <v>106</v>
      </c>
      <c r="AE6" s="173" t="s">
        <v>106</v>
      </c>
      <c r="AF6" s="171" t="s">
        <v>109</v>
      </c>
      <c r="AG6" s="171" t="s">
        <v>108</v>
      </c>
      <c r="AH6" s="171" t="s">
        <v>107</v>
      </c>
      <c r="AI6" s="173" t="s">
        <v>107</v>
      </c>
      <c r="AJ6" s="175" t="s">
        <v>107</v>
      </c>
      <c r="AK6" s="172" t="s">
        <v>107</v>
      </c>
      <c r="AL6" s="174" t="s">
        <v>109</v>
      </c>
      <c r="AM6" s="171" t="s">
        <v>106</v>
      </c>
      <c r="AN6" s="173" t="s">
        <v>106</v>
      </c>
      <c r="AO6" s="174" t="s">
        <v>107</v>
      </c>
      <c r="AP6" s="171" t="s">
        <v>110</v>
      </c>
      <c r="AQ6" s="173" t="s">
        <v>107</v>
      </c>
      <c r="AR6" s="174" t="s">
        <v>109</v>
      </c>
      <c r="AS6" s="177" t="s">
        <v>109</v>
      </c>
      <c r="AT6" s="137"/>
      <c r="AU6" s="137"/>
      <c r="AV6" s="137"/>
      <c r="AW6" s="137"/>
      <c r="AX6" s="137"/>
      <c r="AY6" s="137"/>
      <c r="AZ6" s="137"/>
      <c r="BA6" s="137"/>
      <c r="BB6" s="137"/>
      <c r="BC6" s="137"/>
      <c r="BD6" s="137"/>
      <c r="BE6" s="137"/>
      <c r="BF6" s="137"/>
      <c r="BG6" s="137"/>
    </row>
    <row r="7" spans="1:59" s="163" customFormat="1" ht="16.5" customHeight="1" x14ac:dyDescent="0.15">
      <c r="A7" s="170" t="s">
        <v>111</v>
      </c>
      <c r="B7" s="322" t="s">
        <v>22</v>
      </c>
      <c r="C7" s="323"/>
      <c r="D7" s="171" t="s">
        <v>107</v>
      </c>
      <c r="E7" s="172" t="s">
        <v>106</v>
      </c>
      <c r="F7" s="173" t="s">
        <v>106</v>
      </c>
      <c r="G7" s="173" t="s">
        <v>106</v>
      </c>
      <c r="H7" s="173" t="s">
        <v>107</v>
      </c>
      <c r="I7" s="173" t="s">
        <v>106</v>
      </c>
      <c r="J7" s="173" t="s">
        <v>107</v>
      </c>
      <c r="K7" s="173" t="s">
        <v>106</v>
      </c>
      <c r="L7" s="171" t="s">
        <v>107</v>
      </c>
      <c r="M7" s="172" t="s">
        <v>107</v>
      </c>
      <c r="N7" s="173" t="s">
        <v>107</v>
      </c>
      <c r="O7" s="173" t="s">
        <v>107</v>
      </c>
      <c r="P7" s="173" t="s">
        <v>107</v>
      </c>
      <c r="Q7" s="171" t="s">
        <v>107</v>
      </c>
      <c r="R7" s="171" t="s">
        <v>108</v>
      </c>
      <c r="S7" s="171" t="s">
        <v>109</v>
      </c>
      <c r="T7" s="173" t="s">
        <v>109</v>
      </c>
      <c r="U7" s="173" t="s">
        <v>109</v>
      </c>
      <c r="V7" s="173" t="s">
        <v>109</v>
      </c>
      <c r="W7" s="173" t="s">
        <v>109</v>
      </c>
      <c r="X7" s="171" t="s">
        <v>109</v>
      </c>
      <c r="Y7" s="172" t="s">
        <v>109</v>
      </c>
      <c r="Z7" s="174" t="s">
        <v>108</v>
      </c>
      <c r="AA7" s="171" t="s">
        <v>109</v>
      </c>
      <c r="AB7" s="171" t="s">
        <v>106</v>
      </c>
      <c r="AC7" s="171" t="s">
        <v>106</v>
      </c>
      <c r="AD7" s="173" t="s">
        <v>106</v>
      </c>
      <c r="AE7" s="173" t="s">
        <v>106</v>
      </c>
      <c r="AF7" s="171" t="s">
        <v>109</v>
      </c>
      <c r="AG7" s="171" t="s">
        <v>108</v>
      </c>
      <c r="AH7" s="171" t="s">
        <v>106</v>
      </c>
      <c r="AI7" s="173" t="s">
        <v>107</v>
      </c>
      <c r="AJ7" s="175" t="s">
        <v>107</v>
      </c>
      <c r="AK7" s="172" t="s">
        <v>107</v>
      </c>
      <c r="AL7" s="174" t="s">
        <v>108</v>
      </c>
      <c r="AM7" s="171" t="s">
        <v>106</v>
      </c>
      <c r="AN7" s="173" t="s">
        <v>106</v>
      </c>
      <c r="AO7" s="174" t="s">
        <v>109</v>
      </c>
      <c r="AP7" s="171" t="s">
        <v>107</v>
      </c>
      <c r="AQ7" s="173" t="s">
        <v>106</v>
      </c>
      <c r="AR7" s="174" t="s">
        <v>108</v>
      </c>
      <c r="AS7" s="177" t="s">
        <v>106</v>
      </c>
      <c r="AT7" s="137"/>
      <c r="AU7" s="137"/>
      <c r="AV7" s="137"/>
      <c r="AW7" s="137"/>
      <c r="AX7" s="137"/>
      <c r="AY7" s="137"/>
      <c r="AZ7" s="137"/>
      <c r="BA7" s="137"/>
      <c r="BB7" s="137"/>
      <c r="BC7" s="137"/>
      <c r="BD7" s="137"/>
      <c r="BE7" s="137"/>
      <c r="BF7" s="137"/>
      <c r="BG7" s="137"/>
    </row>
    <row r="8" spans="1:59" s="163" customFormat="1" ht="16.5" customHeight="1" x14ac:dyDescent="0.15">
      <c r="A8" s="170" t="s">
        <v>112</v>
      </c>
      <c r="B8" s="322" t="s">
        <v>113</v>
      </c>
      <c r="C8" s="323"/>
      <c r="D8" s="171" t="s">
        <v>107</v>
      </c>
      <c r="E8" s="172" t="s">
        <v>107</v>
      </c>
      <c r="F8" s="173" t="s">
        <v>107</v>
      </c>
      <c r="G8" s="173" t="s">
        <v>107</v>
      </c>
      <c r="H8" s="173" t="s">
        <v>107</v>
      </c>
      <c r="I8" s="173" t="s">
        <v>106</v>
      </c>
      <c r="J8" s="173" t="s">
        <v>106</v>
      </c>
      <c r="K8" s="173" t="s">
        <v>107</v>
      </c>
      <c r="L8" s="171" t="s">
        <v>107</v>
      </c>
      <c r="M8" s="172" t="s">
        <v>106</v>
      </c>
      <c r="N8" s="173" t="s">
        <v>106</v>
      </c>
      <c r="O8" s="173" t="s">
        <v>106</v>
      </c>
      <c r="P8" s="173" t="s">
        <v>107</v>
      </c>
      <c r="Q8" s="171" t="s">
        <v>107</v>
      </c>
      <c r="R8" s="171" t="s">
        <v>107</v>
      </c>
      <c r="S8" s="171" t="s">
        <v>107</v>
      </c>
      <c r="T8" s="173" t="s">
        <v>106</v>
      </c>
      <c r="U8" s="173" t="s">
        <v>106</v>
      </c>
      <c r="V8" s="173" t="s">
        <v>106</v>
      </c>
      <c r="W8" s="173" t="s">
        <v>106</v>
      </c>
      <c r="X8" s="171" t="s">
        <v>106</v>
      </c>
      <c r="Y8" s="172" t="s">
        <v>106</v>
      </c>
      <c r="Z8" s="174" t="s">
        <v>108</v>
      </c>
      <c r="AA8" s="171" t="s">
        <v>108</v>
      </c>
      <c r="AB8" s="171" t="s">
        <v>107</v>
      </c>
      <c r="AC8" s="171" t="s">
        <v>106</v>
      </c>
      <c r="AD8" s="173" t="s">
        <v>106</v>
      </c>
      <c r="AE8" s="173" t="s">
        <v>107</v>
      </c>
      <c r="AF8" s="171" t="s">
        <v>109</v>
      </c>
      <c r="AG8" s="171" t="s">
        <v>108</v>
      </c>
      <c r="AH8" s="171" t="s">
        <v>107</v>
      </c>
      <c r="AI8" s="173" t="s">
        <v>107</v>
      </c>
      <c r="AJ8" s="175" t="s">
        <v>106</v>
      </c>
      <c r="AK8" s="172" t="s">
        <v>106</v>
      </c>
      <c r="AL8" s="174" t="s">
        <v>109</v>
      </c>
      <c r="AM8" s="171" t="s">
        <v>107</v>
      </c>
      <c r="AN8" s="173" t="s">
        <v>107</v>
      </c>
      <c r="AO8" s="174" t="s">
        <v>108</v>
      </c>
      <c r="AP8" s="171" t="s">
        <v>106</v>
      </c>
      <c r="AQ8" s="173" t="s">
        <v>106</v>
      </c>
      <c r="AR8" s="174" t="s">
        <v>109</v>
      </c>
      <c r="AS8" s="177" t="s">
        <v>107</v>
      </c>
      <c r="AT8" s="137"/>
      <c r="AU8" s="137"/>
      <c r="AV8" s="137"/>
      <c r="AW8" s="137"/>
      <c r="AX8" s="137"/>
      <c r="AY8" s="137"/>
      <c r="AZ8" s="137"/>
      <c r="BA8" s="137"/>
      <c r="BB8" s="137"/>
      <c r="BC8" s="137"/>
      <c r="BD8" s="137"/>
      <c r="BE8" s="137"/>
      <c r="BF8" s="137"/>
      <c r="BG8" s="137"/>
    </row>
    <row r="9" spans="1:59" s="163" customFormat="1" ht="16.5" customHeight="1" x14ac:dyDescent="0.15">
      <c r="A9" s="170" t="s">
        <v>114</v>
      </c>
      <c r="B9" s="322" t="s">
        <v>24</v>
      </c>
      <c r="C9" s="323"/>
      <c r="D9" s="171" t="s">
        <v>106</v>
      </c>
      <c r="E9" s="172" t="s">
        <v>106</v>
      </c>
      <c r="F9" s="173" t="s">
        <v>106</v>
      </c>
      <c r="G9" s="173" t="s">
        <v>106</v>
      </c>
      <c r="H9" s="173" t="s">
        <v>107</v>
      </c>
      <c r="I9" s="173" t="s">
        <v>106</v>
      </c>
      <c r="J9" s="173" t="s">
        <v>107</v>
      </c>
      <c r="K9" s="173" t="s">
        <v>107</v>
      </c>
      <c r="L9" s="171" t="s">
        <v>107</v>
      </c>
      <c r="M9" s="172" t="s">
        <v>107</v>
      </c>
      <c r="N9" s="173" t="s">
        <v>107</v>
      </c>
      <c r="O9" s="173" t="s">
        <v>107</v>
      </c>
      <c r="P9" s="173" t="s">
        <v>107</v>
      </c>
      <c r="Q9" s="171" t="s">
        <v>107</v>
      </c>
      <c r="R9" s="171" t="s">
        <v>108</v>
      </c>
      <c r="S9" s="171" t="s">
        <v>109</v>
      </c>
      <c r="T9" s="173" t="s">
        <v>109</v>
      </c>
      <c r="U9" s="173" t="s">
        <v>109</v>
      </c>
      <c r="V9" s="173" t="s">
        <v>109</v>
      </c>
      <c r="W9" s="173" t="s">
        <v>109</v>
      </c>
      <c r="X9" s="171" t="s">
        <v>109</v>
      </c>
      <c r="Y9" s="172" t="s">
        <v>109</v>
      </c>
      <c r="Z9" s="174" t="s">
        <v>108</v>
      </c>
      <c r="AA9" s="171" t="s">
        <v>108</v>
      </c>
      <c r="AB9" s="171" t="s">
        <v>107</v>
      </c>
      <c r="AC9" s="171" t="s">
        <v>107</v>
      </c>
      <c r="AD9" s="173" t="s">
        <v>107</v>
      </c>
      <c r="AE9" s="173" t="s">
        <v>107</v>
      </c>
      <c r="AF9" s="171" t="s">
        <v>109</v>
      </c>
      <c r="AG9" s="171" t="s">
        <v>108</v>
      </c>
      <c r="AH9" s="171" t="s">
        <v>107</v>
      </c>
      <c r="AI9" s="173" t="s">
        <v>107</v>
      </c>
      <c r="AJ9" s="175" t="s">
        <v>106</v>
      </c>
      <c r="AK9" s="172" t="s">
        <v>106</v>
      </c>
      <c r="AL9" s="174" t="s">
        <v>108</v>
      </c>
      <c r="AM9" s="171" t="s">
        <v>107</v>
      </c>
      <c r="AN9" s="173" t="s">
        <v>107</v>
      </c>
      <c r="AO9" s="174" t="s">
        <v>108</v>
      </c>
      <c r="AP9" s="171" t="s">
        <v>106</v>
      </c>
      <c r="AQ9" s="173" t="s">
        <v>106</v>
      </c>
      <c r="AR9" s="174" t="s">
        <v>108</v>
      </c>
      <c r="AS9" s="177" t="s">
        <v>107</v>
      </c>
      <c r="AT9" s="137"/>
      <c r="AU9" s="137"/>
      <c r="AV9" s="137"/>
      <c r="AW9" s="137"/>
      <c r="AX9" s="137"/>
      <c r="AY9" s="137"/>
      <c r="AZ9" s="137"/>
      <c r="BA9" s="137"/>
      <c r="BB9" s="137"/>
      <c r="BC9" s="137"/>
      <c r="BD9" s="137"/>
      <c r="BE9" s="137"/>
      <c r="BF9" s="137"/>
      <c r="BG9" s="137"/>
    </row>
    <row r="10" spans="1:59" s="163" customFormat="1" ht="16.5" customHeight="1" x14ac:dyDescent="0.15">
      <c r="A10" s="170" t="s">
        <v>115</v>
      </c>
      <c r="B10" s="322" t="s">
        <v>116</v>
      </c>
      <c r="C10" s="331"/>
      <c r="D10" s="171" t="s">
        <v>106</v>
      </c>
      <c r="E10" s="172" t="s">
        <v>107</v>
      </c>
      <c r="F10" s="173" t="s">
        <v>107</v>
      </c>
      <c r="G10" s="173" t="s">
        <v>107</v>
      </c>
      <c r="H10" s="173" t="s">
        <v>107</v>
      </c>
      <c r="I10" s="173" t="s">
        <v>107</v>
      </c>
      <c r="J10" s="173" t="s">
        <v>110</v>
      </c>
      <c r="K10" s="173" t="s">
        <v>106</v>
      </c>
      <c r="L10" s="171" t="s">
        <v>106</v>
      </c>
      <c r="M10" s="172" t="s">
        <v>106</v>
      </c>
      <c r="N10" s="173" t="s">
        <v>107</v>
      </c>
      <c r="O10" s="173" t="s">
        <v>107</v>
      </c>
      <c r="P10" s="173" t="s">
        <v>107</v>
      </c>
      <c r="Q10" s="178" t="s">
        <v>107</v>
      </c>
      <c r="R10" s="178" t="s">
        <v>107</v>
      </c>
      <c r="S10" s="178" t="s">
        <v>106</v>
      </c>
      <c r="T10" s="179" t="s">
        <v>106</v>
      </c>
      <c r="U10" s="179" t="s">
        <v>106</v>
      </c>
      <c r="V10" s="179" t="s">
        <v>106</v>
      </c>
      <c r="W10" s="179" t="s">
        <v>106</v>
      </c>
      <c r="X10" s="178" t="s">
        <v>106</v>
      </c>
      <c r="Y10" s="180" t="s">
        <v>106</v>
      </c>
      <c r="Z10" s="181" t="s">
        <v>106</v>
      </c>
      <c r="AA10" s="178" t="s">
        <v>106</v>
      </c>
      <c r="AB10" s="178" t="s">
        <v>106</v>
      </c>
      <c r="AC10" s="178" t="s">
        <v>106</v>
      </c>
      <c r="AD10" s="179" t="s">
        <v>106</v>
      </c>
      <c r="AE10" s="179" t="s">
        <v>107</v>
      </c>
      <c r="AF10" s="178" t="s">
        <v>109</v>
      </c>
      <c r="AG10" s="178" t="s">
        <v>108</v>
      </c>
      <c r="AH10" s="178" t="s">
        <v>107</v>
      </c>
      <c r="AI10" s="179" t="s">
        <v>106</v>
      </c>
      <c r="AJ10" s="182" t="s">
        <v>106</v>
      </c>
      <c r="AK10" s="180" t="s">
        <v>106</v>
      </c>
      <c r="AL10" s="181" t="s">
        <v>108</v>
      </c>
      <c r="AM10" s="178" t="s">
        <v>107</v>
      </c>
      <c r="AN10" s="179" t="s">
        <v>107</v>
      </c>
      <c r="AO10" s="183" t="s">
        <v>106</v>
      </c>
      <c r="AP10" s="184" t="s">
        <v>106</v>
      </c>
      <c r="AQ10" s="185" t="s">
        <v>107</v>
      </c>
      <c r="AR10" s="174" t="s">
        <v>108</v>
      </c>
      <c r="AS10" s="177" t="s">
        <v>107</v>
      </c>
      <c r="AT10" s="137"/>
      <c r="AU10" s="137"/>
      <c r="AV10" s="137"/>
      <c r="AW10" s="137"/>
      <c r="AX10" s="137"/>
      <c r="AY10" s="137"/>
      <c r="AZ10" s="137"/>
      <c r="BA10" s="137"/>
      <c r="BB10" s="137"/>
      <c r="BC10" s="137"/>
      <c r="BD10" s="137"/>
      <c r="BE10" s="137"/>
      <c r="BF10" s="137"/>
      <c r="BG10" s="137"/>
    </row>
    <row r="11" spans="1:59" s="163" customFormat="1" ht="16.5" customHeight="1" x14ac:dyDescent="0.15">
      <c r="A11" s="170" t="s">
        <v>117</v>
      </c>
      <c r="B11" s="322" t="s">
        <v>26</v>
      </c>
      <c r="C11" s="323"/>
      <c r="D11" s="171" t="s">
        <v>106</v>
      </c>
      <c r="E11" s="172" t="s">
        <v>107</v>
      </c>
      <c r="F11" s="173" t="s">
        <v>107</v>
      </c>
      <c r="G11" s="173" t="s">
        <v>107</v>
      </c>
      <c r="H11" s="173" t="s">
        <v>106</v>
      </c>
      <c r="I11" s="173" t="s">
        <v>107</v>
      </c>
      <c r="J11" s="173" t="s">
        <v>106</v>
      </c>
      <c r="K11" s="173" t="s">
        <v>107</v>
      </c>
      <c r="L11" s="171" t="s">
        <v>107</v>
      </c>
      <c r="M11" s="172" t="s">
        <v>107</v>
      </c>
      <c r="N11" s="173" t="s">
        <v>107</v>
      </c>
      <c r="O11" s="173" t="s">
        <v>106</v>
      </c>
      <c r="P11" s="173" t="s">
        <v>107</v>
      </c>
      <c r="Q11" s="171" t="s">
        <v>106</v>
      </c>
      <c r="R11" s="171" t="s">
        <v>108</v>
      </c>
      <c r="S11" s="171" t="s">
        <v>108</v>
      </c>
      <c r="T11" s="173" t="s">
        <v>108</v>
      </c>
      <c r="U11" s="173" t="s">
        <v>108</v>
      </c>
      <c r="V11" s="173" t="s">
        <v>109</v>
      </c>
      <c r="W11" s="173" t="s">
        <v>108</v>
      </c>
      <c r="X11" s="171" t="s">
        <v>109</v>
      </c>
      <c r="Y11" s="172" t="s">
        <v>108</v>
      </c>
      <c r="Z11" s="174" t="s">
        <v>109</v>
      </c>
      <c r="AA11" s="171" t="s">
        <v>109</v>
      </c>
      <c r="AB11" s="171" t="s">
        <v>106</v>
      </c>
      <c r="AC11" s="171" t="s">
        <v>106</v>
      </c>
      <c r="AD11" s="173" t="s">
        <v>107</v>
      </c>
      <c r="AE11" s="173" t="s">
        <v>107</v>
      </c>
      <c r="AF11" s="171" t="s">
        <v>108</v>
      </c>
      <c r="AG11" s="171" t="s">
        <v>109</v>
      </c>
      <c r="AH11" s="171" t="s">
        <v>107</v>
      </c>
      <c r="AI11" s="173" t="s">
        <v>106</v>
      </c>
      <c r="AJ11" s="175" t="s">
        <v>106</v>
      </c>
      <c r="AK11" s="172" t="s">
        <v>106</v>
      </c>
      <c r="AL11" s="174" t="s">
        <v>108</v>
      </c>
      <c r="AM11" s="171" t="s">
        <v>107</v>
      </c>
      <c r="AN11" s="173" t="s">
        <v>106</v>
      </c>
      <c r="AO11" s="174" t="s">
        <v>109</v>
      </c>
      <c r="AP11" s="171" t="s">
        <v>106</v>
      </c>
      <c r="AQ11" s="173" t="s">
        <v>107</v>
      </c>
      <c r="AR11" s="174" t="s">
        <v>108</v>
      </c>
      <c r="AS11" s="177" t="s">
        <v>106</v>
      </c>
      <c r="AT11" s="137"/>
      <c r="AU11" s="137"/>
      <c r="AV11" s="137"/>
      <c r="AW11" s="137"/>
      <c r="AX11" s="137"/>
      <c r="AY11" s="137"/>
      <c r="AZ11" s="137"/>
      <c r="BA11" s="137"/>
      <c r="BB11" s="137"/>
      <c r="BC11" s="137"/>
      <c r="BD11" s="137"/>
      <c r="BE11" s="137"/>
      <c r="BF11" s="137"/>
      <c r="BG11" s="137"/>
    </row>
    <row r="12" spans="1:59" s="163" customFormat="1" ht="16.5" customHeight="1" x14ac:dyDescent="0.15">
      <c r="A12" s="170" t="s">
        <v>118</v>
      </c>
      <c r="B12" s="322" t="s">
        <v>119</v>
      </c>
      <c r="C12" s="323"/>
      <c r="D12" s="171" t="s">
        <v>107</v>
      </c>
      <c r="E12" s="172" t="s">
        <v>106</v>
      </c>
      <c r="F12" s="173" t="s">
        <v>106</v>
      </c>
      <c r="G12" s="173">
        <v>0</v>
      </c>
      <c r="H12" s="173" t="s">
        <v>107</v>
      </c>
      <c r="I12" s="173" t="s">
        <v>107</v>
      </c>
      <c r="J12" s="173">
        <v>0</v>
      </c>
      <c r="K12" s="173" t="s">
        <v>107</v>
      </c>
      <c r="L12" s="171" t="s">
        <v>106</v>
      </c>
      <c r="M12" s="172" t="s">
        <v>107</v>
      </c>
      <c r="N12" s="173">
        <v>0</v>
      </c>
      <c r="O12" s="173" t="s">
        <v>107</v>
      </c>
      <c r="P12" s="173" t="s">
        <v>106</v>
      </c>
      <c r="Q12" s="171" t="s">
        <v>107</v>
      </c>
      <c r="R12" s="171" t="s">
        <v>109</v>
      </c>
      <c r="S12" s="171" t="s">
        <v>108</v>
      </c>
      <c r="T12" s="173" t="s">
        <v>109</v>
      </c>
      <c r="U12" s="173" t="s">
        <v>109</v>
      </c>
      <c r="V12" s="173" t="s">
        <v>108</v>
      </c>
      <c r="W12" s="173" t="s">
        <v>109</v>
      </c>
      <c r="X12" s="171">
        <v>0</v>
      </c>
      <c r="Y12" s="172" t="s">
        <v>109</v>
      </c>
      <c r="Z12" s="174" t="s">
        <v>108</v>
      </c>
      <c r="AA12" s="171" t="s">
        <v>109</v>
      </c>
      <c r="AB12" s="171" t="s">
        <v>106</v>
      </c>
      <c r="AC12" s="171" t="s">
        <v>106</v>
      </c>
      <c r="AD12" s="173" t="s">
        <v>106</v>
      </c>
      <c r="AE12" s="173" t="s">
        <v>106</v>
      </c>
      <c r="AF12" s="171" t="s">
        <v>120</v>
      </c>
      <c r="AG12" s="171" t="s">
        <v>120</v>
      </c>
      <c r="AH12" s="171" t="s">
        <v>110</v>
      </c>
      <c r="AI12" s="173" t="s">
        <v>110</v>
      </c>
      <c r="AJ12" s="175" t="s">
        <v>107</v>
      </c>
      <c r="AK12" s="172" t="s">
        <v>106</v>
      </c>
      <c r="AL12" s="174" t="s">
        <v>108</v>
      </c>
      <c r="AM12" s="171" t="s">
        <v>107</v>
      </c>
      <c r="AN12" s="173" t="s">
        <v>107</v>
      </c>
      <c r="AO12" s="174" t="s">
        <v>120</v>
      </c>
      <c r="AP12" s="171" t="s">
        <v>106</v>
      </c>
      <c r="AQ12" s="173" t="s">
        <v>106</v>
      </c>
      <c r="AR12" s="174" t="s">
        <v>108</v>
      </c>
      <c r="AS12" s="177" t="s">
        <v>106</v>
      </c>
      <c r="AT12" s="137"/>
      <c r="AU12" s="137"/>
      <c r="AV12" s="137"/>
      <c r="AW12" s="137"/>
      <c r="AX12" s="137"/>
      <c r="AY12" s="137"/>
      <c r="AZ12" s="137"/>
      <c r="BA12" s="137"/>
      <c r="BB12" s="137"/>
      <c r="BC12" s="137"/>
      <c r="BD12" s="137"/>
      <c r="BE12" s="137"/>
      <c r="BF12" s="137"/>
      <c r="BG12" s="137"/>
    </row>
    <row r="13" spans="1:59" s="163" customFormat="1" ht="16.5" customHeight="1" x14ac:dyDescent="0.15">
      <c r="A13" s="170" t="s">
        <v>121</v>
      </c>
      <c r="B13" s="322" t="s">
        <v>122</v>
      </c>
      <c r="C13" s="323"/>
      <c r="D13" s="171" t="s">
        <v>106</v>
      </c>
      <c r="E13" s="172" t="s">
        <v>106</v>
      </c>
      <c r="F13" s="173" t="s">
        <v>107</v>
      </c>
      <c r="G13" s="173" t="s">
        <v>107</v>
      </c>
      <c r="H13" s="173">
        <v>0</v>
      </c>
      <c r="I13" s="173" t="s">
        <v>107</v>
      </c>
      <c r="J13" s="173" t="s">
        <v>106</v>
      </c>
      <c r="K13" s="173" t="s">
        <v>107</v>
      </c>
      <c r="L13" s="171" t="s">
        <v>107</v>
      </c>
      <c r="M13" s="172" t="s">
        <v>106</v>
      </c>
      <c r="N13" s="173" t="s">
        <v>107</v>
      </c>
      <c r="O13" s="173" t="s">
        <v>107</v>
      </c>
      <c r="P13" s="173" t="s">
        <v>107</v>
      </c>
      <c r="Q13" s="171" t="s">
        <v>107</v>
      </c>
      <c r="R13" s="171" t="s">
        <v>109</v>
      </c>
      <c r="S13" s="171" t="s">
        <v>109</v>
      </c>
      <c r="T13" s="173" t="s">
        <v>109</v>
      </c>
      <c r="U13" s="173" t="s">
        <v>108</v>
      </c>
      <c r="V13" s="173" t="s">
        <v>108</v>
      </c>
      <c r="W13" s="173" t="s">
        <v>109</v>
      </c>
      <c r="X13" s="171" t="s">
        <v>109</v>
      </c>
      <c r="Y13" s="186" t="s">
        <v>120</v>
      </c>
      <c r="Z13" s="174" t="s">
        <v>108</v>
      </c>
      <c r="AA13" s="171" t="s">
        <v>109</v>
      </c>
      <c r="AB13" s="187" t="s">
        <v>110</v>
      </c>
      <c r="AC13" s="171" t="s">
        <v>107</v>
      </c>
      <c r="AD13" s="173" t="s">
        <v>107</v>
      </c>
      <c r="AE13" s="188" t="s">
        <v>110</v>
      </c>
      <c r="AF13" s="187" t="s">
        <v>109</v>
      </c>
      <c r="AG13" s="187" t="s">
        <v>109</v>
      </c>
      <c r="AH13" s="171" t="s">
        <v>107</v>
      </c>
      <c r="AI13" s="173" t="s">
        <v>106</v>
      </c>
      <c r="AJ13" s="175" t="s">
        <v>107</v>
      </c>
      <c r="AK13" s="172" t="s">
        <v>106</v>
      </c>
      <c r="AL13" s="174" t="s">
        <v>108</v>
      </c>
      <c r="AM13" s="171" t="s">
        <v>106</v>
      </c>
      <c r="AN13" s="173" t="s">
        <v>107</v>
      </c>
      <c r="AO13" s="174" t="s">
        <v>109</v>
      </c>
      <c r="AP13" s="171" t="s">
        <v>107</v>
      </c>
      <c r="AQ13" s="173" t="s">
        <v>106</v>
      </c>
      <c r="AR13" s="174" t="s">
        <v>108</v>
      </c>
      <c r="AS13" s="177" t="s">
        <v>106</v>
      </c>
      <c r="AT13" s="137"/>
      <c r="AU13" s="137"/>
      <c r="AV13" s="137"/>
      <c r="AW13" s="137"/>
      <c r="AX13" s="137"/>
      <c r="AY13" s="137"/>
      <c r="AZ13" s="137"/>
      <c r="BA13" s="137"/>
      <c r="BB13" s="137"/>
      <c r="BC13" s="137"/>
      <c r="BD13" s="137"/>
      <c r="BE13" s="137"/>
      <c r="BF13" s="137"/>
      <c r="BG13" s="137"/>
    </row>
    <row r="14" spans="1:59" s="163" customFormat="1" ht="16.5" customHeight="1" x14ac:dyDescent="0.15">
      <c r="A14" s="170" t="s">
        <v>123</v>
      </c>
      <c r="B14" s="322" t="s">
        <v>124</v>
      </c>
      <c r="C14" s="323"/>
      <c r="D14" s="171" t="s">
        <v>107</v>
      </c>
      <c r="E14" s="172" t="s">
        <v>107</v>
      </c>
      <c r="F14" s="173" t="s">
        <v>107</v>
      </c>
      <c r="G14" s="173" t="s">
        <v>107</v>
      </c>
      <c r="H14" s="173">
        <v>0</v>
      </c>
      <c r="I14" s="173" t="s">
        <v>106</v>
      </c>
      <c r="J14" s="173" t="s">
        <v>106</v>
      </c>
      <c r="K14" s="173" t="s">
        <v>106</v>
      </c>
      <c r="L14" s="171" t="s">
        <v>107</v>
      </c>
      <c r="M14" s="172" t="s">
        <v>107</v>
      </c>
      <c r="N14" s="173" t="s">
        <v>107</v>
      </c>
      <c r="O14" s="173" t="s">
        <v>109</v>
      </c>
      <c r="P14" s="173" t="s">
        <v>106</v>
      </c>
      <c r="Q14" s="171" t="s">
        <v>106</v>
      </c>
      <c r="R14" s="171" t="s">
        <v>106</v>
      </c>
      <c r="S14" s="171" t="s">
        <v>106</v>
      </c>
      <c r="T14" s="173" t="s">
        <v>106</v>
      </c>
      <c r="U14" s="173" t="s">
        <v>106</v>
      </c>
      <c r="V14" s="173" t="s">
        <v>106</v>
      </c>
      <c r="W14" s="173" t="s">
        <v>106</v>
      </c>
      <c r="X14" s="171" t="s">
        <v>108</v>
      </c>
      <c r="Y14" s="172" t="s">
        <v>109</v>
      </c>
      <c r="Z14" s="174" t="s">
        <v>109</v>
      </c>
      <c r="AA14" s="187" t="s">
        <v>110</v>
      </c>
      <c r="AB14" s="171" t="s">
        <v>107</v>
      </c>
      <c r="AC14" s="171" t="s">
        <v>107</v>
      </c>
      <c r="AD14" s="173" t="s">
        <v>107</v>
      </c>
      <c r="AE14" s="173" t="s">
        <v>107</v>
      </c>
      <c r="AF14" s="171" t="s">
        <v>108</v>
      </c>
      <c r="AG14" s="171" t="s">
        <v>108</v>
      </c>
      <c r="AH14" s="171" t="s">
        <v>107</v>
      </c>
      <c r="AI14" s="173" t="s">
        <v>107</v>
      </c>
      <c r="AJ14" s="175" t="s">
        <v>106</v>
      </c>
      <c r="AK14" s="172" t="s">
        <v>106</v>
      </c>
      <c r="AL14" s="174" t="s">
        <v>108</v>
      </c>
      <c r="AM14" s="171" t="s">
        <v>106</v>
      </c>
      <c r="AN14" s="173" t="s">
        <v>106</v>
      </c>
      <c r="AO14" s="174" t="s">
        <v>109</v>
      </c>
      <c r="AP14" s="171" t="s">
        <v>106</v>
      </c>
      <c r="AQ14" s="173" t="s">
        <v>106</v>
      </c>
      <c r="AR14" s="174" t="s">
        <v>109</v>
      </c>
      <c r="AS14" s="177" t="s">
        <v>106</v>
      </c>
      <c r="AT14" s="137"/>
      <c r="AU14" s="137"/>
      <c r="AV14" s="137"/>
      <c r="AW14" s="137"/>
      <c r="AX14" s="137"/>
      <c r="AY14" s="137"/>
      <c r="AZ14" s="137"/>
      <c r="BA14" s="137"/>
      <c r="BB14" s="137"/>
      <c r="BC14" s="137"/>
      <c r="BD14" s="137"/>
      <c r="BE14" s="137"/>
      <c r="BF14" s="137"/>
      <c r="BG14" s="137"/>
    </row>
    <row r="15" spans="1:59" s="163" customFormat="1" ht="16.5" customHeight="1" x14ac:dyDescent="0.15">
      <c r="A15" s="189">
        <v>10</v>
      </c>
      <c r="B15" s="322" t="s">
        <v>125</v>
      </c>
      <c r="C15" s="323"/>
      <c r="D15" s="171" t="s">
        <v>107</v>
      </c>
      <c r="E15" s="172" t="s">
        <v>107</v>
      </c>
      <c r="F15" s="173" t="s">
        <v>106</v>
      </c>
      <c r="G15" s="173" t="s">
        <v>106</v>
      </c>
      <c r="H15" s="173" t="s">
        <v>107</v>
      </c>
      <c r="I15" s="173" t="s">
        <v>106</v>
      </c>
      <c r="J15" s="173" t="s">
        <v>107</v>
      </c>
      <c r="K15" s="173" t="s">
        <v>106</v>
      </c>
      <c r="L15" s="171" t="s">
        <v>107</v>
      </c>
      <c r="M15" s="172" t="s">
        <v>106</v>
      </c>
      <c r="N15" s="173">
        <v>0</v>
      </c>
      <c r="O15" s="173" t="s">
        <v>106</v>
      </c>
      <c r="P15" s="173" t="s">
        <v>106</v>
      </c>
      <c r="Q15" s="171" t="s">
        <v>107</v>
      </c>
      <c r="R15" s="171" t="s">
        <v>107</v>
      </c>
      <c r="S15" s="171" t="s">
        <v>107</v>
      </c>
      <c r="T15" s="173" t="s">
        <v>109</v>
      </c>
      <c r="U15" s="173" t="s">
        <v>108</v>
      </c>
      <c r="V15" s="173" t="s">
        <v>108</v>
      </c>
      <c r="W15" s="173" t="s">
        <v>109</v>
      </c>
      <c r="X15" s="171">
        <v>0</v>
      </c>
      <c r="Y15" s="172" t="s">
        <v>109</v>
      </c>
      <c r="Z15" s="174" t="s">
        <v>108</v>
      </c>
      <c r="AA15" s="171" t="s">
        <v>109</v>
      </c>
      <c r="AB15" s="171" t="s">
        <v>106</v>
      </c>
      <c r="AC15" s="171" t="s">
        <v>106</v>
      </c>
      <c r="AD15" s="173" t="s">
        <v>107</v>
      </c>
      <c r="AE15" s="173" t="s">
        <v>107</v>
      </c>
      <c r="AF15" s="171" t="s">
        <v>108</v>
      </c>
      <c r="AG15" s="171" t="s">
        <v>109</v>
      </c>
      <c r="AH15" s="171" t="s">
        <v>106</v>
      </c>
      <c r="AI15" s="173" t="s">
        <v>107</v>
      </c>
      <c r="AJ15" s="175" t="s">
        <v>110</v>
      </c>
      <c r="AK15" s="172" t="s">
        <v>106</v>
      </c>
      <c r="AL15" s="174" t="s">
        <v>109</v>
      </c>
      <c r="AM15" s="171" t="s">
        <v>107</v>
      </c>
      <c r="AN15" s="173" t="s">
        <v>107</v>
      </c>
      <c r="AO15" s="174" t="s">
        <v>109</v>
      </c>
      <c r="AP15" s="171" t="s">
        <v>106</v>
      </c>
      <c r="AQ15" s="173" t="s">
        <v>106</v>
      </c>
      <c r="AR15" s="174" t="s">
        <v>108</v>
      </c>
      <c r="AS15" s="177" t="s">
        <v>107</v>
      </c>
      <c r="AT15" s="137"/>
      <c r="AU15" s="137"/>
      <c r="AV15" s="137"/>
      <c r="AW15" s="137"/>
      <c r="AX15" s="137"/>
      <c r="AY15" s="137"/>
      <c r="AZ15" s="137"/>
      <c r="BA15" s="137"/>
      <c r="BB15" s="137"/>
      <c r="BC15" s="137"/>
      <c r="BD15" s="137"/>
      <c r="BE15" s="137"/>
      <c r="BF15" s="137"/>
      <c r="BG15" s="137"/>
    </row>
    <row r="16" spans="1:59" s="163" customFormat="1" ht="9.1999999999999993" customHeight="1" x14ac:dyDescent="0.15">
      <c r="A16" s="190"/>
      <c r="B16" s="191"/>
      <c r="C16" s="164"/>
      <c r="D16" s="161"/>
      <c r="E16" s="162"/>
      <c r="L16" s="161"/>
      <c r="M16" s="162"/>
      <c r="O16" s="161"/>
      <c r="P16" s="161"/>
      <c r="Q16" s="161"/>
      <c r="R16" s="161"/>
      <c r="S16" s="161"/>
      <c r="X16" s="161"/>
      <c r="Y16" s="162"/>
      <c r="Z16" s="164"/>
      <c r="AA16" s="161"/>
      <c r="AB16" s="161"/>
      <c r="AC16" s="161"/>
      <c r="AF16" s="164"/>
      <c r="AG16" s="161"/>
      <c r="AH16" s="161"/>
      <c r="AJ16" s="192"/>
      <c r="AK16" s="162"/>
      <c r="AL16" s="164"/>
      <c r="AM16" s="161"/>
      <c r="AO16" s="164"/>
      <c r="AP16" s="161"/>
      <c r="AR16" s="164"/>
      <c r="AS16" s="169"/>
      <c r="AT16" s="137"/>
      <c r="AU16" s="137"/>
      <c r="AV16" s="137"/>
      <c r="AW16" s="137"/>
      <c r="AX16" s="137"/>
      <c r="AY16" s="137"/>
      <c r="AZ16" s="137"/>
      <c r="BA16" s="137"/>
      <c r="BB16" s="137"/>
      <c r="BC16" s="137"/>
      <c r="BD16" s="137"/>
      <c r="BE16" s="137"/>
      <c r="BF16" s="137"/>
      <c r="BG16" s="137"/>
    </row>
    <row r="17" spans="1:59" s="163" customFormat="1" ht="15.75" customHeight="1" x14ac:dyDescent="0.15">
      <c r="A17" s="193"/>
      <c r="B17" s="194" t="s">
        <v>126</v>
      </c>
      <c r="C17" s="164"/>
      <c r="D17" s="195">
        <f t="shared" ref="D17:W17" si="0">COUNTIF(D6:D15,"+")+COUNTIF(D6:D15,"0")/2</f>
        <v>5</v>
      </c>
      <c r="E17" s="196">
        <f t="shared" si="0"/>
        <v>5</v>
      </c>
      <c r="F17" s="197">
        <f t="shared" si="0"/>
        <v>4</v>
      </c>
      <c r="G17" s="197">
        <f t="shared" si="0"/>
        <v>3.5</v>
      </c>
      <c r="H17" s="197">
        <f t="shared" si="0"/>
        <v>2</v>
      </c>
      <c r="I17" s="197">
        <f t="shared" si="0"/>
        <v>6</v>
      </c>
      <c r="J17" s="197">
        <f t="shared" si="0"/>
        <v>6</v>
      </c>
      <c r="K17" s="197">
        <f t="shared" si="0"/>
        <v>5</v>
      </c>
      <c r="L17" s="195">
        <f t="shared" si="0"/>
        <v>2</v>
      </c>
      <c r="M17" s="196">
        <f t="shared" si="0"/>
        <v>4</v>
      </c>
      <c r="N17" s="197">
        <f t="shared" si="0"/>
        <v>2</v>
      </c>
      <c r="O17" s="195">
        <f t="shared" si="0"/>
        <v>4</v>
      </c>
      <c r="P17" s="195">
        <f t="shared" si="0"/>
        <v>3</v>
      </c>
      <c r="Q17" s="195">
        <f t="shared" si="0"/>
        <v>2</v>
      </c>
      <c r="R17" s="195">
        <f t="shared" si="0"/>
        <v>3</v>
      </c>
      <c r="S17" s="195">
        <f t="shared" si="0"/>
        <v>6</v>
      </c>
      <c r="T17" s="197">
        <f t="shared" si="0"/>
        <v>9</v>
      </c>
      <c r="U17" s="197">
        <f t="shared" si="0"/>
        <v>7</v>
      </c>
      <c r="V17" s="197">
        <f t="shared" si="0"/>
        <v>7</v>
      </c>
      <c r="W17" s="197">
        <f t="shared" si="0"/>
        <v>9</v>
      </c>
      <c r="X17" s="195">
        <f>COUNTIF(X6:X15,"+")+COUNTIF(X6:X15,"0")/2</f>
        <v>8</v>
      </c>
      <c r="Y17" s="196">
        <f>COUNTIF(Y6:Y15,"+")+COUNTIF(Y6:Y15,"0")/2</f>
        <v>8.5</v>
      </c>
      <c r="Z17" s="198">
        <f>COUNTIF(Z6:Z15,"+")+COUNTIF(Z6:Z15,"0")/2</f>
        <v>3</v>
      </c>
      <c r="AA17" s="195">
        <f t="shared" ref="AA17:AK17" si="1">COUNTIF(AA6:AA15,"+")+COUNTIF(AA6:AA15,"0")/2</f>
        <v>7.5</v>
      </c>
      <c r="AB17" s="195">
        <f t="shared" si="1"/>
        <v>6.5</v>
      </c>
      <c r="AC17" s="195">
        <f t="shared" si="1"/>
        <v>7</v>
      </c>
      <c r="AD17" s="197">
        <f t="shared" si="1"/>
        <v>5</v>
      </c>
      <c r="AE17" s="197">
        <f t="shared" si="1"/>
        <v>3.5</v>
      </c>
      <c r="AF17" s="198">
        <f t="shared" si="1"/>
        <v>6.5</v>
      </c>
      <c r="AG17" s="195">
        <f t="shared" si="1"/>
        <v>3.5</v>
      </c>
      <c r="AH17" s="195">
        <f t="shared" si="1"/>
        <v>2.5</v>
      </c>
      <c r="AI17" s="197">
        <f t="shared" si="1"/>
        <v>3.5</v>
      </c>
      <c r="AJ17" s="199">
        <f t="shared" si="1"/>
        <v>5.5</v>
      </c>
      <c r="AK17" s="196">
        <f t="shared" si="1"/>
        <v>8</v>
      </c>
      <c r="AL17" s="198">
        <f>COUNTIF(AL6:AL15,"+")+COUNTIF(AL6:AL15,"0")/2</f>
        <v>3</v>
      </c>
      <c r="AM17" s="195">
        <f>COUNTIF(AM6:AM15,"+")+COUNTIF(AM6:AM15,"0")/2</f>
        <v>4</v>
      </c>
      <c r="AN17" s="197">
        <v>4</v>
      </c>
      <c r="AO17" s="198">
        <f t="shared" ref="AO17" si="2">COUNTIF(AO6:AO15,"+")+COUNTIF(AO6:AO15,"0")/2</f>
        <v>6.5</v>
      </c>
      <c r="AP17" s="195">
        <v>7.5</v>
      </c>
      <c r="AQ17" s="197">
        <v>7</v>
      </c>
      <c r="AR17" s="198">
        <v>3</v>
      </c>
      <c r="AS17" s="200">
        <v>6</v>
      </c>
      <c r="AT17" s="137"/>
      <c r="AU17" s="137"/>
      <c r="AV17" s="137"/>
      <c r="AW17" s="137"/>
      <c r="AX17" s="137"/>
      <c r="AY17" s="137"/>
      <c r="AZ17" s="137"/>
      <c r="BA17" s="137"/>
      <c r="BB17" s="137"/>
      <c r="BC17" s="137"/>
      <c r="BD17" s="137"/>
      <c r="BE17" s="137"/>
      <c r="BF17" s="137"/>
      <c r="BG17" s="137"/>
    </row>
    <row r="18" spans="1:59" s="163" customFormat="1" ht="15.75" customHeight="1" x14ac:dyDescent="0.15">
      <c r="A18" s="193"/>
      <c r="B18" s="201" t="s">
        <v>127</v>
      </c>
      <c r="C18" s="164"/>
      <c r="D18" s="202">
        <v>10</v>
      </c>
      <c r="E18" s="203">
        <v>10</v>
      </c>
      <c r="F18" s="204">
        <v>10</v>
      </c>
      <c r="G18" s="204">
        <v>10</v>
      </c>
      <c r="H18" s="204">
        <v>10</v>
      </c>
      <c r="I18" s="204">
        <v>10</v>
      </c>
      <c r="J18" s="204">
        <v>10</v>
      </c>
      <c r="K18" s="204">
        <v>10</v>
      </c>
      <c r="L18" s="202">
        <v>10</v>
      </c>
      <c r="M18" s="203">
        <v>10</v>
      </c>
      <c r="N18" s="204">
        <v>10</v>
      </c>
      <c r="O18" s="202">
        <v>10</v>
      </c>
      <c r="P18" s="202">
        <v>10</v>
      </c>
      <c r="Q18" s="202">
        <v>10</v>
      </c>
      <c r="R18" s="202">
        <v>10</v>
      </c>
      <c r="S18" s="202">
        <v>10</v>
      </c>
      <c r="T18" s="204">
        <v>10</v>
      </c>
      <c r="U18" s="204">
        <v>10</v>
      </c>
      <c r="V18" s="204">
        <v>10</v>
      </c>
      <c r="W18" s="204">
        <v>10</v>
      </c>
      <c r="X18" s="202">
        <v>10</v>
      </c>
      <c r="Y18" s="203">
        <v>10</v>
      </c>
      <c r="Z18" s="205">
        <v>10</v>
      </c>
      <c r="AA18" s="206">
        <v>10</v>
      </c>
      <c r="AB18" s="206">
        <v>10</v>
      </c>
      <c r="AC18" s="206">
        <v>10</v>
      </c>
      <c r="AD18" s="185">
        <v>10</v>
      </c>
      <c r="AE18" s="185">
        <v>10</v>
      </c>
      <c r="AF18" s="207">
        <v>10</v>
      </c>
      <c r="AG18" s="206">
        <v>10</v>
      </c>
      <c r="AH18" s="206">
        <v>10</v>
      </c>
      <c r="AI18" s="185">
        <v>10</v>
      </c>
      <c r="AJ18" s="208">
        <v>10</v>
      </c>
      <c r="AK18" s="170">
        <v>10</v>
      </c>
      <c r="AL18" s="205">
        <v>10</v>
      </c>
      <c r="AM18" s="202">
        <v>10</v>
      </c>
      <c r="AN18" s="204">
        <v>10</v>
      </c>
      <c r="AO18" s="205">
        <v>10</v>
      </c>
      <c r="AP18" s="202">
        <v>10</v>
      </c>
      <c r="AQ18" s="185">
        <v>10</v>
      </c>
      <c r="AR18" s="205">
        <v>10</v>
      </c>
      <c r="AS18" s="209">
        <v>10</v>
      </c>
      <c r="AT18" s="137"/>
      <c r="AU18" s="137"/>
      <c r="AV18" s="137"/>
      <c r="AW18" s="137"/>
      <c r="AX18" s="137"/>
      <c r="AY18" s="137"/>
      <c r="AZ18" s="137"/>
      <c r="BA18" s="137"/>
      <c r="BB18" s="137"/>
      <c r="BC18" s="137"/>
      <c r="BD18" s="137"/>
      <c r="BE18" s="137"/>
      <c r="BF18" s="137"/>
      <c r="BG18" s="137"/>
    </row>
    <row r="19" spans="1:59" s="220" customFormat="1" ht="15.75" customHeight="1" x14ac:dyDescent="0.15">
      <c r="A19" s="210"/>
      <c r="B19" s="211" t="s">
        <v>128</v>
      </c>
      <c r="C19" s="212"/>
      <c r="D19" s="213">
        <f t="shared" ref="D19:AK19" si="3">D17/D18*100</f>
        <v>50</v>
      </c>
      <c r="E19" s="214">
        <f t="shared" si="3"/>
        <v>50</v>
      </c>
      <c r="F19" s="213">
        <f t="shared" si="3"/>
        <v>40</v>
      </c>
      <c r="G19" s="213">
        <f t="shared" si="3"/>
        <v>35</v>
      </c>
      <c r="H19" s="213">
        <f t="shared" si="3"/>
        <v>20</v>
      </c>
      <c r="I19" s="213">
        <f t="shared" si="3"/>
        <v>60</v>
      </c>
      <c r="J19" s="213">
        <f t="shared" si="3"/>
        <v>60</v>
      </c>
      <c r="K19" s="213">
        <f t="shared" si="3"/>
        <v>50</v>
      </c>
      <c r="L19" s="213">
        <f t="shared" si="3"/>
        <v>20</v>
      </c>
      <c r="M19" s="215">
        <f t="shared" si="3"/>
        <v>40</v>
      </c>
      <c r="N19" s="216">
        <f t="shared" si="3"/>
        <v>20</v>
      </c>
      <c r="O19" s="213">
        <f t="shared" si="3"/>
        <v>40</v>
      </c>
      <c r="P19" s="213">
        <f t="shared" si="3"/>
        <v>30</v>
      </c>
      <c r="Q19" s="213">
        <f t="shared" si="3"/>
        <v>20</v>
      </c>
      <c r="R19" s="213">
        <f t="shared" si="3"/>
        <v>30</v>
      </c>
      <c r="S19" s="213">
        <f t="shared" si="3"/>
        <v>60</v>
      </c>
      <c r="T19" s="216">
        <f t="shared" si="3"/>
        <v>90</v>
      </c>
      <c r="U19" s="216">
        <f t="shared" si="3"/>
        <v>70</v>
      </c>
      <c r="V19" s="216">
        <f t="shared" si="3"/>
        <v>70</v>
      </c>
      <c r="W19" s="216">
        <f t="shared" si="3"/>
        <v>90</v>
      </c>
      <c r="X19" s="213">
        <f t="shared" si="3"/>
        <v>80</v>
      </c>
      <c r="Y19" s="215">
        <f t="shared" si="3"/>
        <v>85</v>
      </c>
      <c r="Z19" s="217">
        <f t="shared" si="3"/>
        <v>30</v>
      </c>
      <c r="AA19" s="213">
        <f t="shared" si="3"/>
        <v>75</v>
      </c>
      <c r="AB19" s="213">
        <f t="shared" si="3"/>
        <v>65</v>
      </c>
      <c r="AC19" s="213">
        <f t="shared" si="3"/>
        <v>70</v>
      </c>
      <c r="AD19" s="216">
        <f t="shared" si="3"/>
        <v>50</v>
      </c>
      <c r="AE19" s="216">
        <f t="shared" si="3"/>
        <v>35</v>
      </c>
      <c r="AF19" s="217">
        <f t="shared" si="3"/>
        <v>65</v>
      </c>
      <c r="AG19" s="213">
        <f t="shared" si="3"/>
        <v>35</v>
      </c>
      <c r="AH19" s="213">
        <f t="shared" si="3"/>
        <v>25</v>
      </c>
      <c r="AI19" s="216">
        <f t="shared" si="3"/>
        <v>35</v>
      </c>
      <c r="AJ19" s="218">
        <f t="shared" si="3"/>
        <v>55.000000000000007</v>
      </c>
      <c r="AK19" s="215">
        <f t="shared" si="3"/>
        <v>80</v>
      </c>
      <c r="AL19" s="217">
        <f>AL17/AL18*100</f>
        <v>30</v>
      </c>
      <c r="AM19" s="213">
        <f>AM17/AM18*100</f>
        <v>40</v>
      </c>
      <c r="AN19" s="216">
        <v>40</v>
      </c>
      <c r="AO19" s="217">
        <f t="shared" ref="AO19" si="4">AO17/AO18*100</f>
        <v>65</v>
      </c>
      <c r="AP19" s="213">
        <v>75</v>
      </c>
      <c r="AQ19" s="216">
        <v>70</v>
      </c>
      <c r="AR19" s="217">
        <v>30</v>
      </c>
      <c r="AS19" s="219">
        <v>60</v>
      </c>
      <c r="AT19" s="137"/>
      <c r="AU19" s="137"/>
      <c r="AV19" s="137"/>
      <c r="AW19" s="137"/>
      <c r="AX19" s="137"/>
      <c r="AY19" s="137"/>
      <c r="AZ19" s="137"/>
      <c r="BA19" s="137"/>
      <c r="BB19" s="137"/>
      <c r="BC19" s="137"/>
      <c r="BD19" s="137"/>
      <c r="BE19" s="137"/>
      <c r="BF19" s="137"/>
      <c r="BG19" s="137"/>
    </row>
    <row r="20" spans="1:59" s="137" customFormat="1" ht="9.1999999999999993" customHeight="1" x14ac:dyDescent="0.15">
      <c r="A20" s="221"/>
      <c r="B20" s="221"/>
      <c r="C20" s="222"/>
      <c r="D20" s="222"/>
      <c r="E20" s="222"/>
      <c r="F20" s="222"/>
      <c r="G20" s="222"/>
      <c r="H20" s="222"/>
      <c r="I20" s="222"/>
      <c r="J20" s="222"/>
      <c r="K20" s="222"/>
      <c r="L20" s="222"/>
      <c r="M20" s="222"/>
      <c r="N20" s="222"/>
      <c r="O20" s="222"/>
      <c r="P20" s="222"/>
      <c r="Q20" s="222"/>
      <c r="R20" s="222"/>
      <c r="S20" s="222"/>
      <c r="T20" s="222"/>
      <c r="U20" s="222"/>
      <c r="V20" s="222"/>
      <c r="W20" s="222"/>
      <c r="X20" s="222"/>
      <c r="Y20" s="222"/>
      <c r="Z20" s="222"/>
      <c r="AR20" s="152"/>
    </row>
    <row r="21" spans="1:59" s="137" customFormat="1" ht="18" customHeight="1" x14ac:dyDescent="0.15">
      <c r="A21" s="332" t="s">
        <v>129</v>
      </c>
      <c r="B21" s="333"/>
      <c r="C21" s="334"/>
      <c r="D21" s="157" t="s">
        <v>72</v>
      </c>
      <c r="E21" s="157" t="s">
        <v>73</v>
      </c>
      <c r="F21" s="157" t="s">
        <v>74</v>
      </c>
      <c r="G21" s="157" t="s">
        <v>75</v>
      </c>
      <c r="H21" s="157" t="s">
        <v>76</v>
      </c>
      <c r="I21" s="157" t="s">
        <v>77</v>
      </c>
      <c r="J21" s="157" t="s">
        <v>78</v>
      </c>
      <c r="K21" s="157" t="s">
        <v>79</v>
      </c>
      <c r="L21" s="155" t="s">
        <v>80</v>
      </c>
      <c r="M21" s="156" t="s">
        <v>81</v>
      </c>
      <c r="N21" s="155" t="s">
        <v>82</v>
      </c>
      <c r="O21" s="155" t="s">
        <v>83</v>
      </c>
      <c r="P21" s="155" t="s">
        <v>84</v>
      </c>
      <c r="Q21" s="155" t="s">
        <v>85</v>
      </c>
      <c r="R21" s="155" t="s">
        <v>86</v>
      </c>
      <c r="S21" s="155" t="s">
        <v>87</v>
      </c>
      <c r="T21" s="157" t="s">
        <v>88</v>
      </c>
      <c r="U21" s="157" t="s">
        <v>95</v>
      </c>
      <c r="V21" s="157" t="s">
        <v>90</v>
      </c>
      <c r="W21" s="157" t="s">
        <v>130</v>
      </c>
      <c r="X21" s="155" t="s">
        <v>92</v>
      </c>
      <c r="Y21" s="156" t="s">
        <v>81</v>
      </c>
      <c r="Z21" s="158" t="s">
        <v>82</v>
      </c>
      <c r="AA21" s="155" t="s">
        <v>93</v>
      </c>
      <c r="AB21" s="155" t="s">
        <v>84</v>
      </c>
      <c r="AC21" s="155" t="s">
        <v>94</v>
      </c>
      <c r="AD21" s="155" t="s">
        <v>86</v>
      </c>
      <c r="AE21" s="157" t="s">
        <v>87</v>
      </c>
      <c r="AF21" s="158" t="s">
        <v>88</v>
      </c>
      <c r="AG21" s="155" t="s">
        <v>95</v>
      </c>
      <c r="AH21" s="155" t="s">
        <v>90</v>
      </c>
      <c r="AI21" s="155" t="s">
        <v>91</v>
      </c>
      <c r="AJ21" s="160" t="s">
        <v>92</v>
      </c>
      <c r="AK21" s="223" t="s">
        <v>96</v>
      </c>
      <c r="AL21" s="157" t="s">
        <v>97</v>
      </c>
      <c r="AM21" s="155" t="s">
        <v>93</v>
      </c>
      <c r="AN21" s="157" t="s">
        <v>98</v>
      </c>
      <c r="AO21" s="158" t="s">
        <v>94</v>
      </c>
      <c r="AP21" s="155" t="s">
        <v>99</v>
      </c>
      <c r="AQ21" s="157" t="s">
        <v>100</v>
      </c>
      <c r="AR21" s="158" t="s">
        <v>101</v>
      </c>
      <c r="AS21" s="160" t="s">
        <v>102</v>
      </c>
    </row>
    <row r="22" spans="1:59" s="176" customFormat="1" ht="16.5" customHeight="1" x14ac:dyDescent="0.15">
      <c r="A22" s="170" t="s">
        <v>104</v>
      </c>
      <c r="B22" s="322" t="s">
        <v>131</v>
      </c>
      <c r="C22" s="323"/>
      <c r="D22" s="173" t="s">
        <v>106</v>
      </c>
      <c r="E22" s="173" t="s">
        <v>106</v>
      </c>
      <c r="F22" s="173" t="s">
        <v>106</v>
      </c>
      <c r="G22" s="173" t="s">
        <v>107</v>
      </c>
      <c r="H22" s="188" t="s">
        <v>106</v>
      </c>
      <c r="I22" s="173" t="s">
        <v>107</v>
      </c>
      <c r="J22" s="173" t="s">
        <v>107</v>
      </c>
      <c r="K22" s="173" t="s">
        <v>107</v>
      </c>
      <c r="L22" s="177" t="s">
        <v>107</v>
      </c>
      <c r="M22" s="224" t="s">
        <v>107</v>
      </c>
      <c r="N22" s="173" t="s">
        <v>107</v>
      </c>
      <c r="O22" s="173" t="s">
        <v>107</v>
      </c>
      <c r="P22" s="173" t="s">
        <v>107</v>
      </c>
      <c r="Q22" s="171" t="s">
        <v>107</v>
      </c>
      <c r="R22" s="171" t="s">
        <v>107</v>
      </c>
      <c r="S22" s="171" t="s">
        <v>107</v>
      </c>
      <c r="T22" s="173" t="s">
        <v>107</v>
      </c>
      <c r="U22" s="173" t="s">
        <v>107</v>
      </c>
      <c r="V22" s="173" t="s">
        <v>107</v>
      </c>
      <c r="W22" s="173" t="s">
        <v>107</v>
      </c>
      <c r="X22" s="171" t="s">
        <v>106</v>
      </c>
      <c r="Y22" s="172" t="s">
        <v>106</v>
      </c>
      <c r="Z22" s="174" t="s">
        <v>106</v>
      </c>
      <c r="AA22" s="171" t="s">
        <v>106</v>
      </c>
      <c r="AB22" s="171" t="s">
        <v>106</v>
      </c>
      <c r="AC22" s="171" t="s">
        <v>106</v>
      </c>
      <c r="AD22" s="171" t="s">
        <v>106</v>
      </c>
      <c r="AE22" s="173" t="s">
        <v>106</v>
      </c>
      <c r="AF22" s="171" t="s">
        <v>106</v>
      </c>
      <c r="AG22" s="171" t="s">
        <v>106</v>
      </c>
      <c r="AH22" s="171" t="s">
        <v>106</v>
      </c>
      <c r="AI22" s="171" t="s">
        <v>106</v>
      </c>
      <c r="AJ22" s="177" t="s">
        <v>107</v>
      </c>
      <c r="AK22" s="171" t="s">
        <v>107</v>
      </c>
      <c r="AL22" s="173" t="s">
        <v>109</v>
      </c>
      <c r="AM22" s="171" t="s">
        <v>106</v>
      </c>
      <c r="AN22" s="173" t="s">
        <v>106</v>
      </c>
      <c r="AO22" s="174" t="s">
        <v>109</v>
      </c>
      <c r="AP22" s="171" t="s">
        <v>106</v>
      </c>
      <c r="AQ22" s="173" t="s">
        <v>106</v>
      </c>
      <c r="AR22" s="174" t="s">
        <v>108</v>
      </c>
      <c r="AS22" s="177" t="s">
        <v>107</v>
      </c>
      <c r="AT22" s="137"/>
      <c r="AU22" s="137"/>
      <c r="AV22" s="137"/>
      <c r="AW22" s="137"/>
      <c r="AX22" s="137"/>
      <c r="AY22" s="137"/>
      <c r="AZ22" s="137"/>
      <c r="BA22" s="137"/>
      <c r="BB22" s="137"/>
      <c r="BC22" s="137"/>
      <c r="BD22" s="137"/>
      <c r="BE22" s="137"/>
      <c r="BF22" s="137"/>
      <c r="BG22" s="137"/>
    </row>
    <row r="23" spans="1:59" s="163" customFormat="1" ht="16.5" customHeight="1" x14ac:dyDescent="0.15">
      <c r="A23" s="170" t="s">
        <v>111</v>
      </c>
      <c r="B23" s="322" t="s">
        <v>40</v>
      </c>
      <c r="C23" s="323"/>
      <c r="D23" s="173">
        <v>0</v>
      </c>
      <c r="E23" s="173" t="s">
        <v>107</v>
      </c>
      <c r="F23" s="173" t="s">
        <v>106</v>
      </c>
      <c r="G23" s="173">
        <v>0</v>
      </c>
      <c r="H23" s="173" t="s">
        <v>107</v>
      </c>
      <c r="I23" s="173" t="s">
        <v>107</v>
      </c>
      <c r="J23" s="173" t="s">
        <v>107</v>
      </c>
      <c r="K23" s="173" t="s">
        <v>106</v>
      </c>
      <c r="L23" s="171" t="s">
        <v>106</v>
      </c>
      <c r="M23" s="172" t="s">
        <v>107</v>
      </c>
      <c r="N23" s="173" t="s">
        <v>106</v>
      </c>
      <c r="O23" s="173" t="s">
        <v>107</v>
      </c>
      <c r="P23" s="173" t="s">
        <v>107</v>
      </c>
      <c r="Q23" s="171" t="s">
        <v>107</v>
      </c>
      <c r="R23" s="171" t="s">
        <v>108</v>
      </c>
      <c r="S23" s="171" t="s">
        <v>108</v>
      </c>
      <c r="T23" s="173" t="s">
        <v>108</v>
      </c>
      <c r="U23" s="173" t="s">
        <v>108</v>
      </c>
      <c r="V23" s="173" t="s">
        <v>109</v>
      </c>
      <c r="W23" s="173" t="s">
        <v>109</v>
      </c>
      <c r="X23" s="171" t="s">
        <v>109</v>
      </c>
      <c r="Y23" s="172" t="s">
        <v>109</v>
      </c>
      <c r="Z23" s="174" t="s">
        <v>109</v>
      </c>
      <c r="AA23" s="171" t="s">
        <v>106</v>
      </c>
      <c r="AB23" s="171" t="s">
        <v>107</v>
      </c>
      <c r="AC23" s="171" t="s">
        <v>107</v>
      </c>
      <c r="AD23" s="171" t="s">
        <v>107</v>
      </c>
      <c r="AE23" s="173" t="s">
        <v>106</v>
      </c>
      <c r="AF23" s="171" t="s">
        <v>109</v>
      </c>
      <c r="AG23" s="171" t="s">
        <v>109</v>
      </c>
      <c r="AH23" s="171" t="s">
        <v>106</v>
      </c>
      <c r="AI23" s="171" t="s">
        <v>108</v>
      </c>
      <c r="AJ23" s="177" t="s">
        <v>107</v>
      </c>
      <c r="AK23" s="171" t="s">
        <v>106</v>
      </c>
      <c r="AL23" s="173" t="s">
        <v>109</v>
      </c>
      <c r="AM23" s="171" t="s">
        <v>108</v>
      </c>
      <c r="AN23" s="173" t="s">
        <v>107</v>
      </c>
      <c r="AO23" s="174" t="s">
        <v>108</v>
      </c>
      <c r="AP23" s="171" t="s">
        <v>106</v>
      </c>
      <c r="AQ23" s="173" t="s">
        <v>120</v>
      </c>
      <c r="AR23" s="174" t="s">
        <v>109</v>
      </c>
      <c r="AS23" s="177" t="s">
        <v>107</v>
      </c>
      <c r="AT23" s="137"/>
      <c r="AU23" s="137"/>
      <c r="AV23" s="137"/>
      <c r="AW23" s="137"/>
      <c r="AX23" s="137"/>
      <c r="AY23" s="137"/>
      <c r="AZ23" s="137"/>
      <c r="BA23" s="137"/>
      <c r="BB23" s="137"/>
      <c r="BC23" s="137"/>
      <c r="BD23" s="137"/>
      <c r="BE23" s="137"/>
      <c r="BF23" s="137"/>
      <c r="BG23" s="137"/>
    </row>
    <row r="24" spans="1:59" s="163" customFormat="1" ht="16.5" customHeight="1" x14ac:dyDescent="0.15">
      <c r="A24" s="170" t="s">
        <v>112</v>
      </c>
      <c r="B24" s="322" t="s">
        <v>132</v>
      </c>
      <c r="C24" s="323"/>
      <c r="D24" s="173" t="s">
        <v>107</v>
      </c>
      <c r="E24" s="173" t="s">
        <v>107</v>
      </c>
      <c r="F24" s="173" t="s">
        <v>107</v>
      </c>
      <c r="G24" s="173" t="s">
        <v>107</v>
      </c>
      <c r="H24" s="173" t="s">
        <v>107</v>
      </c>
      <c r="I24" s="173" t="s">
        <v>107</v>
      </c>
      <c r="J24" s="173" t="s">
        <v>107</v>
      </c>
      <c r="K24" s="173" t="s">
        <v>106</v>
      </c>
      <c r="L24" s="171" t="s">
        <v>107</v>
      </c>
      <c r="M24" s="172" t="s">
        <v>106</v>
      </c>
      <c r="N24" s="173" t="s">
        <v>106</v>
      </c>
      <c r="O24" s="173" t="s">
        <v>106</v>
      </c>
      <c r="P24" s="173" t="s">
        <v>107</v>
      </c>
      <c r="Q24" s="171" t="s">
        <v>107</v>
      </c>
      <c r="R24" s="171" t="s">
        <v>107</v>
      </c>
      <c r="S24" s="171" t="s">
        <v>107</v>
      </c>
      <c r="T24" s="173" t="s">
        <v>106</v>
      </c>
      <c r="U24" s="173" t="s">
        <v>107</v>
      </c>
      <c r="V24" s="173" t="s">
        <v>106</v>
      </c>
      <c r="W24" s="173" t="s">
        <v>106</v>
      </c>
      <c r="X24" s="171" t="s">
        <v>106</v>
      </c>
      <c r="Y24" s="172" t="s">
        <v>106</v>
      </c>
      <c r="Z24" s="174" t="s">
        <v>108</v>
      </c>
      <c r="AA24" s="171" t="s">
        <v>106</v>
      </c>
      <c r="AB24" s="171" t="s">
        <v>107</v>
      </c>
      <c r="AC24" s="171" t="s">
        <v>107</v>
      </c>
      <c r="AD24" s="171" t="s">
        <v>106</v>
      </c>
      <c r="AE24" s="173" t="s">
        <v>106</v>
      </c>
      <c r="AF24" s="171" t="s">
        <v>109</v>
      </c>
      <c r="AG24" s="171" t="s">
        <v>108</v>
      </c>
      <c r="AH24" s="171" t="s">
        <v>107</v>
      </c>
      <c r="AI24" s="171" t="s">
        <v>108</v>
      </c>
      <c r="AJ24" s="177" t="s">
        <v>106</v>
      </c>
      <c r="AK24" s="171" t="s">
        <v>106</v>
      </c>
      <c r="AL24" s="173" t="s">
        <v>109</v>
      </c>
      <c r="AM24" s="171" t="s">
        <v>106</v>
      </c>
      <c r="AN24" s="173" t="s">
        <v>107</v>
      </c>
      <c r="AO24" s="174" t="s">
        <v>108</v>
      </c>
      <c r="AP24" s="171" t="s">
        <v>106</v>
      </c>
      <c r="AQ24" s="173" t="s">
        <v>106</v>
      </c>
      <c r="AR24" s="174" t="s">
        <v>109</v>
      </c>
      <c r="AS24" s="177" t="s">
        <v>107</v>
      </c>
      <c r="AT24" s="137"/>
      <c r="AU24" s="137"/>
      <c r="AV24" s="137"/>
      <c r="AW24" s="137"/>
      <c r="AX24" s="137"/>
      <c r="AY24" s="137"/>
      <c r="AZ24" s="137"/>
      <c r="BA24" s="137"/>
      <c r="BB24" s="137"/>
      <c r="BC24" s="137"/>
      <c r="BD24" s="137"/>
      <c r="BE24" s="137"/>
      <c r="BF24" s="137"/>
      <c r="BG24" s="137"/>
    </row>
    <row r="25" spans="1:59" s="163" customFormat="1" ht="16.5" customHeight="1" x14ac:dyDescent="0.15">
      <c r="A25" s="170" t="s">
        <v>114</v>
      </c>
      <c r="B25" s="322" t="s">
        <v>133</v>
      </c>
      <c r="C25" s="323"/>
      <c r="D25" s="173" t="s">
        <v>107</v>
      </c>
      <c r="E25" s="173" t="s">
        <v>107</v>
      </c>
      <c r="F25" s="173" t="s">
        <v>107</v>
      </c>
      <c r="G25" s="173" t="s">
        <v>107</v>
      </c>
      <c r="H25" s="173" t="s">
        <v>107</v>
      </c>
      <c r="I25" s="173" t="s">
        <v>107</v>
      </c>
      <c r="J25" s="173" t="s">
        <v>107</v>
      </c>
      <c r="K25" s="173" t="s">
        <v>107</v>
      </c>
      <c r="L25" s="171" t="s">
        <v>107</v>
      </c>
      <c r="M25" s="172" t="s">
        <v>107</v>
      </c>
      <c r="N25" s="173" t="s">
        <v>107</v>
      </c>
      <c r="O25" s="173" t="s">
        <v>107</v>
      </c>
      <c r="P25" s="173" t="s">
        <v>107</v>
      </c>
      <c r="Q25" s="171" t="s">
        <v>107</v>
      </c>
      <c r="R25" s="171" t="s">
        <v>107</v>
      </c>
      <c r="S25" s="171" t="s">
        <v>107</v>
      </c>
      <c r="T25" s="173" t="s">
        <v>106</v>
      </c>
      <c r="U25" s="173" t="s">
        <v>106</v>
      </c>
      <c r="V25" s="173" t="s">
        <v>106</v>
      </c>
      <c r="W25" s="173" t="s">
        <v>106</v>
      </c>
      <c r="X25" s="171" t="s">
        <v>106</v>
      </c>
      <c r="Y25" s="172" t="s">
        <v>106</v>
      </c>
      <c r="Z25" s="174" t="s">
        <v>108</v>
      </c>
      <c r="AA25" s="171" t="s">
        <v>107</v>
      </c>
      <c r="AB25" s="171" t="s">
        <v>106</v>
      </c>
      <c r="AC25" s="171" t="s">
        <v>106</v>
      </c>
      <c r="AD25" s="171" t="s">
        <v>106</v>
      </c>
      <c r="AE25" s="173" t="s">
        <v>107</v>
      </c>
      <c r="AF25" s="171" t="s">
        <v>108</v>
      </c>
      <c r="AG25" s="171" t="s">
        <v>108</v>
      </c>
      <c r="AH25" s="171" t="s">
        <v>107</v>
      </c>
      <c r="AI25" s="171" t="s">
        <v>109</v>
      </c>
      <c r="AJ25" s="177" t="s">
        <v>106</v>
      </c>
      <c r="AK25" s="171" t="s">
        <v>106</v>
      </c>
      <c r="AL25" s="173" t="s">
        <v>109</v>
      </c>
      <c r="AM25" s="171" t="s">
        <v>106</v>
      </c>
      <c r="AN25" s="173" t="s">
        <v>107</v>
      </c>
      <c r="AO25" s="174" t="s">
        <v>109</v>
      </c>
      <c r="AP25" s="171" t="s">
        <v>106</v>
      </c>
      <c r="AQ25" s="173" t="s">
        <v>106</v>
      </c>
      <c r="AR25" s="174" t="s">
        <v>109</v>
      </c>
      <c r="AS25" s="177" t="s">
        <v>107</v>
      </c>
      <c r="AT25" s="137"/>
      <c r="AU25" s="137"/>
      <c r="AV25" s="137"/>
      <c r="AW25" s="137"/>
      <c r="AX25" s="137"/>
      <c r="AY25" s="137"/>
      <c r="AZ25" s="137"/>
      <c r="BA25" s="137"/>
      <c r="BB25" s="137"/>
      <c r="BC25" s="137"/>
      <c r="BD25" s="137"/>
      <c r="BE25" s="137"/>
      <c r="BF25" s="137"/>
      <c r="BG25" s="137"/>
    </row>
    <row r="26" spans="1:59" s="163" customFormat="1" ht="16.5" customHeight="1" x14ac:dyDescent="0.15">
      <c r="A26" s="170" t="s">
        <v>115</v>
      </c>
      <c r="B26" s="322" t="s">
        <v>134</v>
      </c>
      <c r="C26" s="323"/>
      <c r="D26" s="173" t="s">
        <v>106</v>
      </c>
      <c r="E26" s="173" t="s">
        <v>106</v>
      </c>
      <c r="F26" s="173" t="s">
        <v>106</v>
      </c>
      <c r="G26" s="173" t="s">
        <v>107</v>
      </c>
      <c r="H26" s="173" t="s">
        <v>107</v>
      </c>
      <c r="I26" s="173" t="s">
        <v>106</v>
      </c>
      <c r="J26" s="173" t="s">
        <v>107</v>
      </c>
      <c r="K26" s="173" t="s">
        <v>106</v>
      </c>
      <c r="L26" s="171" t="s">
        <v>107</v>
      </c>
      <c r="M26" s="172" t="s">
        <v>106</v>
      </c>
      <c r="N26" s="173" t="s">
        <v>106</v>
      </c>
      <c r="O26" s="173" t="s">
        <v>106</v>
      </c>
      <c r="P26" s="173" t="s">
        <v>107</v>
      </c>
      <c r="Q26" s="171" t="s">
        <v>107</v>
      </c>
      <c r="R26" s="171" t="s">
        <v>109</v>
      </c>
      <c r="S26" s="171" t="s">
        <v>109</v>
      </c>
      <c r="T26" s="173" t="s">
        <v>109</v>
      </c>
      <c r="U26" s="173" t="s">
        <v>108</v>
      </c>
      <c r="V26" s="173" t="s">
        <v>109</v>
      </c>
      <c r="W26" s="173" t="s">
        <v>109</v>
      </c>
      <c r="X26" s="171" t="s">
        <v>109</v>
      </c>
      <c r="Y26" s="172" t="s">
        <v>108</v>
      </c>
      <c r="Z26" s="174" t="s">
        <v>108</v>
      </c>
      <c r="AA26" s="171" t="s">
        <v>107</v>
      </c>
      <c r="AB26" s="171" t="s">
        <v>106</v>
      </c>
      <c r="AC26" s="171" t="s">
        <v>106</v>
      </c>
      <c r="AD26" s="171" t="s">
        <v>107</v>
      </c>
      <c r="AE26" s="173" t="s">
        <v>107</v>
      </c>
      <c r="AF26" s="171" t="s">
        <v>108</v>
      </c>
      <c r="AG26" s="171" t="s">
        <v>108</v>
      </c>
      <c r="AH26" s="171" t="s">
        <v>107</v>
      </c>
      <c r="AI26" s="171" t="s">
        <v>109</v>
      </c>
      <c r="AJ26" s="177" t="s">
        <v>106</v>
      </c>
      <c r="AK26" s="171" t="s">
        <v>106</v>
      </c>
      <c r="AL26" s="173" t="s">
        <v>108</v>
      </c>
      <c r="AM26" s="171" t="s">
        <v>109</v>
      </c>
      <c r="AN26" s="173" t="s">
        <v>106</v>
      </c>
      <c r="AO26" s="174" t="s">
        <v>109</v>
      </c>
      <c r="AP26" s="171" t="s">
        <v>107</v>
      </c>
      <c r="AQ26" s="173" t="s">
        <v>107</v>
      </c>
      <c r="AR26" s="174" t="s">
        <v>109</v>
      </c>
      <c r="AS26" s="177" t="s">
        <v>106</v>
      </c>
      <c r="AT26" s="137"/>
      <c r="AU26" s="137"/>
      <c r="AV26" s="137"/>
      <c r="AW26" s="137"/>
      <c r="AX26" s="137"/>
      <c r="AY26" s="137"/>
      <c r="AZ26" s="137"/>
      <c r="BA26" s="137"/>
      <c r="BB26" s="137"/>
      <c r="BC26" s="137"/>
      <c r="BD26" s="137"/>
      <c r="BE26" s="137"/>
      <c r="BF26" s="137"/>
      <c r="BG26" s="137"/>
    </row>
    <row r="27" spans="1:59" s="163" customFormat="1" ht="16.5" customHeight="1" x14ac:dyDescent="0.15">
      <c r="A27" s="170" t="s">
        <v>117</v>
      </c>
      <c r="B27" s="322" t="s">
        <v>135</v>
      </c>
      <c r="C27" s="323"/>
      <c r="D27" s="173" t="s">
        <v>106</v>
      </c>
      <c r="E27" s="173" t="s">
        <v>107</v>
      </c>
      <c r="F27" s="173" t="s">
        <v>106</v>
      </c>
      <c r="G27" s="173" t="s">
        <v>107</v>
      </c>
      <c r="H27" s="173" t="s">
        <v>106</v>
      </c>
      <c r="I27" s="173" t="s">
        <v>107</v>
      </c>
      <c r="J27" s="173" t="s">
        <v>106</v>
      </c>
      <c r="K27" s="173" t="s">
        <v>106</v>
      </c>
      <c r="L27" s="171" t="s">
        <v>106</v>
      </c>
      <c r="M27" s="172" t="s">
        <v>107</v>
      </c>
      <c r="N27" s="173" t="s">
        <v>107</v>
      </c>
      <c r="O27" s="173" t="s">
        <v>107</v>
      </c>
      <c r="P27" s="173" t="s">
        <v>106</v>
      </c>
      <c r="Q27" s="171" t="s">
        <v>106</v>
      </c>
      <c r="R27" s="171" t="s">
        <v>109</v>
      </c>
      <c r="S27" s="171" t="s">
        <v>108</v>
      </c>
      <c r="T27" s="173" t="s">
        <v>108</v>
      </c>
      <c r="U27" s="173" t="s">
        <v>109</v>
      </c>
      <c r="V27" s="173" t="s">
        <v>108</v>
      </c>
      <c r="W27" s="173" t="s">
        <v>108</v>
      </c>
      <c r="X27" s="171" t="s">
        <v>108</v>
      </c>
      <c r="Y27" s="172" t="s">
        <v>109</v>
      </c>
      <c r="Z27" s="174" t="s">
        <v>109</v>
      </c>
      <c r="AA27" s="171" t="s">
        <v>106</v>
      </c>
      <c r="AB27" s="171" t="s">
        <v>107</v>
      </c>
      <c r="AC27" s="171" t="s">
        <v>106</v>
      </c>
      <c r="AD27" s="171" t="s">
        <v>107</v>
      </c>
      <c r="AE27" s="173" t="s">
        <v>106</v>
      </c>
      <c r="AF27" s="171" t="s">
        <v>109</v>
      </c>
      <c r="AG27" s="171" t="s">
        <v>108</v>
      </c>
      <c r="AH27" s="171" t="s">
        <v>106</v>
      </c>
      <c r="AI27" s="171" t="s">
        <v>108</v>
      </c>
      <c r="AJ27" s="177" t="s">
        <v>106</v>
      </c>
      <c r="AK27" s="171" t="s">
        <v>106</v>
      </c>
      <c r="AL27" s="173" t="s">
        <v>109</v>
      </c>
      <c r="AM27" s="171" t="s">
        <v>108</v>
      </c>
      <c r="AN27" s="173" t="s">
        <v>107</v>
      </c>
      <c r="AO27" s="174" t="s">
        <v>108</v>
      </c>
      <c r="AP27" s="171" t="s">
        <v>106</v>
      </c>
      <c r="AQ27" s="173" t="s">
        <v>106</v>
      </c>
      <c r="AR27" s="174" t="s">
        <v>109</v>
      </c>
      <c r="AS27" s="177" t="s">
        <v>107</v>
      </c>
      <c r="AT27" s="137"/>
      <c r="AU27" s="137"/>
      <c r="AV27" s="137"/>
      <c r="AW27" s="137"/>
      <c r="AX27" s="137"/>
      <c r="AY27" s="137"/>
      <c r="AZ27" s="137"/>
      <c r="BA27" s="137"/>
      <c r="BB27" s="137"/>
      <c r="BC27" s="137"/>
      <c r="BD27" s="137"/>
      <c r="BE27" s="137"/>
      <c r="BF27" s="137"/>
      <c r="BG27" s="137"/>
    </row>
    <row r="28" spans="1:59" s="163" customFormat="1" ht="16.5" customHeight="1" x14ac:dyDescent="0.15">
      <c r="A28" s="170" t="s">
        <v>118</v>
      </c>
      <c r="B28" s="335" t="s">
        <v>136</v>
      </c>
      <c r="C28" s="336"/>
      <c r="D28" s="173" t="s">
        <v>106</v>
      </c>
      <c r="E28" s="173" t="s">
        <v>107</v>
      </c>
      <c r="F28" s="173" t="s">
        <v>106</v>
      </c>
      <c r="G28" s="173" t="s">
        <v>106</v>
      </c>
      <c r="H28" s="173" t="s">
        <v>107</v>
      </c>
      <c r="I28" s="173" t="s">
        <v>106</v>
      </c>
      <c r="J28" s="173" t="s">
        <v>107</v>
      </c>
      <c r="K28" s="173" t="s">
        <v>106</v>
      </c>
      <c r="L28" s="171" t="s">
        <v>106</v>
      </c>
      <c r="M28" s="172" t="s">
        <v>106</v>
      </c>
      <c r="N28" s="173" t="s">
        <v>107</v>
      </c>
      <c r="O28" s="173" t="s">
        <v>106</v>
      </c>
      <c r="P28" s="173" t="s">
        <v>107</v>
      </c>
      <c r="Q28" s="171" t="s">
        <v>106</v>
      </c>
      <c r="R28" s="171" t="s">
        <v>108</v>
      </c>
      <c r="S28" s="171" t="s">
        <v>109</v>
      </c>
      <c r="T28" s="173" t="s">
        <v>108</v>
      </c>
      <c r="U28" s="173" t="s">
        <v>109</v>
      </c>
      <c r="V28" s="173" t="s">
        <v>108</v>
      </c>
      <c r="W28" s="173" t="s">
        <v>109</v>
      </c>
      <c r="X28" s="171" t="s">
        <v>109</v>
      </c>
      <c r="Y28" s="172" t="s">
        <v>109</v>
      </c>
      <c r="Z28" s="174" t="s">
        <v>109</v>
      </c>
      <c r="AA28" s="171" t="s">
        <v>106</v>
      </c>
      <c r="AB28" s="171" t="s">
        <v>106</v>
      </c>
      <c r="AC28" s="171" t="s">
        <v>107</v>
      </c>
      <c r="AD28" s="171" t="s">
        <v>107</v>
      </c>
      <c r="AE28" s="173" t="s">
        <v>107</v>
      </c>
      <c r="AF28" s="171" t="s">
        <v>109</v>
      </c>
      <c r="AG28" s="171" t="s">
        <v>109</v>
      </c>
      <c r="AH28" s="171" t="s">
        <v>106</v>
      </c>
      <c r="AI28" s="171" t="s">
        <v>108</v>
      </c>
      <c r="AJ28" s="177" t="s">
        <v>107</v>
      </c>
      <c r="AK28" s="171" t="s">
        <v>107</v>
      </c>
      <c r="AL28" s="173" t="s">
        <v>109</v>
      </c>
      <c r="AM28" s="171" t="s">
        <v>106</v>
      </c>
      <c r="AN28" s="173" t="s">
        <v>106</v>
      </c>
      <c r="AO28" s="174" t="s">
        <v>109</v>
      </c>
      <c r="AP28" s="171" t="s">
        <v>107</v>
      </c>
      <c r="AQ28" s="173" t="s">
        <v>106</v>
      </c>
      <c r="AR28" s="174" t="s">
        <v>109</v>
      </c>
      <c r="AS28" s="177" t="s">
        <v>107</v>
      </c>
      <c r="AT28" s="137"/>
      <c r="AU28" s="137"/>
      <c r="AV28" s="137"/>
      <c r="AW28" s="137"/>
      <c r="AX28" s="137"/>
      <c r="AY28" s="137"/>
      <c r="AZ28" s="137"/>
      <c r="BA28" s="137"/>
      <c r="BB28" s="137"/>
      <c r="BC28" s="137"/>
      <c r="BD28" s="137"/>
      <c r="BE28" s="137"/>
      <c r="BF28" s="137"/>
      <c r="BG28" s="137"/>
    </row>
    <row r="29" spans="1:59" s="163" customFormat="1" ht="9.1999999999999993" customHeight="1" x14ac:dyDescent="0.15">
      <c r="A29" s="190"/>
      <c r="B29" s="191"/>
      <c r="C29" s="164"/>
      <c r="L29" s="161"/>
      <c r="M29" s="162"/>
      <c r="N29" s="161"/>
      <c r="O29" s="161"/>
      <c r="P29" s="161"/>
      <c r="Q29" s="161"/>
      <c r="R29" s="161"/>
      <c r="S29" s="161"/>
      <c r="X29" s="161"/>
      <c r="Y29" s="162"/>
      <c r="Z29" s="164"/>
      <c r="AA29" s="161"/>
      <c r="AB29" s="161"/>
      <c r="AC29" s="161"/>
      <c r="AD29" s="161"/>
      <c r="AF29" s="164"/>
      <c r="AG29" s="161"/>
      <c r="AH29" s="161"/>
      <c r="AI29" s="161"/>
      <c r="AJ29" s="169"/>
      <c r="AK29" s="161"/>
      <c r="AM29" s="161"/>
      <c r="AO29" s="164"/>
      <c r="AP29" s="161"/>
      <c r="AR29" s="164"/>
      <c r="AS29" s="169"/>
      <c r="AT29" s="137"/>
      <c r="AU29" s="137"/>
      <c r="AV29" s="137"/>
      <c r="AW29" s="137"/>
      <c r="AX29" s="137"/>
      <c r="AY29" s="137"/>
      <c r="AZ29" s="137"/>
      <c r="BA29" s="137"/>
      <c r="BB29" s="137"/>
      <c r="BC29" s="137"/>
      <c r="BD29" s="137"/>
      <c r="BE29" s="137"/>
      <c r="BF29" s="137"/>
      <c r="BG29" s="137"/>
    </row>
    <row r="30" spans="1:59" s="163" customFormat="1" ht="15.75" customHeight="1" x14ac:dyDescent="0.15">
      <c r="A30" s="193"/>
      <c r="B30" s="194" t="s">
        <v>137</v>
      </c>
      <c r="C30" s="164"/>
      <c r="D30" s="197">
        <f t="shared" ref="D30:AM30" si="5">COUNTIF(D22:D28,"+")+COUNTIF(D22:D28,"0")/2</f>
        <v>4.5</v>
      </c>
      <c r="E30" s="197">
        <f t="shared" si="5"/>
        <v>2</v>
      </c>
      <c r="F30" s="197">
        <f t="shared" si="5"/>
        <v>5</v>
      </c>
      <c r="G30" s="197">
        <f t="shared" si="5"/>
        <v>1.5</v>
      </c>
      <c r="H30" s="197">
        <f t="shared" si="5"/>
        <v>2</v>
      </c>
      <c r="I30" s="197">
        <f t="shared" si="5"/>
        <v>2</v>
      </c>
      <c r="J30" s="197">
        <f t="shared" si="5"/>
        <v>1</v>
      </c>
      <c r="K30" s="197">
        <f t="shared" si="5"/>
        <v>5</v>
      </c>
      <c r="L30" s="195">
        <f t="shared" si="5"/>
        <v>3</v>
      </c>
      <c r="M30" s="196">
        <f t="shared" si="5"/>
        <v>3</v>
      </c>
      <c r="N30" s="195">
        <f t="shared" si="5"/>
        <v>3</v>
      </c>
      <c r="O30" s="195">
        <f t="shared" si="5"/>
        <v>3</v>
      </c>
      <c r="P30" s="195">
        <f t="shared" si="5"/>
        <v>1</v>
      </c>
      <c r="Q30" s="195">
        <f t="shared" si="5"/>
        <v>2</v>
      </c>
      <c r="R30" s="195">
        <f t="shared" si="5"/>
        <v>2</v>
      </c>
      <c r="S30" s="195">
        <f t="shared" si="5"/>
        <v>2</v>
      </c>
      <c r="T30" s="197">
        <f t="shared" si="5"/>
        <v>3</v>
      </c>
      <c r="U30" s="197">
        <f t="shared" si="5"/>
        <v>3</v>
      </c>
      <c r="V30" s="197">
        <f t="shared" si="5"/>
        <v>4</v>
      </c>
      <c r="W30" s="197">
        <f t="shared" si="5"/>
        <v>5</v>
      </c>
      <c r="X30" s="195">
        <f t="shared" si="5"/>
        <v>6</v>
      </c>
      <c r="Y30" s="196">
        <f t="shared" si="5"/>
        <v>6</v>
      </c>
      <c r="Z30" s="198">
        <f t="shared" si="5"/>
        <v>4</v>
      </c>
      <c r="AA30" s="195">
        <f t="shared" si="5"/>
        <v>5</v>
      </c>
      <c r="AB30" s="195">
        <f t="shared" si="5"/>
        <v>4</v>
      </c>
      <c r="AC30" s="195">
        <f t="shared" si="5"/>
        <v>4</v>
      </c>
      <c r="AD30" s="195">
        <f t="shared" si="5"/>
        <v>3</v>
      </c>
      <c r="AE30" s="197">
        <f t="shared" si="5"/>
        <v>4</v>
      </c>
      <c r="AF30" s="198">
        <f t="shared" si="5"/>
        <v>5</v>
      </c>
      <c r="AG30" s="195">
        <f t="shared" si="5"/>
        <v>3</v>
      </c>
      <c r="AH30" s="195">
        <f t="shared" si="5"/>
        <v>4</v>
      </c>
      <c r="AI30" s="195">
        <f t="shared" si="5"/>
        <v>3</v>
      </c>
      <c r="AJ30" s="200">
        <f t="shared" si="5"/>
        <v>4</v>
      </c>
      <c r="AK30" s="195">
        <f t="shared" si="5"/>
        <v>5</v>
      </c>
      <c r="AL30" s="197">
        <f t="shared" si="5"/>
        <v>6</v>
      </c>
      <c r="AM30" s="195">
        <f t="shared" si="5"/>
        <v>5</v>
      </c>
      <c r="AN30" s="197">
        <v>3</v>
      </c>
      <c r="AO30" s="198">
        <f>COUNTIF(AO22:AO28,"+")+COUNTIF(AO22:AO28,"0")/2</f>
        <v>4</v>
      </c>
      <c r="AP30" s="195">
        <v>5</v>
      </c>
      <c r="AQ30" s="197">
        <v>5.5</v>
      </c>
      <c r="AR30" s="198">
        <v>6</v>
      </c>
      <c r="AS30" s="200">
        <v>1</v>
      </c>
      <c r="AT30" s="137"/>
      <c r="AU30" s="137"/>
      <c r="AV30" s="137"/>
      <c r="AW30" s="137"/>
      <c r="AX30" s="137"/>
      <c r="AY30" s="137"/>
      <c r="AZ30" s="137"/>
      <c r="BA30" s="137"/>
      <c r="BB30" s="137"/>
      <c r="BC30" s="137"/>
      <c r="BD30" s="137"/>
      <c r="BE30" s="137"/>
      <c r="BF30" s="137"/>
      <c r="BG30" s="137"/>
    </row>
    <row r="31" spans="1:59" s="163" customFormat="1" ht="15.75" customHeight="1" x14ac:dyDescent="0.15">
      <c r="A31" s="193"/>
      <c r="B31" s="201" t="s">
        <v>138</v>
      </c>
      <c r="C31" s="164"/>
      <c r="D31" s="185">
        <v>7</v>
      </c>
      <c r="E31" s="185">
        <v>7</v>
      </c>
      <c r="F31" s="185">
        <v>7</v>
      </c>
      <c r="G31" s="185">
        <v>7</v>
      </c>
      <c r="H31" s="185">
        <v>7</v>
      </c>
      <c r="I31" s="185">
        <v>7</v>
      </c>
      <c r="J31" s="185">
        <v>7</v>
      </c>
      <c r="K31" s="185">
        <v>7</v>
      </c>
      <c r="L31" s="206">
        <v>7</v>
      </c>
      <c r="M31" s="170">
        <v>7</v>
      </c>
      <c r="N31" s="206">
        <v>7</v>
      </c>
      <c r="O31" s="206">
        <v>7</v>
      </c>
      <c r="P31" s="206">
        <v>7</v>
      </c>
      <c r="Q31" s="206">
        <v>7</v>
      </c>
      <c r="R31" s="206">
        <v>7</v>
      </c>
      <c r="S31" s="206">
        <v>7</v>
      </c>
      <c r="T31" s="185">
        <v>7</v>
      </c>
      <c r="U31" s="185">
        <v>7</v>
      </c>
      <c r="V31" s="185">
        <v>7</v>
      </c>
      <c r="W31" s="185">
        <v>7</v>
      </c>
      <c r="X31" s="206">
        <v>7</v>
      </c>
      <c r="Y31" s="170">
        <v>7</v>
      </c>
      <c r="Z31" s="207">
        <v>7</v>
      </c>
      <c r="AA31" s="206">
        <v>7</v>
      </c>
      <c r="AB31" s="206">
        <v>7</v>
      </c>
      <c r="AC31" s="206">
        <v>7</v>
      </c>
      <c r="AD31" s="206">
        <v>7</v>
      </c>
      <c r="AE31" s="185">
        <v>7</v>
      </c>
      <c r="AF31" s="207">
        <v>7</v>
      </c>
      <c r="AG31" s="206">
        <v>7</v>
      </c>
      <c r="AH31" s="206">
        <v>7</v>
      </c>
      <c r="AI31" s="206">
        <v>7</v>
      </c>
      <c r="AJ31" s="209">
        <v>7</v>
      </c>
      <c r="AK31" s="206">
        <v>7</v>
      </c>
      <c r="AL31" s="185">
        <v>7</v>
      </c>
      <c r="AM31" s="206">
        <v>7</v>
      </c>
      <c r="AN31" s="185">
        <v>7</v>
      </c>
      <c r="AO31" s="207">
        <v>7</v>
      </c>
      <c r="AP31" s="206">
        <v>7</v>
      </c>
      <c r="AQ31" s="185">
        <v>7</v>
      </c>
      <c r="AR31" s="207">
        <v>7</v>
      </c>
      <c r="AS31" s="209">
        <v>7</v>
      </c>
      <c r="AT31" s="137"/>
      <c r="AU31" s="137"/>
      <c r="AV31" s="137"/>
      <c r="AW31" s="137"/>
      <c r="AX31" s="137"/>
      <c r="AY31" s="137"/>
      <c r="AZ31" s="137"/>
      <c r="BA31" s="137"/>
      <c r="BB31" s="137"/>
      <c r="BC31" s="137"/>
      <c r="BD31" s="137"/>
      <c r="BE31" s="137"/>
      <c r="BF31" s="137"/>
      <c r="BG31" s="137"/>
    </row>
    <row r="32" spans="1:59" s="220" customFormat="1" ht="15.75" customHeight="1" x14ac:dyDescent="0.15">
      <c r="A32" s="210"/>
      <c r="B32" s="225" t="s">
        <v>139</v>
      </c>
      <c r="C32" s="212"/>
      <c r="D32" s="226">
        <f t="shared" ref="D32:AM32" si="6">D30/D31*100</f>
        <v>64.285714285714292</v>
      </c>
      <c r="E32" s="226">
        <f t="shared" si="6"/>
        <v>28.571428571428569</v>
      </c>
      <c r="F32" s="226">
        <f t="shared" si="6"/>
        <v>71.428571428571431</v>
      </c>
      <c r="G32" s="226">
        <f t="shared" si="6"/>
        <v>21.428571428571427</v>
      </c>
      <c r="H32" s="226">
        <f t="shared" si="6"/>
        <v>28.571428571428569</v>
      </c>
      <c r="I32" s="226">
        <f t="shared" si="6"/>
        <v>28.571428571428569</v>
      </c>
      <c r="J32" s="226">
        <f t="shared" si="6"/>
        <v>14.285714285714285</v>
      </c>
      <c r="K32" s="226">
        <f t="shared" si="6"/>
        <v>71.428571428571431</v>
      </c>
      <c r="L32" s="227">
        <f t="shared" si="6"/>
        <v>42.857142857142854</v>
      </c>
      <c r="M32" s="228">
        <f t="shared" si="6"/>
        <v>42.857142857142854</v>
      </c>
      <c r="N32" s="227">
        <f t="shared" si="6"/>
        <v>42.857142857142854</v>
      </c>
      <c r="O32" s="227">
        <f t="shared" si="6"/>
        <v>42.857142857142854</v>
      </c>
      <c r="P32" s="227">
        <f t="shared" si="6"/>
        <v>14.285714285714285</v>
      </c>
      <c r="Q32" s="227">
        <f t="shared" si="6"/>
        <v>28.571428571428569</v>
      </c>
      <c r="R32" s="227">
        <f t="shared" si="6"/>
        <v>28.571428571428569</v>
      </c>
      <c r="S32" s="227">
        <f t="shared" si="6"/>
        <v>28.571428571428569</v>
      </c>
      <c r="T32" s="226">
        <f t="shared" si="6"/>
        <v>42.857142857142854</v>
      </c>
      <c r="U32" s="226">
        <f t="shared" si="6"/>
        <v>42.857142857142854</v>
      </c>
      <c r="V32" s="226">
        <f t="shared" si="6"/>
        <v>57.142857142857139</v>
      </c>
      <c r="W32" s="226">
        <f t="shared" si="6"/>
        <v>71.428571428571431</v>
      </c>
      <c r="X32" s="227">
        <f t="shared" si="6"/>
        <v>85.714285714285708</v>
      </c>
      <c r="Y32" s="228">
        <f t="shared" si="6"/>
        <v>85.714285714285708</v>
      </c>
      <c r="Z32" s="229">
        <f t="shared" si="6"/>
        <v>57.142857142857139</v>
      </c>
      <c r="AA32" s="227">
        <f t="shared" si="6"/>
        <v>71.428571428571431</v>
      </c>
      <c r="AB32" s="227">
        <f t="shared" si="6"/>
        <v>57.142857142857139</v>
      </c>
      <c r="AC32" s="227">
        <f t="shared" si="6"/>
        <v>57.142857142857139</v>
      </c>
      <c r="AD32" s="227">
        <f t="shared" si="6"/>
        <v>42.857142857142854</v>
      </c>
      <c r="AE32" s="226">
        <f t="shared" si="6"/>
        <v>57.142857142857139</v>
      </c>
      <c r="AF32" s="229">
        <f t="shared" si="6"/>
        <v>71.428571428571431</v>
      </c>
      <c r="AG32" s="227">
        <f t="shared" si="6"/>
        <v>42.857142857142854</v>
      </c>
      <c r="AH32" s="227">
        <f t="shared" si="6"/>
        <v>57.142857142857139</v>
      </c>
      <c r="AI32" s="227">
        <f t="shared" si="6"/>
        <v>42.857142857142854</v>
      </c>
      <c r="AJ32" s="230">
        <f t="shared" si="6"/>
        <v>57.142857142857139</v>
      </c>
      <c r="AK32" s="227">
        <f t="shared" si="6"/>
        <v>71.428571428571431</v>
      </c>
      <c r="AL32" s="226">
        <f t="shared" si="6"/>
        <v>85.714285714285708</v>
      </c>
      <c r="AM32" s="227">
        <f t="shared" si="6"/>
        <v>71.428571428571431</v>
      </c>
      <c r="AN32" s="226">
        <v>42.857142857142854</v>
      </c>
      <c r="AO32" s="229">
        <f>AO30/AO31*100</f>
        <v>57.142857142857139</v>
      </c>
      <c r="AP32" s="227">
        <v>71.428571428571431</v>
      </c>
      <c r="AQ32" s="226">
        <v>78.571428571428569</v>
      </c>
      <c r="AR32" s="229">
        <v>85.714285714285708</v>
      </c>
      <c r="AS32" s="230">
        <v>14.285714285714285</v>
      </c>
      <c r="AT32" s="137"/>
      <c r="AU32" s="137"/>
      <c r="AV32" s="137"/>
      <c r="AW32" s="137"/>
      <c r="AX32" s="137"/>
      <c r="AY32" s="137"/>
      <c r="AZ32" s="137"/>
      <c r="BA32" s="137"/>
      <c r="BB32" s="137"/>
      <c r="BC32" s="137"/>
      <c r="BD32" s="137"/>
      <c r="BE32" s="137"/>
      <c r="BF32" s="137"/>
      <c r="BG32" s="137"/>
    </row>
    <row r="33" spans="1:59" s="137" customFormat="1" ht="9.1999999999999993" customHeight="1" x14ac:dyDescent="0.15">
      <c r="A33" s="221"/>
      <c r="B33" s="231"/>
      <c r="D33" s="152"/>
      <c r="E33" s="152"/>
      <c r="F33" s="152"/>
      <c r="G33" s="152"/>
      <c r="H33" s="152"/>
      <c r="I33" s="152"/>
      <c r="J33" s="152"/>
      <c r="K33" s="152"/>
      <c r="L33" s="152"/>
      <c r="M33" s="152"/>
      <c r="N33" s="152"/>
      <c r="O33" s="152"/>
      <c r="P33" s="152"/>
      <c r="Q33" s="152"/>
      <c r="R33" s="152"/>
      <c r="S33" s="152"/>
      <c r="T33" s="152"/>
      <c r="U33" s="152"/>
      <c r="V33" s="152"/>
      <c r="W33" s="152"/>
      <c r="X33" s="152"/>
      <c r="Y33" s="152"/>
      <c r="Z33" s="152"/>
      <c r="AR33" s="152"/>
    </row>
    <row r="34" spans="1:59" s="137" customFormat="1" ht="18" customHeight="1" x14ac:dyDescent="0.15">
      <c r="A34" s="337" t="s">
        <v>140</v>
      </c>
      <c r="B34" s="326"/>
      <c r="C34" s="327"/>
      <c r="D34" s="157" t="s">
        <v>72</v>
      </c>
      <c r="E34" s="157" t="s">
        <v>73</v>
      </c>
      <c r="F34" s="157" t="s">
        <v>74</v>
      </c>
      <c r="G34" s="157" t="s">
        <v>75</v>
      </c>
      <c r="H34" s="157" t="s">
        <v>76</v>
      </c>
      <c r="I34" s="157" t="s">
        <v>77</v>
      </c>
      <c r="J34" s="157" t="s">
        <v>78</v>
      </c>
      <c r="K34" s="157" t="s">
        <v>79</v>
      </c>
      <c r="L34" s="155" t="s">
        <v>80</v>
      </c>
      <c r="M34" s="156" t="s">
        <v>81</v>
      </c>
      <c r="N34" s="155" t="s">
        <v>82</v>
      </c>
      <c r="O34" s="155" t="s">
        <v>83</v>
      </c>
      <c r="P34" s="155" t="s">
        <v>84</v>
      </c>
      <c r="Q34" s="155" t="s">
        <v>85</v>
      </c>
      <c r="R34" s="155" t="s">
        <v>86</v>
      </c>
      <c r="S34" s="155" t="s">
        <v>87</v>
      </c>
      <c r="T34" s="157" t="s">
        <v>88</v>
      </c>
      <c r="U34" s="157" t="s">
        <v>95</v>
      </c>
      <c r="V34" s="157" t="s">
        <v>90</v>
      </c>
      <c r="W34" s="157" t="s">
        <v>91</v>
      </c>
      <c r="X34" s="155" t="s">
        <v>92</v>
      </c>
      <c r="Y34" s="156" t="s">
        <v>81</v>
      </c>
      <c r="Z34" s="158" t="s">
        <v>82</v>
      </c>
      <c r="AA34" s="155" t="s">
        <v>93</v>
      </c>
      <c r="AB34" s="155" t="s">
        <v>84</v>
      </c>
      <c r="AC34" s="155" t="s">
        <v>94</v>
      </c>
      <c r="AD34" s="155" t="s">
        <v>86</v>
      </c>
      <c r="AE34" s="157" t="s">
        <v>87</v>
      </c>
      <c r="AF34" s="158" t="s">
        <v>88</v>
      </c>
      <c r="AG34" s="155" t="s">
        <v>95</v>
      </c>
      <c r="AH34" s="155" t="s">
        <v>90</v>
      </c>
      <c r="AI34" s="155" t="s">
        <v>91</v>
      </c>
      <c r="AJ34" s="160" t="s">
        <v>92</v>
      </c>
      <c r="AK34" s="223" t="s">
        <v>96</v>
      </c>
      <c r="AL34" s="157" t="s">
        <v>97</v>
      </c>
      <c r="AM34" s="155" t="s">
        <v>93</v>
      </c>
      <c r="AN34" s="157" t="s">
        <v>98</v>
      </c>
      <c r="AO34" s="158" t="s">
        <v>94</v>
      </c>
      <c r="AP34" s="155" t="s">
        <v>99</v>
      </c>
      <c r="AQ34" s="157" t="s">
        <v>100</v>
      </c>
      <c r="AR34" s="158" t="s">
        <v>101</v>
      </c>
      <c r="AS34" s="160" t="s">
        <v>102</v>
      </c>
    </row>
    <row r="35" spans="1:59" s="176" customFormat="1" ht="16.5" customHeight="1" x14ac:dyDescent="0.15">
      <c r="A35" s="170" t="s">
        <v>104</v>
      </c>
      <c r="B35" s="322" t="s">
        <v>48</v>
      </c>
      <c r="C35" s="323"/>
      <c r="D35" s="173" t="s">
        <v>106</v>
      </c>
      <c r="E35" s="173" t="s">
        <v>106</v>
      </c>
      <c r="F35" s="173" t="s">
        <v>107</v>
      </c>
      <c r="G35" s="173" t="s">
        <v>107</v>
      </c>
      <c r="H35" s="173" t="s">
        <v>107</v>
      </c>
      <c r="I35" s="173" t="s">
        <v>107</v>
      </c>
      <c r="J35" s="173" t="s">
        <v>106</v>
      </c>
      <c r="K35" s="173" t="s">
        <v>107</v>
      </c>
      <c r="L35" s="171" t="s">
        <v>107</v>
      </c>
      <c r="M35" s="172" t="s">
        <v>107</v>
      </c>
      <c r="N35" s="173" t="s">
        <v>107</v>
      </c>
      <c r="O35" s="173" t="s">
        <v>107</v>
      </c>
      <c r="P35" s="173" t="s">
        <v>106</v>
      </c>
      <c r="Q35" s="171" t="s">
        <v>106</v>
      </c>
      <c r="R35" s="171" t="s">
        <v>106</v>
      </c>
      <c r="S35" s="171" t="s">
        <v>106</v>
      </c>
      <c r="T35" s="173" t="s">
        <v>107</v>
      </c>
      <c r="U35" s="173" t="s">
        <v>106</v>
      </c>
      <c r="V35" s="173" t="s">
        <v>107</v>
      </c>
      <c r="W35" s="173" t="s">
        <v>107</v>
      </c>
      <c r="X35" s="171" t="s">
        <v>108</v>
      </c>
      <c r="Y35" s="172" t="s">
        <v>107</v>
      </c>
      <c r="Z35" s="174" t="s">
        <v>106</v>
      </c>
      <c r="AA35" s="171" t="s">
        <v>107</v>
      </c>
      <c r="AB35" s="171" t="s">
        <v>107</v>
      </c>
      <c r="AC35" s="171" t="s">
        <v>107</v>
      </c>
      <c r="AD35" s="171" t="s">
        <v>107</v>
      </c>
      <c r="AE35" s="173" t="s">
        <v>107</v>
      </c>
      <c r="AF35" s="171" t="s">
        <v>106</v>
      </c>
      <c r="AG35" s="171" t="s">
        <v>107</v>
      </c>
      <c r="AH35" s="171" t="s">
        <v>106</v>
      </c>
      <c r="AI35" s="171" t="s">
        <v>106</v>
      </c>
      <c r="AJ35" s="177" t="s">
        <v>106</v>
      </c>
      <c r="AK35" s="171" t="s">
        <v>106</v>
      </c>
      <c r="AL35" s="173" t="s">
        <v>109</v>
      </c>
      <c r="AM35" s="171" t="s">
        <v>107</v>
      </c>
      <c r="AN35" s="173" t="s">
        <v>107</v>
      </c>
      <c r="AO35" s="174" t="s">
        <v>108</v>
      </c>
      <c r="AP35" s="171" t="s">
        <v>106</v>
      </c>
      <c r="AQ35" s="173" t="s">
        <v>106</v>
      </c>
      <c r="AR35" s="174" t="s">
        <v>109</v>
      </c>
      <c r="AS35" s="177" t="s">
        <v>107</v>
      </c>
      <c r="AT35" s="137"/>
      <c r="AU35" s="137"/>
      <c r="AV35" s="137"/>
      <c r="AW35" s="137"/>
      <c r="AX35" s="137"/>
      <c r="AY35" s="137"/>
      <c r="AZ35" s="137"/>
      <c r="BA35" s="137"/>
      <c r="BB35" s="137"/>
      <c r="BC35" s="137"/>
      <c r="BD35" s="137"/>
      <c r="BE35" s="137"/>
      <c r="BF35" s="137"/>
      <c r="BG35" s="137"/>
    </row>
    <row r="36" spans="1:59" s="163" customFormat="1" ht="16.5" customHeight="1" x14ac:dyDescent="0.15">
      <c r="A36" s="170" t="s">
        <v>111</v>
      </c>
      <c r="B36" s="322" t="s">
        <v>141</v>
      </c>
      <c r="C36" s="323"/>
      <c r="D36" s="173" t="s">
        <v>106</v>
      </c>
      <c r="E36" s="173" t="s">
        <v>106</v>
      </c>
      <c r="F36" s="173" t="s">
        <v>106</v>
      </c>
      <c r="G36" s="173" t="s">
        <v>107</v>
      </c>
      <c r="H36" s="173" t="s">
        <v>106</v>
      </c>
      <c r="I36" s="173" t="s">
        <v>107</v>
      </c>
      <c r="J36" s="173" t="s">
        <v>107</v>
      </c>
      <c r="K36" s="173" t="s">
        <v>107</v>
      </c>
      <c r="L36" s="171" t="s">
        <v>106</v>
      </c>
      <c r="M36" s="172" t="s">
        <v>106</v>
      </c>
      <c r="N36" s="173" t="s">
        <v>106</v>
      </c>
      <c r="O36" s="173" t="s">
        <v>106</v>
      </c>
      <c r="P36" s="173" t="s">
        <v>106</v>
      </c>
      <c r="Q36" s="171" t="s">
        <v>107</v>
      </c>
      <c r="R36" s="171" t="s">
        <v>108</v>
      </c>
      <c r="S36" s="171" t="s">
        <v>108</v>
      </c>
      <c r="T36" s="173" t="s">
        <v>108</v>
      </c>
      <c r="U36" s="173" t="s">
        <v>108</v>
      </c>
      <c r="V36" s="173" t="s">
        <v>108</v>
      </c>
      <c r="W36" s="173" t="s">
        <v>108</v>
      </c>
      <c r="X36" s="171" t="s">
        <v>109</v>
      </c>
      <c r="Y36" s="172" t="s">
        <v>109</v>
      </c>
      <c r="Z36" s="174" t="s">
        <v>109</v>
      </c>
      <c r="AA36" s="171" t="s">
        <v>106</v>
      </c>
      <c r="AB36" s="171" t="s">
        <v>107</v>
      </c>
      <c r="AC36" s="171" t="s">
        <v>106</v>
      </c>
      <c r="AD36" s="171" t="s">
        <v>106</v>
      </c>
      <c r="AE36" s="173" t="s">
        <v>106</v>
      </c>
      <c r="AF36" s="171" t="s">
        <v>108</v>
      </c>
      <c r="AG36" s="171" t="s">
        <v>109</v>
      </c>
      <c r="AH36" s="171" t="s">
        <v>109</v>
      </c>
      <c r="AI36" s="171" t="s">
        <v>109</v>
      </c>
      <c r="AJ36" s="177" t="s">
        <v>106</v>
      </c>
      <c r="AK36" s="171" t="s">
        <v>107</v>
      </c>
      <c r="AL36" s="173" t="s">
        <v>108</v>
      </c>
      <c r="AM36" s="171" t="s">
        <v>107</v>
      </c>
      <c r="AN36" s="173" t="s">
        <v>107</v>
      </c>
      <c r="AO36" s="174" t="s">
        <v>109</v>
      </c>
      <c r="AP36" s="171" t="s">
        <v>106</v>
      </c>
      <c r="AQ36" s="173" t="s">
        <v>106</v>
      </c>
      <c r="AR36" s="174" t="s">
        <v>108</v>
      </c>
      <c r="AS36" s="177" t="s">
        <v>106</v>
      </c>
      <c r="AT36" s="137"/>
      <c r="AU36" s="137"/>
      <c r="AV36" s="137"/>
      <c r="AW36" s="137"/>
      <c r="AX36" s="137"/>
      <c r="AY36" s="137"/>
      <c r="AZ36" s="137"/>
      <c r="BA36" s="137"/>
      <c r="BB36" s="137"/>
      <c r="BC36" s="137"/>
      <c r="BD36" s="137"/>
      <c r="BE36" s="137"/>
      <c r="BF36" s="137"/>
      <c r="BG36" s="137"/>
    </row>
    <row r="37" spans="1:59" s="163" customFormat="1" ht="16.5" customHeight="1" x14ac:dyDescent="0.15">
      <c r="A37" s="170" t="s">
        <v>112</v>
      </c>
      <c r="B37" s="322" t="s">
        <v>49</v>
      </c>
      <c r="C37" s="323"/>
      <c r="D37" s="173" t="s">
        <v>106</v>
      </c>
      <c r="E37" s="173" t="s">
        <v>106</v>
      </c>
      <c r="F37" s="173" t="s">
        <v>107</v>
      </c>
      <c r="G37" s="173" t="s">
        <v>106</v>
      </c>
      <c r="H37" s="173" t="s">
        <v>107</v>
      </c>
      <c r="I37" s="173" t="s">
        <v>106</v>
      </c>
      <c r="J37" s="173" t="s">
        <v>107</v>
      </c>
      <c r="K37" s="173" t="s">
        <v>106</v>
      </c>
      <c r="L37" s="171" t="s">
        <v>107</v>
      </c>
      <c r="M37" s="172" t="s">
        <v>106</v>
      </c>
      <c r="N37" s="173" t="s">
        <v>106</v>
      </c>
      <c r="O37" s="173" t="s">
        <v>106</v>
      </c>
      <c r="P37" s="173" t="s">
        <v>107</v>
      </c>
      <c r="Q37" s="171" t="s">
        <v>107</v>
      </c>
      <c r="R37" s="171" t="s">
        <v>108</v>
      </c>
      <c r="S37" s="171" t="s">
        <v>108</v>
      </c>
      <c r="T37" s="173" t="s">
        <v>109</v>
      </c>
      <c r="U37" s="173" t="s">
        <v>108</v>
      </c>
      <c r="V37" s="173" t="s">
        <v>109</v>
      </c>
      <c r="W37" s="173" t="s">
        <v>109</v>
      </c>
      <c r="X37" s="171" t="s">
        <v>109</v>
      </c>
      <c r="Y37" s="172" t="s">
        <v>108</v>
      </c>
      <c r="Z37" s="174" t="s">
        <v>108</v>
      </c>
      <c r="AA37" s="171" t="s">
        <v>107</v>
      </c>
      <c r="AB37" s="171" t="s">
        <v>106</v>
      </c>
      <c r="AC37" s="187" t="s">
        <v>120</v>
      </c>
      <c r="AD37" s="171" t="s">
        <v>107</v>
      </c>
      <c r="AE37" s="173" t="s">
        <v>107</v>
      </c>
      <c r="AF37" s="171" t="s">
        <v>108</v>
      </c>
      <c r="AG37" s="171" t="s">
        <v>108</v>
      </c>
      <c r="AH37" s="171" t="s">
        <v>109</v>
      </c>
      <c r="AI37" s="171" t="s">
        <v>109</v>
      </c>
      <c r="AJ37" s="177" t="s">
        <v>106</v>
      </c>
      <c r="AK37" s="171" t="s">
        <v>106</v>
      </c>
      <c r="AL37" s="173" t="s">
        <v>108</v>
      </c>
      <c r="AM37" s="171" t="s">
        <v>107</v>
      </c>
      <c r="AN37" s="173" t="s">
        <v>107</v>
      </c>
      <c r="AO37" s="174" t="s">
        <v>108</v>
      </c>
      <c r="AP37" s="171" t="s">
        <v>107</v>
      </c>
      <c r="AQ37" s="173" t="s">
        <v>107</v>
      </c>
      <c r="AR37" s="174" t="s">
        <v>108</v>
      </c>
      <c r="AS37" s="177" t="s">
        <v>106</v>
      </c>
      <c r="AT37" s="137"/>
      <c r="AU37" s="137"/>
      <c r="AV37" s="137"/>
      <c r="AW37" s="137"/>
      <c r="AX37" s="137"/>
      <c r="AY37" s="137"/>
      <c r="AZ37" s="137"/>
      <c r="BA37" s="137"/>
      <c r="BB37" s="137"/>
      <c r="BC37" s="137"/>
      <c r="BD37" s="137"/>
      <c r="BE37" s="137"/>
      <c r="BF37" s="137"/>
      <c r="BG37" s="137"/>
    </row>
    <row r="38" spans="1:59" s="163" customFormat="1" ht="16.5" customHeight="1" x14ac:dyDescent="0.15">
      <c r="A38" s="170" t="s">
        <v>114</v>
      </c>
      <c r="B38" s="322" t="s">
        <v>142</v>
      </c>
      <c r="C38" s="323"/>
      <c r="D38" s="173">
        <v>0</v>
      </c>
      <c r="E38" s="173" t="s">
        <v>106</v>
      </c>
      <c r="F38" s="173" t="s">
        <v>107</v>
      </c>
      <c r="G38" s="173" t="s">
        <v>107</v>
      </c>
      <c r="H38" s="173" t="s">
        <v>107</v>
      </c>
      <c r="I38" s="173" t="s">
        <v>106</v>
      </c>
      <c r="J38" s="173" t="s">
        <v>106</v>
      </c>
      <c r="K38" s="173" t="s">
        <v>106</v>
      </c>
      <c r="L38" s="171" t="s">
        <v>106</v>
      </c>
      <c r="M38" s="172" t="s">
        <v>110</v>
      </c>
      <c r="N38" s="173" t="s">
        <v>107</v>
      </c>
      <c r="O38" s="173" t="s">
        <v>107</v>
      </c>
      <c r="P38" s="173" t="s">
        <v>107</v>
      </c>
      <c r="Q38" s="187">
        <v>0</v>
      </c>
      <c r="R38" s="171" t="s">
        <v>107</v>
      </c>
      <c r="S38" s="171" t="s">
        <v>106</v>
      </c>
      <c r="T38" s="173" t="s">
        <v>106</v>
      </c>
      <c r="U38" s="173" t="s">
        <v>107</v>
      </c>
      <c r="V38" s="173" t="s">
        <v>107</v>
      </c>
      <c r="W38" s="173" t="s">
        <v>107</v>
      </c>
      <c r="X38" s="171" t="s">
        <v>107</v>
      </c>
      <c r="Y38" s="172" t="s">
        <v>106</v>
      </c>
      <c r="Z38" s="174" t="s">
        <v>106</v>
      </c>
      <c r="AA38" s="171" t="s">
        <v>106</v>
      </c>
      <c r="AB38" s="171" t="s">
        <v>107</v>
      </c>
      <c r="AC38" s="171" t="s">
        <v>107</v>
      </c>
      <c r="AD38" s="171" t="s">
        <v>107</v>
      </c>
      <c r="AE38" s="173" t="s">
        <v>106</v>
      </c>
      <c r="AF38" s="171" t="s">
        <v>120</v>
      </c>
      <c r="AG38" s="171" t="s">
        <v>109</v>
      </c>
      <c r="AH38" s="171" t="s">
        <v>109</v>
      </c>
      <c r="AI38" s="171" t="s">
        <v>109</v>
      </c>
      <c r="AJ38" s="177" t="s">
        <v>120</v>
      </c>
      <c r="AK38" s="171" t="s">
        <v>106</v>
      </c>
      <c r="AL38" s="173" t="s">
        <v>109</v>
      </c>
      <c r="AM38" s="171" t="s">
        <v>106</v>
      </c>
      <c r="AN38" s="173" t="s">
        <v>106</v>
      </c>
      <c r="AO38" s="174" t="s">
        <v>109</v>
      </c>
      <c r="AP38" s="171" t="s">
        <v>106</v>
      </c>
      <c r="AQ38" s="173" t="s">
        <v>107</v>
      </c>
      <c r="AR38" s="174" t="s">
        <v>109</v>
      </c>
      <c r="AS38" s="177" t="s">
        <v>107</v>
      </c>
      <c r="AT38" s="137"/>
      <c r="AU38" s="137"/>
      <c r="AV38" s="137"/>
      <c r="AW38" s="137"/>
      <c r="AX38" s="137"/>
      <c r="AY38" s="137"/>
      <c r="AZ38" s="137"/>
      <c r="BA38" s="137"/>
      <c r="BB38" s="137"/>
      <c r="BC38" s="137"/>
      <c r="BD38" s="137"/>
      <c r="BE38" s="137"/>
      <c r="BF38" s="137"/>
      <c r="BG38" s="137"/>
    </row>
    <row r="39" spans="1:59" s="163" customFormat="1" ht="16.5" customHeight="1" x14ac:dyDescent="0.15">
      <c r="A39" s="170" t="s">
        <v>115</v>
      </c>
      <c r="B39" s="322" t="s">
        <v>143</v>
      </c>
      <c r="C39" s="323"/>
      <c r="D39" s="173" t="s">
        <v>107</v>
      </c>
      <c r="E39" s="173" t="s">
        <v>106</v>
      </c>
      <c r="F39" s="173" t="s">
        <v>106</v>
      </c>
      <c r="G39" s="173" t="s">
        <v>106</v>
      </c>
      <c r="H39" s="173" t="s">
        <v>106</v>
      </c>
      <c r="I39" s="173" t="s">
        <v>107</v>
      </c>
      <c r="J39" s="173" t="s">
        <v>107</v>
      </c>
      <c r="K39" s="173" t="s">
        <v>107</v>
      </c>
      <c r="L39" s="171" t="s">
        <v>107</v>
      </c>
      <c r="M39" s="172" t="s">
        <v>106</v>
      </c>
      <c r="N39" s="173" t="s">
        <v>106</v>
      </c>
      <c r="O39" s="173" t="s">
        <v>106</v>
      </c>
      <c r="P39" s="173" t="s">
        <v>107</v>
      </c>
      <c r="Q39" s="171" t="s">
        <v>106</v>
      </c>
      <c r="R39" s="171" t="s">
        <v>106</v>
      </c>
      <c r="S39" s="171" t="s">
        <v>106</v>
      </c>
      <c r="T39" s="173" t="s">
        <v>107</v>
      </c>
      <c r="U39" s="173" t="s">
        <v>107</v>
      </c>
      <c r="V39" s="173" t="s">
        <v>106</v>
      </c>
      <c r="W39" s="173" t="s">
        <v>107</v>
      </c>
      <c r="X39" s="171" t="s">
        <v>106</v>
      </c>
      <c r="Y39" s="172" t="s">
        <v>107</v>
      </c>
      <c r="Z39" s="174" t="s">
        <v>107</v>
      </c>
      <c r="AA39" s="171" t="s">
        <v>107</v>
      </c>
      <c r="AB39" s="171" t="s">
        <v>107</v>
      </c>
      <c r="AC39" s="171" t="s">
        <v>107</v>
      </c>
      <c r="AD39" s="171" t="s">
        <v>106</v>
      </c>
      <c r="AE39" s="173" t="s">
        <v>107</v>
      </c>
      <c r="AF39" s="171" t="s">
        <v>109</v>
      </c>
      <c r="AG39" s="171" t="s">
        <v>108</v>
      </c>
      <c r="AH39" s="171" t="s">
        <v>108</v>
      </c>
      <c r="AI39" s="171" t="s">
        <v>108</v>
      </c>
      <c r="AJ39" s="177" t="s">
        <v>108</v>
      </c>
      <c r="AK39" s="171" t="s">
        <v>107</v>
      </c>
      <c r="AL39" s="173" t="s">
        <v>109</v>
      </c>
      <c r="AM39" s="171" t="s">
        <v>106</v>
      </c>
      <c r="AN39" s="173" t="s">
        <v>106</v>
      </c>
      <c r="AO39" s="174" t="s">
        <v>108</v>
      </c>
      <c r="AP39" s="171" t="s">
        <v>107</v>
      </c>
      <c r="AQ39" s="173" t="s">
        <v>106</v>
      </c>
      <c r="AR39" s="174" t="s">
        <v>109</v>
      </c>
      <c r="AS39" s="177" t="s">
        <v>106</v>
      </c>
      <c r="AT39" s="137"/>
      <c r="AU39" s="137"/>
      <c r="AV39" s="137"/>
      <c r="AW39" s="137"/>
      <c r="AX39" s="137"/>
      <c r="AY39" s="137"/>
      <c r="AZ39" s="137"/>
      <c r="BA39" s="137"/>
      <c r="BB39" s="137"/>
      <c r="BC39" s="137"/>
      <c r="BD39" s="137"/>
      <c r="BE39" s="137"/>
      <c r="BF39" s="137"/>
      <c r="BG39" s="137"/>
    </row>
    <row r="40" spans="1:59" s="163" customFormat="1" ht="16.5" customHeight="1" x14ac:dyDescent="0.15">
      <c r="A40" s="170" t="s">
        <v>117</v>
      </c>
      <c r="B40" s="322" t="s">
        <v>53</v>
      </c>
      <c r="C40" s="323"/>
      <c r="D40" s="173" t="s">
        <v>107</v>
      </c>
      <c r="E40" s="173" t="s">
        <v>107</v>
      </c>
      <c r="F40" s="173" t="s">
        <v>107</v>
      </c>
      <c r="G40" s="173" t="s">
        <v>107</v>
      </c>
      <c r="H40" s="173" t="s">
        <v>107</v>
      </c>
      <c r="I40" s="173" t="s">
        <v>107</v>
      </c>
      <c r="J40" s="173" t="s">
        <v>107</v>
      </c>
      <c r="K40" s="173" t="s">
        <v>107</v>
      </c>
      <c r="L40" s="171" t="s">
        <v>107</v>
      </c>
      <c r="M40" s="172" t="s">
        <v>107</v>
      </c>
      <c r="N40" s="173" t="s">
        <v>107</v>
      </c>
      <c r="O40" s="173" t="s">
        <v>107</v>
      </c>
      <c r="P40" s="173" t="s">
        <v>107</v>
      </c>
      <c r="Q40" s="171" t="s">
        <v>107</v>
      </c>
      <c r="R40" s="171" t="s">
        <v>107</v>
      </c>
      <c r="S40" s="171" t="s">
        <v>107</v>
      </c>
      <c r="T40" s="173" t="s">
        <v>109</v>
      </c>
      <c r="U40" s="173" t="s">
        <v>108</v>
      </c>
      <c r="V40" s="173" t="s">
        <v>108</v>
      </c>
      <c r="W40" s="173" t="s">
        <v>108</v>
      </c>
      <c r="X40" s="171" t="s">
        <v>108</v>
      </c>
      <c r="Y40" s="172" t="s">
        <v>108</v>
      </c>
      <c r="Z40" s="174" t="s">
        <v>108</v>
      </c>
      <c r="AA40" s="171" t="s">
        <v>107</v>
      </c>
      <c r="AB40" s="171" t="s">
        <v>107</v>
      </c>
      <c r="AC40" s="171" t="s">
        <v>107</v>
      </c>
      <c r="AD40" s="171" t="s">
        <v>106</v>
      </c>
      <c r="AE40" s="173" t="s">
        <v>107</v>
      </c>
      <c r="AF40" s="171" t="s">
        <v>108</v>
      </c>
      <c r="AG40" s="171" t="s">
        <v>108</v>
      </c>
      <c r="AH40" s="171" t="s">
        <v>108</v>
      </c>
      <c r="AI40" s="171" t="s">
        <v>108</v>
      </c>
      <c r="AJ40" s="177" t="s">
        <v>107</v>
      </c>
      <c r="AK40" s="171" t="s">
        <v>106</v>
      </c>
      <c r="AL40" s="173" t="s">
        <v>109</v>
      </c>
      <c r="AM40" s="171" t="s">
        <v>108</v>
      </c>
      <c r="AN40" s="188" t="s">
        <v>110</v>
      </c>
      <c r="AO40" s="174" t="s">
        <v>108</v>
      </c>
      <c r="AP40" s="171" t="s">
        <v>106</v>
      </c>
      <c r="AQ40" s="173" t="s">
        <v>107</v>
      </c>
      <c r="AR40" s="174" t="s">
        <v>109</v>
      </c>
      <c r="AS40" s="177" t="s">
        <v>106</v>
      </c>
      <c r="AT40" s="137"/>
      <c r="AU40" s="137"/>
      <c r="AV40" s="137"/>
      <c r="AW40" s="137"/>
      <c r="AX40" s="137"/>
      <c r="AY40" s="137"/>
      <c r="AZ40" s="137"/>
      <c r="BA40" s="137"/>
      <c r="BB40" s="137"/>
      <c r="BC40" s="137"/>
      <c r="BD40" s="137"/>
      <c r="BE40" s="137"/>
      <c r="BF40" s="137"/>
      <c r="BG40" s="137"/>
    </row>
    <row r="41" spans="1:59" s="163" customFormat="1" ht="9.1999999999999993" customHeight="1" x14ac:dyDescent="0.15">
      <c r="A41" s="193"/>
      <c r="B41" s="191"/>
      <c r="C41" s="164"/>
      <c r="D41" s="232"/>
      <c r="L41" s="161"/>
      <c r="M41" s="162"/>
      <c r="N41" s="161"/>
      <c r="O41" s="161"/>
      <c r="P41" s="161"/>
      <c r="Q41" s="161"/>
      <c r="R41" s="161"/>
      <c r="S41" s="161"/>
      <c r="X41" s="161"/>
      <c r="Y41" s="162"/>
      <c r="Z41" s="164"/>
      <c r="AA41" s="161"/>
      <c r="AB41" s="161"/>
      <c r="AC41" s="161"/>
      <c r="AD41" s="161"/>
      <c r="AF41" s="164"/>
      <c r="AG41" s="161"/>
      <c r="AH41" s="161"/>
      <c r="AI41" s="161"/>
      <c r="AJ41" s="169"/>
      <c r="AK41" s="161"/>
      <c r="AM41" s="161"/>
      <c r="AO41" s="164"/>
      <c r="AP41" s="161"/>
      <c r="AR41" s="164"/>
      <c r="AS41" s="169"/>
      <c r="AT41" s="137"/>
      <c r="AU41" s="137"/>
      <c r="AV41" s="137"/>
      <c r="AW41" s="137"/>
      <c r="AX41" s="137"/>
      <c r="AY41" s="137"/>
      <c r="AZ41" s="137"/>
      <c r="BA41" s="137"/>
      <c r="BB41" s="137"/>
      <c r="BC41" s="137"/>
      <c r="BD41" s="137"/>
      <c r="BE41" s="137"/>
      <c r="BF41" s="137"/>
      <c r="BG41" s="137"/>
    </row>
    <row r="42" spans="1:59" s="163" customFormat="1" ht="15.75" customHeight="1" x14ac:dyDescent="0.15">
      <c r="A42" s="193"/>
      <c r="B42" s="194" t="s">
        <v>137</v>
      </c>
      <c r="C42" s="164"/>
      <c r="D42" s="197">
        <f t="shared" ref="D42:AK42" si="7">COUNTIF(D35:D40,"+")+COUNTIF(D35:D40,"0")/2</f>
        <v>3.5</v>
      </c>
      <c r="E42" s="197">
        <f t="shared" si="7"/>
        <v>5</v>
      </c>
      <c r="F42" s="197">
        <f t="shared" si="7"/>
        <v>2</v>
      </c>
      <c r="G42" s="197">
        <f t="shared" si="7"/>
        <v>2</v>
      </c>
      <c r="H42" s="197">
        <f t="shared" si="7"/>
        <v>2</v>
      </c>
      <c r="I42" s="197">
        <f t="shared" si="7"/>
        <v>2</v>
      </c>
      <c r="J42" s="197">
        <f t="shared" si="7"/>
        <v>2</v>
      </c>
      <c r="K42" s="197">
        <f t="shared" si="7"/>
        <v>2</v>
      </c>
      <c r="L42" s="195">
        <f t="shared" si="7"/>
        <v>2</v>
      </c>
      <c r="M42" s="196">
        <f t="shared" si="7"/>
        <v>3.5</v>
      </c>
      <c r="N42" s="195">
        <f t="shared" si="7"/>
        <v>3</v>
      </c>
      <c r="O42" s="195">
        <f t="shared" si="7"/>
        <v>3</v>
      </c>
      <c r="P42" s="195">
        <f t="shared" si="7"/>
        <v>2</v>
      </c>
      <c r="Q42" s="195">
        <f t="shared" si="7"/>
        <v>2.5</v>
      </c>
      <c r="R42" s="195">
        <f t="shared" si="7"/>
        <v>2</v>
      </c>
      <c r="S42" s="195">
        <f t="shared" si="7"/>
        <v>3</v>
      </c>
      <c r="T42" s="197">
        <f t="shared" si="7"/>
        <v>3</v>
      </c>
      <c r="U42" s="197">
        <f t="shared" si="7"/>
        <v>1</v>
      </c>
      <c r="V42" s="197">
        <f t="shared" si="7"/>
        <v>2</v>
      </c>
      <c r="W42" s="197">
        <f t="shared" si="7"/>
        <v>1</v>
      </c>
      <c r="X42" s="195">
        <f t="shared" si="7"/>
        <v>3</v>
      </c>
      <c r="Y42" s="196">
        <f t="shared" si="7"/>
        <v>2</v>
      </c>
      <c r="Z42" s="197">
        <f t="shared" si="7"/>
        <v>3</v>
      </c>
      <c r="AA42" s="197">
        <f t="shared" si="7"/>
        <v>2</v>
      </c>
      <c r="AB42" s="197">
        <f t="shared" si="7"/>
        <v>1</v>
      </c>
      <c r="AC42" s="197">
        <f t="shared" si="7"/>
        <v>1.5</v>
      </c>
      <c r="AD42" s="197">
        <f t="shared" si="7"/>
        <v>3</v>
      </c>
      <c r="AE42" s="197">
        <f t="shared" si="7"/>
        <v>2</v>
      </c>
      <c r="AF42" s="198">
        <f t="shared" si="7"/>
        <v>2.5</v>
      </c>
      <c r="AG42" s="195">
        <f t="shared" si="7"/>
        <v>2</v>
      </c>
      <c r="AH42" s="195">
        <f t="shared" si="7"/>
        <v>4</v>
      </c>
      <c r="AI42" s="195">
        <f t="shared" si="7"/>
        <v>4</v>
      </c>
      <c r="AJ42" s="200">
        <f t="shared" si="7"/>
        <v>3.5</v>
      </c>
      <c r="AK42" s="195">
        <f t="shared" si="7"/>
        <v>4</v>
      </c>
      <c r="AL42" s="197">
        <f>COUNTIF(AL35:AL40,"+")+COUNTIF(AL35:AL40,"0")/2</f>
        <v>4</v>
      </c>
      <c r="AM42" s="195">
        <f>COUNTIF(AM35:AM40,"+")+COUNTIF(AM35:AM40,"0")/2</f>
        <v>2</v>
      </c>
      <c r="AN42" s="197">
        <v>2.5</v>
      </c>
      <c r="AO42" s="198">
        <f t="shared" ref="AO42" si="8">COUNTIF(AO35:AO40,"+")+COUNTIF(AO35:AO40,"0")/2</f>
        <v>2</v>
      </c>
      <c r="AP42" s="195">
        <v>4</v>
      </c>
      <c r="AQ42" s="197">
        <v>3</v>
      </c>
      <c r="AR42" s="198">
        <v>4</v>
      </c>
      <c r="AS42" s="200">
        <v>4</v>
      </c>
      <c r="AT42" s="137"/>
      <c r="AU42" s="137"/>
      <c r="AV42" s="137"/>
      <c r="AW42" s="137"/>
      <c r="AX42" s="137"/>
      <c r="AY42" s="137"/>
      <c r="AZ42" s="137"/>
      <c r="BA42" s="137"/>
      <c r="BB42" s="137"/>
      <c r="BC42" s="137"/>
      <c r="BD42" s="137"/>
      <c r="BE42" s="137"/>
      <c r="BF42" s="137"/>
      <c r="BG42" s="137"/>
    </row>
    <row r="43" spans="1:59" s="163" customFormat="1" ht="15.75" customHeight="1" x14ac:dyDescent="0.15">
      <c r="A43" s="193"/>
      <c r="B43" s="201" t="s">
        <v>138</v>
      </c>
      <c r="C43" s="164"/>
      <c r="D43" s="185">
        <v>6</v>
      </c>
      <c r="E43" s="185">
        <v>6</v>
      </c>
      <c r="F43" s="185">
        <v>6</v>
      </c>
      <c r="G43" s="233">
        <v>6</v>
      </c>
      <c r="H43" s="204">
        <v>6</v>
      </c>
      <c r="I43" s="204">
        <v>6</v>
      </c>
      <c r="J43" s="204">
        <v>6</v>
      </c>
      <c r="K43" s="204">
        <v>6</v>
      </c>
      <c r="L43" s="202">
        <v>6</v>
      </c>
      <c r="M43" s="170">
        <v>6</v>
      </c>
      <c r="N43" s="206">
        <v>6</v>
      </c>
      <c r="O43" s="206">
        <v>6</v>
      </c>
      <c r="P43" s="206">
        <v>6</v>
      </c>
      <c r="Q43" s="206">
        <v>6</v>
      </c>
      <c r="R43" s="206">
        <v>6</v>
      </c>
      <c r="S43" s="206">
        <v>6</v>
      </c>
      <c r="T43" s="185">
        <v>6</v>
      </c>
      <c r="U43" s="185">
        <v>6</v>
      </c>
      <c r="V43" s="185">
        <v>6</v>
      </c>
      <c r="W43" s="185">
        <v>6</v>
      </c>
      <c r="X43" s="206">
        <v>6</v>
      </c>
      <c r="Y43" s="170">
        <v>6</v>
      </c>
      <c r="Z43" s="207">
        <v>6</v>
      </c>
      <c r="AA43" s="206">
        <v>6</v>
      </c>
      <c r="AB43" s="206">
        <v>6</v>
      </c>
      <c r="AC43" s="206">
        <v>6</v>
      </c>
      <c r="AD43" s="206">
        <v>6</v>
      </c>
      <c r="AE43" s="185">
        <v>6</v>
      </c>
      <c r="AF43" s="207">
        <v>6</v>
      </c>
      <c r="AG43" s="206">
        <v>6</v>
      </c>
      <c r="AH43" s="206">
        <v>6</v>
      </c>
      <c r="AI43" s="206">
        <v>6</v>
      </c>
      <c r="AJ43" s="209">
        <v>6</v>
      </c>
      <c r="AK43" s="206">
        <v>6</v>
      </c>
      <c r="AL43" s="185">
        <v>6</v>
      </c>
      <c r="AM43" s="206">
        <v>6</v>
      </c>
      <c r="AN43" s="185">
        <v>6</v>
      </c>
      <c r="AO43" s="207">
        <v>6</v>
      </c>
      <c r="AP43" s="206">
        <v>6</v>
      </c>
      <c r="AQ43" s="185">
        <v>6</v>
      </c>
      <c r="AR43" s="207">
        <v>6</v>
      </c>
      <c r="AS43" s="209">
        <v>6</v>
      </c>
      <c r="AT43" s="137"/>
      <c r="AU43" s="137"/>
      <c r="AV43" s="137"/>
      <c r="AW43" s="137"/>
      <c r="AX43" s="137"/>
      <c r="AY43" s="137"/>
      <c r="AZ43" s="137"/>
      <c r="BA43" s="137"/>
      <c r="BB43" s="137"/>
      <c r="BC43" s="137"/>
      <c r="BD43" s="137"/>
      <c r="BE43" s="137"/>
      <c r="BF43" s="137"/>
      <c r="BG43" s="137"/>
    </row>
    <row r="44" spans="1:59" s="220" customFormat="1" ht="15.75" customHeight="1" x14ac:dyDescent="0.15">
      <c r="A44" s="210"/>
      <c r="B44" s="234" t="s">
        <v>144</v>
      </c>
      <c r="C44" s="212"/>
      <c r="D44" s="235">
        <f t="shared" ref="D44:AI44" si="9">D42/D43*100</f>
        <v>58.333333333333336</v>
      </c>
      <c r="E44" s="236">
        <f t="shared" si="9"/>
        <v>83.333333333333343</v>
      </c>
      <c r="F44" s="236">
        <f t="shared" si="9"/>
        <v>33.333333333333329</v>
      </c>
      <c r="G44" s="236">
        <f t="shared" si="9"/>
        <v>33.333333333333329</v>
      </c>
      <c r="H44" s="235">
        <f t="shared" si="9"/>
        <v>33.333333333333329</v>
      </c>
      <c r="I44" s="235">
        <f t="shared" si="9"/>
        <v>33.333333333333329</v>
      </c>
      <c r="J44" s="235">
        <f t="shared" si="9"/>
        <v>33.333333333333329</v>
      </c>
      <c r="K44" s="235">
        <f t="shared" si="9"/>
        <v>33.333333333333329</v>
      </c>
      <c r="L44" s="237">
        <f t="shared" si="9"/>
        <v>33.333333333333329</v>
      </c>
      <c r="M44" s="238">
        <f t="shared" si="9"/>
        <v>58.333333333333336</v>
      </c>
      <c r="N44" s="239">
        <f t="shared" si="9"/>
        <v>50</v>
      </c>
      <c r="O44" s="239">
        <f t="shared" si="9"/>
        <v>50</v>
      </c>
      <c r="P44" s="239">
        <f t="shared" si="9"/>
        <v>33.333333333333329</v>
      </c>
      <c r="Q44" s="239">
        <f t="shared" si="9"/>
        <v>41.666666666666671</v>
      </c>
      <c r="R44" s="239">
        <f t="shared" si="9"/>
        <v>33.333333333333329</v>
      </c>
      <c r="S44" s="239">
        <f t="shared" si="9"/>
        <v>50</v>
      </c>
      <c r="T44" s="240">
        <f t="shared" si="9"/>
        <v>50</v>
      </c>
      <c r="U44" s="236">
        <f t="shared" si="9"/>
        <v>16.666666666666664</v>
      </c>
      <c r="V44" s="236">
        <f t="shared" si="9"/>
        <v>33.333333333333329</v>
      </c>
      <c r="W44" s="236">
        <f t="shared" si="9"/>
        <v>16.666666666666664</v>
      </c>
      <c r="X44" s="239">
        <f t="shared" si="9"/>
        <v>50</v>
      </c>
      <c r="Y44" s="241">
        <f t="shared" si="9"/>
        <v>33.333333333333329</v>
      </c>
      <c r="Z44" s="235">
        <f t="shared" si="9"/>
        <v>50</v>
      </c>
      <c r="AA44" s="235">
        <f t="shared" si="9"/>
        <v>33.333333333333329</v>
      </c>
      <c r="AB44" s="235">
        <f t="shared" si="9"/>
        <v>16.666666666666664</v>
      </c>
      <c r="AC44" s="235">
        <f t="shared" si="9"/>
        <v>25</v>
      </c>
      <c r="AD44" s="235">
        <f t="shared" si="9"/>
        <v>50</v>
      </c>
      <c r="AE44" s="235">
        <f t="shared" si="9"/>
        <v>33.333333333333329</v>
      </c>
      <c r="AF44" s="242">
        <f t="shared" si="9"/>
        <v>41.666666666666671</v>
      </c>
      <c r="AG44" s="237">
        <f t="shared" si="9"/>
        <v>33.333333333333329</v>
      </c>
      <c r="AH44" s="237">
        <f t="shared" si="9"/>
        <v>66.666666666666657</v>
      </c>
      <c r="AI44" s="237">
        <f t="shared" si="9"/>
        <v>66.666666666666657</v>
      </c>
      <c r="AJ44" s="243">
        <f>AJ42/AJ43*100</f>
        <v>58.333333333333336</v>
      </c>
      <c r="AK44" s="237">
        <f>AK42/AK43*100</f>
        <v>66.666666666666657</v>
      </c>
      <c r="AL44" s="236">
        <f t="shared" ref="AL44:AM44" si="10">AL42/AL43*100</f>
        <v>66.666666666666657</v>
      </c>
      <c r="AM44" s="239">
        <f t="shared" si="10"/>
        <v>33.333333333333329</v>
      </c>
      <c r="AN44" s="236">
        <v>41.666666666666671</v>
      </c>
      <c r="AO44" s="244">
        <f t="shared" ref="AO44" si="11">AO42/AO43*100</f>
        <v>33.333333333333329</v>
      </c>
      <c r="AP44" s="239">
        <v>66.666666666666657</v>
      </c>
      <c r="AQ44" s="243">
        <v>50</v>
      </c>
      <c r="AR44" s="242">
        <v>66.666666666666657</v>
      </c>
      <c r="AS44" s="243">
        <v>66.666666666666657</v>
      </c>
      <c r="AT44" s="137"/>
      <c r="AU44" s="137"/>
      <c r="AV44" s="137"/>
      <c r="AW44" s="137"/>
      <c r="AX44" s="137"/>
      <c r="AY44" s="137"/>
      <c r="AZ44" s="137"/>
      <c r="BA44" s="137"/>
      <c r="BB44" s="137"/>
      <c r="BC44" s="137"/>
      <c r="BD44" s="137"/>
      <c r="BE44" s="137"/>
      <c r="BF44" s="137"/>
      <c r="BG44" s="137"/>
    </row>
    <row r="45" spans="1:59" s="137" customFormat="1" ht="14.25" customHeight="1" x14ac:dyDescent="0.15">
      <c r="A45" s="245"/>
      <c r="B45" s="245"/>
      <c r="C45" s="245"/>
    </row>
    <row r="46" spans="1:59" ht="15.75" customHeight="1" x14ac:dyDescent="0.15">
      <c r="A46" s="139"/>
      <c r="B46" s="137"/>
      <c r="E46" s="137"/>
    </row>
    <row r="47" spans="1:59" s="144" customFormat="1" ht="14.45" customHeight="1" x14ac:dyDescent="0.15">
      <c r="E47" s="137"/>
      <c r="X47" s="13"/>
      <c r="Y47" s="13"/>
      <c r="Z47" s="13"/>
      <c r="AA47" s="13"/>
      <c r="AB47" s="13"/>
      <c r="AR47" s="13"/>
      <c r="AS47" s="13"/>
    </row>
    <row r="48" spans="1:59" s="144" customFormat="1" ht="14.45" customHeight="1" x14ac:dyDescent="0.15">
      <c r="E48" s="137"/>
      <c r="X48" s="13"/>
      <c r="Y48" s="13"/>
      <c r="Z48" s="13"/>
      <c r="AA48" s="13"/>
      <c r="AB48" s="13"/>
      <c r="AR48" s="13"/>
      <c r="AS48" s="13"/>
    </row>
    <row r="49" spans="1:45" s="144" customFormat="1" ht="14.45" customHeight="1" x14ac:dyDescent="0.15">
      <c r="E49" s="137"/>
      <c r="X49" s="13"/>
      <c r="Y49" s="13"/>
      <c r="Z49" s="13"/>
      <c r="AA49" s="13"/>
      <c r="AB49" s="13"/>
      <c r="AR49" s="13"/>
      <c r="AS49" s="13"/>
    </row>
    <row r="50" spans="1:45" x14ac:dyDescent="0.15">
      <c r="A50" s="246"/>
      <c r="B50" s="144"/>
      <c r="E50" s="137"/>
    </row>
    <row r="51" spans="1:45" x14ac:dyDescent="0.15">
      <c r="A51" s="144"/>
      <c r="E51" s="137"/>
    </row>
    <row r="52" spans="1:45" x14ac:dyDescent="0.15">
      <c r="A52" s="247"/>
      <c r="B52" s="144"/>
      <c r="E52" s="137"/>
    </row>
    <row r="53" spans="1:45" x14ac:dyDescent="0.15">
      <c r="A53" s="144"/>
      <c r="B53" s="144"/>
      <c r="E53" s="137"/>
    </row>
    <row r="54" spans="1:45" x14ac:dyDescent="0.15">
      <c r="A54" s="247"/>
      <c r="B54" s="144"/>
      <c r="E54" s="137"/>
    </row>
    <row r="55" spans="1:45" x14ac:dyDescent="0.15">
      <c r="A55" s="144"/>
      <c r="B55" s="144"/>
      <c r="E55" s="137"/>
    </row>
    <row r="56" spans="1:45" x14ac:dyDescent="0.15">
      <c r="A56" s="247"/>
      <c r="B56" s="144"/>
      <c r="E56" s="137"/>
    </row>
    <row r="57" spans="1:45" x14ac:dyDescent="0.15">
      <c r="A57" s="144"/>
      <c r="B57" s="144"/>
      <c r="E57" s="137"/>
    </row>
    <row r="58" spans="1:45" x14ac:dyDescent="0.15">
      <c r="A58" s="247"/>
      <c r="B58" s="144"/>
      <c r="E58" s="137"/>
    </row>
    <row r="59" spans="1:45" x14ac:dyDescent="0.15">
      <c r="A59" s="248"/>
      <c r="B59" s="137"/>
      <c r="E59" s="137"/>
    </row>
    <row r="60" spans="1:45" x14ac:dyDescent="0.15">
      <c r="A60" s="137"/>
      <c r="B60" s="137"/>
      <c r="E60" s="137"/>
    </row>
    <row r="61" spans="1:45" x14ac:dyDescent="0.15">
      <c r="E61" s="137"/>
    </row>
    <row r="62" spans="1:45" x14ac:dyDescent="0.15">
      <c r="E62" s="137"/>
    </row>
    <row r="63" spans="1:45" x14ac:dyDescent="0.15">
      <c r="E63" s="137"/>
    </row>
    <row r="64" spans="1:45" x14ac:dyDescent="0.15">
      <c r="E64" s="137"/>
    </row>
    <row r="65" spans="5:5" x14ac:dyDescent="0.15">
      <c r="E65" s="137"/>
    </row>
    <row r="66" spans="5:5" x14ac:dyDescent="0.15">
      <c r="E66" s="137"/>
    </row>
    <row r="67" spans="5:5" x14ac:dyDescent="0.15">
      <c r="E67" s="137"/>
    </row>
    <row r="68" spans="5:5" x14ac:dyDescent="0.15">
      <c r="E68" s="137"/>
    </row>
    <row r="69" spans="5:5" x14ac:dyDescent="0.15">
      <c r="E69" s="137"/>
    </row>
    <row r="70" spans="5:5" x14ac:dyDescent="0.15">
      <c r="E70" s="137"/>
    </row>
    <row r="71" spans="5:5" x14ac:dyDescent="0.15">
      <c r="E71" s="137"/>
    </row>
    <row r="72" spans="5:5" x14ac:dyDescent="0.15">
      <c r="E72" s="137"/>
    </row>
    <row r="73" spans="5:5" x14ac:dyDescent="0.15">
      <c r="E73" s="137"/>
    </row>
    <row r="74" spans="5:5" x14ac:dyDescent="0.15">
      <c r="E74" s="137"/>
    </row>
    <row r="75" spans="5:5" x14ac:dyDescent="0.15">
      <c r="E75" s="137"/>
    </row>
    <row r="76" spans="5:5" x14ac:dyDescent="0.15">
      <c r="E76" s="137"/>
    </row>
    <row r="77" spans="5:5" x14ac:dyDescent="0.15">
      <c r="E77" s="137"/>
    </row>
    <row r="78" spans="5:5" x14ac:dyDescent="0.15">
      <c r="E78" s="137"/>
    </row>
    <row r="79" spans="5:5" x14ac:dyDescent="0.15">
      <c r="E79" s="137"/>
    </row>
    <row r="80" spans="5:5" x14ac:dyDescent="0.15">
      <c r="E80" s="137"/>
    </row>
    <row r="81" spans="5:5" x14ac:dyDescent="0.15">
      <c r="E81" s="137"/>
    </row>
    <row r="82" spans="5:5" x14ac:dyDescent="0.15">
      <c r="E82" s="137"/>
    </row>
    <row r="83" spans="5:5" x14ac:dyDescent="0.15">
      <c r="E83" s="137"/>
    </row>
    <row r="84" spans="5:5" x14ac:dyDescent="0.15">
      <c r="E84" s="137"/>
    </row>
    <row r="85" spans="5:5" x14ac:dyDescent="0.15">
      <c r="E85" s="137"/>
    </row>
    <row r="86" spans="5:5" x14ac:dyDescent="0.15">
      <c r="E86" s="137"/>
    </row>
    <row r="87" spans="5:5" x14ac:dyDescent="0.15">
      <c r="E87" s="137"/>
    </row>
    <row r="89" spans="5:5" x14ac:dyDescent="0.15">
      <c r="E89" s="144"/>
    </row>
    <row r="90" spans="5:5" x14ac:dyDescent="0.15">
      <c r="E90" s="144"/>
    </row>
    <row r="91" spans="5:5" x14ac:dyDescent="0.15">
      <c r="E91" s="144"/>
    </row>
  </sheetData>
  <mergeCells count="28">
    <mergeCell ref="B37:C37"/>
    <mergeCell ref="B38:C38"/>
    <mergeCell ref="B39:C39"/>
    <mergeCell ref="B40:C40"/>
    <mergeCell ref="B26:C26"/>
    <mergeCell ref="B27:C27"/>
    <mergeCell ref="B28:C28"/>
    <mergeCell ref="A34:C34"/>
    <mergeCell ref="B35:C35"/>
    <mergeCell ref="B36:C36"/>
    <mergeCell ref="B25:C25"/>
    <mergeCell ref="B9:C9"/>
    <mergeCell ref="B10:C10"/>
    <mergeCell ref="B11:C11"/>
    <mergeCell ref="B12:C12"/>
    <mergeCell ref="B13:C13"/>
    <mergeCell ref="B14:C14"/>
    <mergeCell ref="B15:C15"/>
    <mergeCell ref="A21:C21"/>
    <mergeCell ref="B22:C22"/>
    <mergeCell ref="B23:C23"/>
    <mergeCell ref="B24:C24"/>
    <mergeCell ref="B8:C8"/>
    <mergeCell ref="A3:A4"/>
    <mergeCell ref="B3:C4"/>
    <mergeCell ref="A5:C5"/>
    <mergeCell ref="B6:C6"/>
    <mergeCell ref="B7:C7"/>
  </mergeCells>
  <phoneticPr fontId="3"/>
  <conditionalFormatting sqref="D35:P40 D6:P15 D22:P28">
    <cfRule type="cellIs" dxfId="1505" priority="1505" stopIfTrue="1" operator="equal">
      <formula>"+"</formula>
    </cfRule>
    <cfRule type="cellIs" dxfId="1504" priority="1506" stopIfTrue="1" operator="equal">
      <formula>0</formula>
    </cfRule>
  </conditionalFormatting>
  <conditionalFormatting sqref="D19:F19">
    <cfRule type="cellIs" dxfId="1503" priority="1503" stopIfTrue="1" operator="lessThan">
      <formula>50</formula>
    </cfRule>
    <cfRule type="cellIs" dxfId="1502" priority="1504" stopIfTrue="1" operator="equal">
      <formula>50</formula>
    </cfRule>
  </conditionalFormatting>
  <conditionalFormatting sqref="D8:F8 D37:F39">
    <cfRule type="cellIs" dxfId="1501" priority="1501" stopIfTrue="1" operator="equal">
      <formula>"+"</formula>
    </cfRule>
    <cfRule type="cellIs" dxfId="1500" priority="1502" stopIfTrue="1" operator="equal">
      <formula>"0"</formula>
    </cfRule>
  </conditionalFormatting>
  <conditionalFormatting sqref="D32 D44">
    <cfRule type="cellIs" dxfId="1499" priority="1499" stopIfTrue="1" operator="lessThan">
      <formula>50</formula>
    </cfRule>
    <cfRule type="cellIs" dxfId="1498" priority="1500" stopIfTrue="1" operator="equal">
      <formula>50</formula>
    </cfRule>
  </conditionalFormatting>
  <conditionalFormatting sqref="D36">
    <cfRule type="cellIs" dxfId="1497" priority="1497" stopIfTrue="1" operator="equal">
      <formula>"+"</formula>
    </cfRule>
    <cfRule type="cellIs" dxfId="1496" priority="1498" stopIfTrue="1" operator="equal">
      <formula>"0"</formula>
    </cfRule>
  </conditionalFormatting>
  <conditionalFormatting sqref="D40">
    <cfRule type="cellIs" dxfId="1495" priority="1495" stopIfTrue="1" operator="equal">
      <formula>"+"</formula>
    </cfRule>
    <cfRule type="cellIs" dxfId="1494" priority="1496" stopIfTrue="1" operator="equal">
      <formula>"0"</formula>
    </cfRule>
  </conditionalFormatting>
  <conditionalFormatting sqref="D6:D7 D9">
    <cfRule type="cellIs" dxfId="1493" priority="1491" stopIfTrue="1" operator="equal">
      <formula>"+"</formula>
    </cfRule>
    <cfRule type="cellIs" dxfId="1492" priority="1492" stopIfTrue="1" operator="equal">
      <formula>"0"</formula>
    </cfRule>
  </conditionalFormatting>
  <conditionalFormatting sqref="D10">
    <cfRule type="cellIs" dxfId="1491" priority="1493" stopIfTrue="1" operator="equal">
      <formula>"+"</formula>
    </cfRule>
    <cfRule type="cellIs" dxfId="1490" priority="1494" stopIfTrue="1" operator="equal">
      <formula>"0"</formula>
    </cfRule>
  </conditionalFormatting>
  <conditionalFormatting sqref="D12:D13">
    <cfRule type="cellIs" dxfId="1489" priority="1489" stopIfTrue="1" operator="equal">
      <formula>"+"</formula>
    </cfRule>
    <cfRule type="cellIs" dxfId="1488" priority="1490" stopIfTrue="1" operator="equal">
      <formula>"0"</formula>
    </cfRule>
  </conditionalFormatting>
  <conditionalFormatting sqref="D15">
    <cfRule type="cellIs" dxfId="1487" priority="1487" stopIfTrue="1" operator="equal">
      <formula>"+"</formula>
    </cfRule>
    <cfRule type="cellIs" dxfId="1486" priority="1488" stopIfTrue="1" operator="equal">
      <formula>"0"</formula>
    </cfRule>
  </conditionalFormatting>
  <conditionalFormatting sqref="D14">
    <cfRule type="cellIs" dxfId="1485" priority="1485" stopIfTrue="1" operator="equal">
      <formula>"+"</formula>
    </cfRule>
    <cfRule type="cellIs" dxfId="1484" priority="1486" stopIfTrue="1" operator="equal">
      <formula>"0"</formula>
    </cfRule>
  </conditionalFormatting>
  <conditionalFormatting sqref="D35">
    <cfRule type="cellIs" dxfId="1483" priority="1483" stopIfTrue="1" operator="equal">
      <formula>"+"</formula>
    </cfRule>
    <cfRule type="cellIs" dxfId="1482" priority="1484" stopIfTrue="1" operator="equal">
      <formula>"0"</formula>
    </cfRule>
  </conditionalFormatting>
  <conditionalFormatting sqref="D11">
    <cfRule type="cellIs" dxfId="1481" priority="1481" stopIfTrue="1" operator="equal">
      <formula>"+"</formula>
    </cfRule>
    <cfRule type="cellIs" dxfId="1480" priority="1482" stopIfTrue="1" operator="equal">
      <formula>"0"</formula>
    </cfRule>
  </conditionalFormatting>
  <conditionalFormatting sqref="E32 E44">
    <cfRule type="cellIs" dxfId="1479" priority="1479" stopIfTrue="1" operator="lessThan">
      <formula>50</formula>
    </cfRule>
    <cfRule type="cellIs" dxfId="1478" priority="1480" stopIfTrue="1" operator="equal">
      <formula>50</formula>
    </cfRule>
  </conditionalFormatting>
  <conditionalFormatting sqref="E36">
    <cfRule type="cellIs" dxfId="1477" priority="1477" stopIfTrue="1" operator="equal">
      <formula>"+"</formula>
    </cfRule>
    <cfRule type="cellIs" dxfId="1476" priority="1478" stopIfTrue="1" operator="equal">
      <formula>"0"</formula>
    </cfRule>
  </conditionalFormatting>
  <conditionalFormatting sqref="E40">
    <cfRule type="cellIs" dxfId="1475" priority="1475" stopIfTrue="1" operator="equal">
      <formula>"+"</formula>
    </cfRule>
    <cfRule type="cellIs" dxfId="1474" priority="1476" stopIfTrue="1" operator="equal">
      <formula>"0"</formula>
    </cfRule>
  </conditionalFormatting>
  <conditionalFormatting sqref="E6:E7 E9">
    <cfRule type="cellIs" dxfId="1473" priority="1471" stopIfTrue="1" operator="equal">
      <formula>"+"</formula>
    </cfRule>
    <cfRule type="cellIs" dxfId="1472" priority="1472" stopIfTrue="1" operator="equal">
      <formula>"0"</formula>
    </cfRule>
  </conditionalFormatting>
  <conditionalFormatting sqref="E10">
    <cfRule type="cellIs" dxfId="1471" priority="1473" stopIfTrue="1" operator="equal">
      <formula>"+"</formula>
    </cfRule>
    <cfRule type="cellIs" dxfId="1470" priority="1474" stopIfTrue="1" operator="equal">
      <formula>"0"</formula>
    </cfRule>
  </conditionalFormatting>
  <conditionalFormatting sqref="E12:E13">
    <cfRule type="cellIs" dxfId="1469" priority="1469" stopIfTrue="1" operator="equal">
      <formula>"+"</formula>
    </cfRule>
    <cfRule type="cellIs" dxfId="1468" priority="1470" stopIfTrue="1" operator="equal">
      <formula>"0"</formula>
    </cfRule>
  </conditionalFormatting>
  <conditionalFormatting sqref="E15">
    <cfRule type="cellIs" dxfId="1467" priority="1467" stopIfTrue="1" operator="equal">
      <formula>"+"</formula>
    </cfRule>
    <cfRule type="cellIs" dxfId="1466" priority="1468" stopIfTrue="1" operator="equal">
      <formula>"0"</formula>
    </cfRule>
  </conditionalFormatting>
  <conditionalFormatting sqref="E14">
    <cfRule type="cellIs" dxfId="1465" priority="1465" stopIfTrue="1" operator="equal">
      <formula>"+"</formula>
    </cfRule>
    <cfRule type="cellIs" dxfId="1464" priority="1466" stopIfTrue="1" operator="equal">
      <formula>"0"</formula>
    </cfRule>
  </conditionalFormatting>
  <conditionalFormatting sqref="E35">
    <cfRule type="cellIs" dxfId="1463" priority="1463" stopIfTrue="1" operator="equal">
      <formula>"+"</formula>
    </cfRule>
    <cfRule type="cellIs" dxfId="1462" priority="1464" stopIfTrue="1" operator="equal">
      <formula>"0"</formula>
    </cfRule>
  </conditionalFormatting>
  <conditionalFormatting sqref="E11">
    <cfRule type="cellIs" dxfId="1461" priority="1461" stopIfTrue="1" operator="equal">
      <formula>"+"</formula>
    </cfRule>
    <cfRule type="cellIs" dxfId="1460" priority="1462" stopIfTrue="1" operator="equal">
      <formula>"0"</formula>
    </cfRule>
  </conditionalFormatting>
  <conditionalFormatting sqref="F32 F44">
    <cfRule type="cellIs" dxfId="1459" priority="1459" stopIfTrue="1" operator="lessThan">
      <formula>50</formula>
    </cfRule>
    <cfRule type="cellIs" dxfId="1458" priority="1460" stopIfTrue="1" operator="equal">
      <formula>50</formula>
    </cfRule>
  </conditionalFormatting>
  <conditionalFormatting sqref="F36">
    <cfRule type="cellIs" dxfId="1457" priority="1457" stopIfTrue="1" operator="equal">
      <formula>"+"</formula>
    </cfRule>
    <cfRule type="cellIs" dxfId="1456" priority="1458" stopIfTrue="1" operator="equal">
      <formula>"0"</formula>
    </cfRule>
  </conditionalFormatting>
  <conditionalFormatting sqref="F40">
    <cfRule type="cellIs" dxfId="1455" priority="1455" stopIfTrue="1" operator="equal">
      <formula>"+"</formula>
    </cfRule>
    <cfRule type="cellIs" dxfId="1454" priority="1456" stopIfTrue="1" operator="equal">
      <formula>"0"</formula>
    </cfRule>
  </conditionalFormatting>
  <conditionalFormatting sqref="F6:F7 F9">
    <cfRule type="cellIs" dxfId="1453" priority="1451" stopIfTrue="1" operator="equal">
      <formula>"+"</formula>
    </cfRule>
    <cfRule type="cellIs" dxfId="1452" priority="1452" stopIfTrue="1" operator="equal">
      <formula>"0"</formula>
    </cfRule>
  </conditionalFormatting>
  <conditionalFormatting sqref="F10">
    <cfRule type="cellIs" dxfId="1451" priority="1453" stopIfTrue="1" operator="equal">
      <formula>"+"</formula>
    </cfRule>
    <cfRule type="cellIs" dxfId="1450" priority="1454" stopIfTrue="1" operator="equal">
      <formula>"0"</formula>
    </cfRule>
  </conditionalFormatting>
  <conditionalFormatting sqref="F12:F13">
    <cfRule type="cellIs" dxfId="1449" priority="1449" stopIfTrue="1" operator="equal">
      <formula>"+"</formula>
    </cfRule>
    <cfRule type="cellIs" dxfId="1448" priority="1450" stopIfTrue="1" operator="equal">
      <formula>"0"</formula>
    </cfRule>
  </conditionalFormatting>
  <conditionalFormatting sqref="F15">
    <cfRule type="cellIs" dxfId="1447" priority="1447" stopIfTrue="1" operator="equal">
      <formula>"+"</formula>
    </cfRule>
    <cfRule type="cellIs" dxfId="1446" priority="1448" stopIfTrue="1" operator="equal">
      <formula>"0"</formula>
    </cfRule>
  </conditionalFormatting>
  <conditionalFormatting sqref="F14">
    <cfRule type="cellIs" dxfId="1445" priority="1445" stopIfTrue="1" operator="equal">
      <formula>"+"</formula>
    </cfRule>
    <cfRule type="cellIs" dxfId="1444" priority="1446" stopIfTrue="1" operator="equal">
      <formula>"0"</formula>
    </cfRule>
  </conditionalFormatting>
  <conditionalFormatting sqref="F35">
    <cfRule type="cellIs" dxfId="1443" priority="1443" stopIfTrue="1" operator="equal">
      <formula>"+"</formula>
    </cfRule>
    <cfRule type="cellIs" dxfId="1442" priority="1444" stopIfTrue="1" operator="equal">
      <formula>"0"</formula>
    </cfRule>
  </conditionalFormatting>
  <conditionalFormatting sqref="F11">
    <cfRule type="cellIs" dxfId="1441" priority="1441" stopIfTrue="1" operator="equal">
      <formula>"+"</formula>
    </cfRule>
    <cfRule type="cellIs" dxfId="1440" priority="1442" stopIfTrue="1" operator="equal">
      <formula>"0"</formula>
    </cfRule>
  </conditionalFormatting>
  <conditionalFormatting sqref="G19">
    <cfRule type="cellIs" dxfId="1439" priority="1439" stopIfTrue="1" operator="lessThan">
      <formula>50</formula>
    </cfRule>
    <cfRule type="cellIs" dxfId="1438" priority="1440" stopIfTrue="1" operator="equal">
      <formula>50</formula>
    </cfRule>
  </conditionalFormatting>
  <conditionalFormatting sqref="G32 G44">
    <cfRule type="cellIs" dxfId="1437" priority="1437" stopIfTrue="1" operator="lessThan">
      <formula>50</formula>
    </cfRule>
    <cfRule type="cellIs" dxfId="1436" priority="1438" stopIfTrue="1" operator="equal">
      <formula>50</formula>
    </cfRule>
  </conditionalFormatting>
  <conditionalFormatting sqref="G36">
    <cfRule type="cellIs" dxfId="1435" priority="1435" stopIfTrue="1" operator="equal">
      <formula>"+"</formula>
    </cfRule>
    <cfRule type="cellIs" dxfId="1434" priority="1436" stopIfTrue="1" operator="equal">
      <formula>"0"</formula>
    </cfRule>
  </conditionalFormatting>
  <conditionalFormatting sqref="G40">
    <cfRule type="cellIs" dxfId="1433" priority="1433" stopIfTrue="1" operator="equal">
      <formula>"+"</formula>
    </cfRule>
    <cfRule type="cellIs" dxfId="1432" priority="1434" stopIfTrue="1" operator="equal">
      <formula>"0"</formula>
    </cfRule>
  </conditionalFormatting>
  <conditionalFormatting sqref="G6:G7 G9">
    <cfRule type="cellIs" dxfId="1431" priority="1429" stopIfTrue="1" operator="equal">
      <formula>"+"</formula>
    </cfRule>
    <cfRule type="cellIs" dxfId="1430" priority="1430" stopIfTrue="1" operator="equal">
      <formula>"0"</formula>
    </cfRule>
  </conditionalFormatting>
  <conditionalFormatting sqref="G10">
    <cfRule type="cellIs" dxfId="1429" priority="1431" stopIfTrue="1" operator="equal">
      <formula>"+"</formula>
    </cfRule>
    <cfRule type="cellIs" dxfId="1428" priority="1432" stopIfTrue="1" operator="equal">
      <formula>"0"</formula>
    </cfRule>
  </conditionalFormatting>
  <conditionalFormatting sqref="G12:G13">
    <cfRule type="cellIs" dxfId="1427" priority="1427" stopIfTrue="1" operator="equal">
      <formula>"+"</formula>
    </cfRule>
    <cfRule type="cellIs" dxfId="1426" priority="1428" stopIfTrue="1" operator="equal">
      <formula>"0"</formula>
    </cfRule>
  </conditionalFormatting>
  <conditionalFormatting sqref="G15">
    <cfRule type="cellIs" dxfId="1425" priority="1425" stopIfTrue="1" operator="equal">
      <formula>"+"</formula>
    </cfRule>
    <cfRule type="cellIs" dxfId="1424" priority="1426" stopIfTrue="1" operator="equal">
      <formula>"0"</formula>
    </cfRule>
  </conditionalFormatting>
  <conditionalFormatting sqref="G14">
    <cfRule type="cellIs" dxfId="1423" priority="1423" stopIfTrue="1" operator="equal">
      <formula>"+"</formula>
    </cfRule>
    <cfRule type="cellIs" dxfId="1422" priority="1424" stopIfTrue="1" operator="equal">
      <formula>"0"</formula>
    </cfRule>
  </conditionalFormatting>
  <conditionalFormatting sqref="G35">
    <cfRule type="cellIs" dxfId="1421" priority="1421" stopIfTrue="1" operator="equal">
      <formula>"+"</formula>
    </cfRule>
    <cfRule type="cellIs" dxfId="1420" priority="1422" stopIfTrue="1" operator="equal">
      <formula>"0"</formula>
    </cfRule>
  </conditionalFormatting>
  <conditionalFormatting sqref="G11">
    <cfRule type="cellIs" dxfId="1419" priority="1419" stopIfTrue="1" operator="equal">
      <formula>"+"</formula>
    </cfRule>
    <cfRule type="cellIs" dxfId="1418" priority="1420" stopIfTrue="1" operator="equal">
      <formula>"0"</formula>
    </cfRule>
  </conditionalFormatting>
  <conditionalFormatting sqref="G8">
    <cfRule type="cellIs" dxfId="1417" priority="1417" stopIfTrue="1" operator="equal">
      <formula>"+"</formula>
    </cfRule>
    <cfRule type="cellIs" dxfId="1416" priority="1418" stopIfTrue="1" operator="equal">
      <formula>"0"</formula>
    </cfRule>
  </conditionalFormatting>
  <conditionalFormatting sqref="G37:G39">
    <cfRule type="cellIs" dxfId="1415" priority="1415" stopIfTrue="1" operator="equal">
      <formula>"+"</formula>
    </cfRule>
    <cfRule type="cellIs" dxfId="1414" priority="1416" stopIfTrue="1" operator="equal">
      <formula>"0"</formula>
    </cfRule>
  </conditionalFormatting>
  <conditionalFormatting sqref="H19">
    <cfRule type="cellIs" dxfId="1413" priority="1413" stopIfTrue="1" operator="lessThan">
      <formula>50</formula>
    </cfRule>
    <cfRule type="cellIs" dxfId="1412" priority="1414" stopIfTrue="1" operator="equal">
      <formula>50</formula>
    </cfRule>
  </conditionalFormatting>
  <conditionalFormatting sqref="H32 H44">
    <cfRule type="cellIs" dxfId="1411" priority="1411" stopIfTrue="1" operator="lessThan">
      <formula>50</formula>
    </cfRule>
    <cfRule type="cellIs" dxfId="1410" priority="1412" stopIfTrue="1" operator="equal">
      <formula>50</formula>
    </cfRule>
  </conditionalFormatting>
  <conditionalFormatting sqref="H36">
    <cfRule type="cellIs" dxfId="1409" priority="1409" stopIfTrue="1" operator="equal">
      <formula>"+"</formula>
    </cfRule>
    <cfRule type="cellIs" dxfId="1408" priority="1410" stopIfTrue="1" operator="equal">
      <formula>"0"</formula>
    </cfRule>
  </conditionalFormatting>
  <conditionalFormatting sqref="H40">
    <cfRule type="cellIs" dxfId="1407" priority="1407" stopIfTrue="1" operator="equal">
      <formula>"+"</formula>
    </cfRule>
    <cfRule type="cellIs" dxfId="1406" priority="1408" stopIfTrue="1" operator="equal">
      <formula>"0"</formula>
    </cfRule>
  </conditionalFormatting>
  <conditionalFormatting sqref="H6:H7 H9">
    <cfRule type="cellIs" dxfId="1405" priority="1403" stopIfTrue="1" operator="equal">
      <formula>"+"</formula>
    </cfRule>
    <cfRule type="cellIs" dxfId="1404" priority="1404" stopIfTrue="1" operator="equal">
      <formula>"0"</formula>
    </cfRule>
  </conditionalFormatting>
  <conditionalFormatting sqref="H10">
    <cfRule type="cellIs" dxfId="1403" priority="1405" stopIfTrue="1" operator="equal">
      <formula>"+"</formula>
    </cfRule>
    <cfRule type="cellIs" dxfId="1402" priority="1406" stopIfTrue="1" operator="equal">
      <formula>"0"</formula>
    </cfRule>
  </conditionalFormatting>
  <conditionalFormatting sqref="H12:H13">
    <cfRule type="cellIs" dxfId="1401" priority="1401" stopIfTrue="1" operator="equal">
      <formula>"+"</formula>
    </cfRule>
    <cfRule type="cellIs" dxfId="1400" priority="1402" stopIfTrue="1" operator="equal">
      <formula>"0"</formula>
    </cfRule>
  </conditionalFormatting>
  <conditionalFormatting sqref="H15">
    <cfRule type="cellIs" dxfId="1399" priority="1399" stopIfTrue="1" operator="equal">
      <formula>"+"</formula>
    </cfRule>
    <cfRule type="cellIs" dxfId="1398" priority="1400" stopIfTrue="1" operator="equal">
      <formula>"0"</formula>
    </cfRule>
  </conditionalFormatting>
  <conditionalFormatting sqref="H14">
    <cfRule type="cellIs" dxfId="1397" priority="1397" stopIfTrue="1" operator="equal">
      <formula>"+"</formula>
    </cfRule>
    <cfRule type="cellIs" dxfId="1396" priority="1398" stopIfTrue="1" operator="equal">
      <formula>"0"</formula>
    </cfRule>
  </conditionalFormatting>
  <conditionalFormatting sqref="H35">
    <cfRule type="cellIs" dxfId="1395" priority="1395" stopIfTrue="1" operator="equal">
      <formula>"+"</formula>
    </cfRule>
    <cfRule type="cellIs" dxfId="1394" priority="1396" stopIfTrue="1" operator="equal">
      <formula>"0"</formula>
    </cfRule>
  </conditionalFormatting>
  <conditionalFormatting sqref="H11">
    <cfRule type="cellIs" dxfId="1393" priority="1393" stopIfTrue="1" operator="equal">
      <formula>"+"</formula>
    </cfRule>
    <cfRule type="cellIs" dxfId="1392" priority="1394" stopIfTrue="1" operator="equal">
      <formula>"0"</formula>
    </cfRule>
  </conditionalFormatting>
  <conditionalFormatting sqref="H8">
    <cfRule type="cellIs" dxfId="1391" priority="1391" stopIfTrue="1" operator="equal">
      <formula>"+"</formula>
    </cfRule>
    <cfRule type="cellIs" dxfId="1390" priority="1392" stopIfTrue="1" operator="equal">
      <formula>"0"</formula>
    </cfRule>
  </conditionalFormatting>
  <conditionalFormatting sqref="H37:H39">
    <cfRule type="cellIs" dxfId="1389" priority="1389" stopIfTrue="1" operator="equal">
      <formula>"+"</formula>
    </cfRule>
    <cfRule type="cellIs" dxfId="1388" priority="1390" stopIfTrue="1" operator="equal">
      <formula>"0"</formula>
    </cfRule>
  </conditionalFormatting>
  <conditionalFormatting sqref="I19">
    <cfRule type="cellIs" dxfId="1387" priority="1387" stopIfTrue="1" operator="lessThan">
      <formula>50</formula>
    </cfRule>
    <cfRule type="cellIs" dxfId="1386" priority="1388" stopIfTrue="1" operator="equal">
      <formula>50</formula>
    </cfRule>
  </conditionalFormatting>
  <conditionalFormatting sqref="I32 I44">
    <cfRule type="cellIs" dxfId="1385" priority="1385" stopIfTrue="1" operator="lessThan">
      <formula>50</formula>
    </cfRule>
    <cfRule type="cellIs" dxfId="1384" priority="1386" stopIfTrue="1" operator="equal">
      <formula>50</formula>
    </cfRule>
  </conditionalFormatting>
  <conditionalFormatting sqref="I36">
    <cfRule type="cellIs" dxfId="1383" priority="1383" stopIfTrue="1" operator="equal">
      <formula>"+"</formula>
    </cfRule>
    <cfRule type="cellIs" dxfId="1382" priority="1384" stopIfTrue="1" operator="equal">
      <formula>"0"</formula>
    </cfRule>
  </conditionalFormatting>
  <conditionalFormatting sqref="I40">
    <cfRule type="cellIs" dxfId="1381" priority="1381" stopIfTrue="1" operator="equal">
      <formula>"+"</formula>
    </cfRule>
    <cfRule type="cellIs" dxfId="1380" priority="1382" stopIfTrue="1" operator="equal">
      <formula>"0"</formula>
    </cfRule>
  </conditionalFormatting>
  <conditionalFormatting sqref="I6:I7 I9">
    <cfRule type="cellIs" dxfId="1379" priority="1377" stopIfTrue="1" operator="equal">
      <formula>"+"</formula>
    </cfRule>
    <cfRule type="cellIs" dxfId="1378" priority="1378" stopIfTrue="1" operator="equal">
      <formula>"0"</formula>
    </cfRule>
  </conditionalFormatting>
  <conditionalFormatting sqref="I10">
    <cfRule type="cellIs" dxfId="1377" priority="1379" stopIfTrue="1" operator="equal">
      <formula>"+"</formula>
    </cfRule>
    <cfRule type="cellIs" dxfId="1376" priority="1380" stopIfTrue="1" operator="equal">
      <formula>"0"</formula>
    </cfRule>
  </conditionalFormatting>
  <conditionalFormatting sqref="I12:I13">
    <cfRule type="cellIs" dxfId="1375" priority="1375" stopIfTrue="1" operator="equal">
      <formula>"+"</formula>
    </cfRule>
    <cfRule type="cellIs" dxfId="1374" priority="1376" stopIfTrue="1" operator="equal">
      <formula>"0"</formula>
    </cfRule>
  </conditionalFormatting>
  <conditionalFormatting sqref="I15">
    <cfRule type="cellIs" dxfId="1373" priority="1373" stopIfTrue="1" operator="equal">
      <formula>"+"</formula>
    </cfRule>
    <cfRule type="cellIs" dxfId="1372" priority="1374" stopIfTrue="1" operator="equal">
      <formula>"0"</formula>
    </cfRule>
  </conditionalFormatting>
  <conditionalFormatting sqref="I14">
    <cfRule type="cellIs" dxfId="1371" priority="1371" stopIfTrue="1" operator="equal">
      <formula>"+"</formula>
    </cfRule>
    <cfRule type="cellIs" dxfId="1370" priority="1372" stopIfTrue="1" operator="equal">
      <formula>"0"</formula>
    </cfRule>
  </conditionalFormatting>
  <conditionalFormatting sqref="I35">
    <cfRule type="cellIs" dxfId="1369" priority="1369" stopIfTrue="1" operator="equal">
      <formula>"+"</formula>
    </cfRule>
    <cfRule type="cellIs" dxfId="1368" priority="1370" stopIfTrue="1" operator="equal">
      <formula>"0"</formula>
    </cfRule>
  </conditionalFormatting>
  <conditionalFormatting sqref="I11">
    <cfRule type="cellIs" dxfId="1367" priority="1367" stopIfTrue="1" operator="equal">
      <formula>"+"</formula>
    </cfRule>
    <cfRule type="cellIs" dxfId="1366" priority="1368" stopIfTrue="1" operator="equal">
      <formula>"0"</formula>
    </cfRule>
  </conditionalFormatting>
  <conditionalFormatting sqref="I8">
    <cfRule type="cellIs" dxfId="1365" priority="1365" stopIfTrue="1" operator="equal">
      <formula>"+"</formula>
    </cfRule>
    <cfRule type="cellIs" dxfId="1364" priority="1366" stopIfTrue="1" operator="equal">
      <formula>"0"</formula>
    </cfRule>
  </conditionalFormatting>
  <conditionalFormatting sqref="I37:I39">
    <cfRule type="cellIs" dxfId="1363" priority="1363" stopIfTrue="1" operator="equal">
      <formula>"+"</formula>
    </cfRule>
    <cfRule type="cellIs" dxfId="1362" priority="1364" stopIfTrue="1" operator="equal">
      <formula>"0"</formula>
    </cfRule>
  </conditionalFormatting>
  <conditionalFormatting sqref="J19">
    <cfRule type="cellIs" dxfId="1361" priority="1361" stopIfTrue="1" operator="lessThan">
      <formula>50</formula>
    </cfRule>
    <cfRule type="cellIs" dxfId="1360" priority="1362" stopIfTrue="1" operator="equal">
      <formula>50</formula>
    </cfRule>
  </conditionalFormatting>
  <conditionalFormatting sqref="J32 J44">
    <cfRule type="cellIs" dxfId="1359" priority="1359" stopIfTrue="1" operator="lessThan">
      <formula>50</formula>
    </cfRule>
    <cfRule type="cellIs" dxfId="1358" priority="1360" stopIfTrue="1" operator="equal">
      <formula>50</formula>
    </cfRule>
  </conditionalFormatting>
  <conditionalFormatting sqref="J36">
    <cfRule type="cellIs" dxfId="1357" priority="1357" stopIfTrue="1" operator="equal">
      <formula>"+"</formula>
    </cfRule>
    <cfRule type="cellIs" dxfId="1356" priority="1358" stopIfTrue="1" operator="equal">
      <formula>"0"</formula>
    </cfRule>
  </conditionalFormatting>
  <conditionalFormatting sqref="J40">
    <cfRule type="cellIs" dxfId="1355" priority="1355" stopIfTrue="1" operator="equal">
      <formula>"+"</formula>
    </cfRule>
    <cfRule type="cellIs" dxfId="1354" priority="1356" stopIfTrue="1" operator="equal">
      <formula>"0"</formula>
    </cfRule>
  </conditionalFormatting>
  <conditionalFormatting sqref="J6:J7 J9">
    <cfRule type="cellIs" dxfId="1353" priority="1351" stopIfTrue="1" operator="equal">
      <formula>"+"</formula>
    </cfRule>
    <cfRule type="cellIs" dxfId="1352" priority="1352" stopIfTrue="1" operator="equal">
      <formula>"0"</formula>
    </cfRule>
  </conditionalFormatting>
  <conditionalFormatting sqref="J10">
    <cfRule type="cellIs" dxfId="1351" priority="1353" stopIfTrue="1" operator="equal">
      <formula>"+"</formula>
    </cfRule>
    <cfRule type="cellIs" dxfId="1350" priority="1354" stopIfTrue="1" operator="equal">
      <formula>"0"</formula>
    </cfRule>
  </conditionalFormatting>
  <conditionalFormatting sqref="J12:J13">
    <cfRule type="cellIs" dxfId="1349" priority="1349" stopIfTrue="1" operator="equal">
      <formula>"+"</formula>
    </cfRule>
    <cfRule type="cellIs" dxfId="1348" priority="1350" stopIfTrue="1" operator="equal">
      <formula>"0"</formula>
    </cfRule>
  </conditionalFormatting>
  <conditionalFormatting sqref="J15">
    <cfRule type="cellIs" dxfId="1347" priority="1347" stopIfTrue="1" operator="equal">
      <formula>"+"</formula>
    </cfRule>
    <cfRule type="cellIs" dxfId="1346" priority="1348" stopIfTrue="1" operator="equal">
      <formula>"0"</formula>
    </cfRule>
  </conditionalFormatting>
  <conditionalFormatting sqref="J14">
    <cfRule type="cellIs" dxfId="1345" priority="1345" stopIfTrue="1" operator="equal">
      <formula>"+"</formula>
    </cfRule>
    <cfRule type="cellIs" dxfId="1344" priority="1346" stopIfTrue="1" operator="equal">
      <formula>"0"</formula>
    </cfRule>
  </conditionalFormatting>
  <conditionalFormatting sqref="J35">
    <cfRule type="cellIs" dxfId="1343" priority="1343" stopIfTrue="1" operator="equal">
      <formula>"+"</formula>
    </cfRule>
    <cfRule type="cellIs" dxfId="1342" priority="1344" stopIfTrue="1" operator="equal">
      <formula>"0"</formula>
    </cfRule>
  </conditionalFormatting>
  <conditionalFormatting sqref="J11">
    <cfRule type="cellIs" dxfId="1341" priority="1341" stopIfTrue="1" operator="equal">
      <formula>"+"</formula>
    </cfRule>
    <cfRule type="cellIs" dxfId="1340" priority="1342" stopIfTrue="1" operator="equal">
      <formula>"0"</formula>
    </cfRule>
  </conditionalFormatting>
  <conditionalFormatting sqref="J8">
    <cfRule type="cellIs" dxfId="1339" priority="1339" stopIfTrue="1" operator="equal">
      <formula>"+"</formula>
    </cfRule>
    <cfRule type="cellIs" dxfId="1338" priority="1340" stopIfTrue="1" operator="equal">
      <formula>"0"</formula>
    </cfRule>
  </conditionalFormatting>
  <conditionalFormatting sqref="J37:J39">
    <cfRule type="cellIs" dxfId="1337" priority="1337" stopIfTrue="1" operator="equal">
      <formula>"+"</formula>
    </cfRule>
    <cfRule type="cellIs" dxfId="1336" priority="1338" stopIfTrue="1" operator="equal">
      <formula>"0"</formula>
    </cfRule>
  </conditionalFormatting>
  <conditionalFormatting sqref="K19">
    <cfRule type="cellIs" dxfId="1335" priority="1335" stopIfTrue="1" operator="lessThan">
      <formula>50</formula>
    </cfRule>
    <cfRule type="cellIs" dxfId="1334" priority="1336" stopIfTrue="1" operator="equal">
      <formula>50</formula>
    </cfRule>
  </conditionalFormatting>
  <conditionalFormatting sqref="K32 K44">
    <cfRule type="cellIs" dxfId="1333" priority="1333" stopIfTrue="1" operator="lessThan">
      <formula>50</formula>
    </cfRule>
    <cfRule type="cellIs" dxfId="1332" priority="1334" stopIfTrue="1" operator="equal">
      <formula>50</formula>
    </cfRule>
  </conditionalFormatting>
  <conditionalFormatting sqref="K36">
    <cfRule type="cellIs" dxfId="1331" priority="1331" stopIfTrue="1" operator="equal">
      <formula>"+"</formula>
    </cfRule>
    <cfRule type="cellIs" dxfId="1330" priority="1332" stopIfTrue="1" operator="equal">
      <formula>"0"</formula>
    </cfRule>
  </conditionalFormatting>
  <conditionalFormatting sqref="K40">
    <cfRule type="cellIs" dxfId="1329" priority="1329" stopIfTrue="1" operator="equal">
      <formula>"+"</formula>
    </cfRule>
    <cfRule type="cellIs" dxfId="1328" priority="1330" stopIfTrue="1" operator="equal">
      <formula>"0"</formula>
    </cfRule>
  </conditionalFormatting>
  <conditionalFormatting sqref="K6:K7 K9">
    <cfRule type="cellIs" dxfId="1327" priority="1325" stopIfTrue="1" operator="equal">
      <formula>"+"</formula>
    </cfRule>
    <cfRule type="cellIs" dxfId="1326" priority="1326" stopIfTrue="1" operator="equal">
      <formula>"0"</formula>
    </cfRule>
  </conditionalFormatting>
  <conditionalFormatting sqref="K10">
    <cfRule type="cellIs" dxfId="1325" priority="1327" stopIfTrue="1" operator="equal">
      <formula>"+"</formula>
    </cfRule>
    <cfRule type="cellIs" dxfId="1324" priority="1328" stopIfTrue="1" operator="equal">
      <formula>"0"</formula>
    </cfRule>
  </conditionalFormatting>
  <conditionalFormatting sqref="K12:K13">
    <cfRule type="cellIs" dxfId="1323" priority="1323" stopIfTrue="1" operator="equal">
      <formula>"+"</formula>
    </cfRule>
    <cfRule type="cellIs" dxfId="1322" priority="1324" stopIfTrue="1" operator="equal">
      <formula>"0"</formula>
    </cfRule>
  </conditionalFormatting>
  <conditionalFormatting sqref="K15">
    <cfRule type="cellIs" dxfId="1321" priority="1321" stopIfTrue="1" operator="equal">
      <formula>"+"</formula>
    </cfRule>
    <cfRule type="cellIs" dxfId="1320" priority="1322" stopIfTrue="1" operator="equal">
      <formula>"0"</formula>
    </cfRule>
  </conditionalFormatting>
  <conditionalFormatting sqref="K14">
    <cfRule type="cellIs" dxfId="1319" priority="1319" stopIfTrue="1" operator="equal">
      <formula>"+"</formula>
    </cfRule>
    <cfRule type="cellIs" dxfId="1318" priority="1320" stopIfTrue="1" operator="equal">
      <formula>"0"</formula>
    </cfRule>
  </conditionalFormatting>
  <conditionalFormatting sqref="K35">
    <cfRule type="cellIs" dxfId="1317" priority="1317" stopIfTrue="1" operator="equal">
      <formula>"+"</formula>
    </cfRule>
    <cfRule type="cellIs" dxfId="1316" priority="1318" stopIfTrue="1" operator="equal">
      <formula>"0"</formula>
    </cfRule>
  </conditionalFormatting>
  <conditionalFormatting sqref="K11">
    <cfRule type="cellIs" dxfId="1315" priority="1315" stopIfTrue="1" operator="equal">
      <formula>"+"</formula>
    </cfRule>
    <cfRule type="cellIs" dxfId="1314" priority="1316" stopIfTrue="1" operator="equal">
      <formula>"0"</formula>
    </cfRule>
  </conditionalFormatting>
  <conditionalFormatting sqref="K8">
    <cfRule type="cellIs" dxfId="1313" priority="1313" stopIfTrue="1" operator="equal">
      <formula>"+"</formula>
    </cfRule>
    <cfRule type="cellIs" dxfId="1312" priority="1314" stopIfTrue="1" operator="equal">
      <formula>"0"</formula>
    </cfRule>
  </conditionalFormatting>
  <conditionalFormatting sqref="K37:K39">
    <cfRule type="cellIs" dxfId="1311" priority="1311" stopIfTrue="1" operator="equal">
      <formula>"+"</formula>
    </cfRule>
    <cfRule type="cellIs" dxfId="1310" priority="1312" stopIfTrue="1" operator="equal">
      <formula>"0"</formula>
    </cfRule>
  </conditionalFormatting>
  <conditionalFormatting sqref="M19">
    <cfRule type="cellIs" dxfId="1309" priority="1309" stopIfTrue="1" operator="lessThan">
      <formula>50</formula>
    </cfRule>
    <cfRule type="cellIs" dxfId="1308" priority="1310" stopIfTrue="1" operator="equal">
      <formula>50</formula>
    </cfRule>
  </conditionalFormatting>
  <conditionalFormatting sqref="M32 M44">
    <cfRule type="cellIs" dxfId="1307" priority="1307" stopIfTrue="1" operator="lessThan">
      <formula>50</formula>
    </cfRule>
    <cfRule type="cellIs" dxfId="1306" priority="1308" stopIfTrue="1" operator="equal">
      <formula>50</formula>
    </cfRule>
  </conditionalFormatting>
  <conditionalFormatting sqref="M36">
    <cfRule type="cellIs" dxfId="1305" priority="1305" stopIfTrue="1" operator="equal">
      <formula>"+"</formula>
    </cfRule>
    <cfRule type="cellIs" dxfId="1304" priority="1306" stopIfTrue="1" operator="equal">
      <formula>"0"</formula>
    </cfRule>
  </conditionalFormatting>
  <conditionalFormatting sqref="M40">
    <cfRule type="cellIs" dxfId="1303" priority="1303" stopIfTrue="1" operator="equal">
      <formula>"+"</formula>
    </cfRule>
    <cfRule type="cellIs" dxfId="1302" priority="1304" stopIfTrue="1" operator="equal">
      <formula>"0"</formula>
    </cfRule>
  </conditionalFormatting>
  <conditionalFormatting sqref="M6:M7 M9">
    <cfRule type="cellIs" dxfId="1301" priority="1299" stopIfTrue="1" operator="equal">
      <formula>"+"</formula>
    </cfRule>
    <cfRule type="cellIs" dxfId="1300" priority="1300" stopIfTrue="1" operator="equal">
      <formula>"0"</formula>
    </cfRule>
  </conditionalFormatting>
  <conditionalFormatting sqref="M10">
    <cfRule type="cellIs" dxfId="1299" priority="1301" stopIfTrue="1" operator="equal">
      <formula>"+"</formula>
    </cfRule>
    <cfRule type="cellIs" dxfId="1298" priority="1302" stopIfTrue="1" operator="equal">
      <formula>"0"</formula>
    </cfRule>
  </conditionalFormatting>
  <conditionalFormatting sqref="M12:M13">
    <cfRule type="cellIs" dxfId="1297" priority="1297" stopIfTrue="1" operator="equal">
      <formula>"+"</formula>
    </cfRule>
    <cfRule type="cellIs" dxfId="1296" priority="1298" stopIfTrue="1" operator="equal">
      <formula>"0"</formula>
    </cfRule>
  </conditionalFormatting>
  <conditionalFormatting sqref="M15">
    <cfRule type="cellIs" dxfId="1295" priority="1295" stopIfTrue="1" operator="equal">
      <formula>"+"</formula>
    </cfRule>
    <cfRule type="cellIs" dxfId="1294" priority="1296" stopIfTrue="1" operator="equal">
      <formula>"0"</formula>
    </cfRule>
  </conditionalFormatting>
  <conditionalFormatting sqref="M14">
    <cfRule type="cellIs" dxfId="1293" priority="1293" stopIfTrue="1" operator="equal">
      <formula>"+"</formula>
    </cfRule>
    <cfRule type="cellIs" dxfId="1292" priority="1294" stopIfTrue="1" operator="equal">
      <formula>"0"</formula>
    </cfRule>
  </conditionalFormatting>
  <conditionalFormatting sqref="M35">
    <cfRule type="cellIs" dxfId="1291" priority="1291" stopIfTrue="1" operator="equal">
      <formula>"+"</formula>
    </cfRule>
    <cfRule type="cellIs" dxfId="1290" priority="1292" stopIfTrue="1" operator="equal">
      <formula>"0"</formula>
    </cfRule>
  </conditionalFormatting>
  <conditionalFormatting sqref="M11">
    <cfRule type="cellIs" dxfId="1289" priority="1289" stopIfTrue="1" operator="equal">
      <formula>"+"</formula>
    </cfRule>
    <cfRule type="cellIs" dxfId="1288" priority="1290" stopIfTrue="1" operator="equal">
      <formula>"0"</formula>
    </cfRule>
  </conditionalFormatting>
  <conditionalFormatting sqref="M8">
    <cfRule type="cellIs" dxfId="1287" priority="1287" stopIfTrue="1" operator="equal">
      <formula>"+"</formula>
    </cfRule>
    <cfRule type="cellIs" dxfId="1286" priority="1288" stopIfTrue="1" operator="equal">
      <formula>"0"</formula>
    </cfRule>
  </conditionalFormatting>
  <conditionalFormatting sqref="M37:M39">
    <cfRule type="cellIs" dxfId="1285" priority="1285" stopIfTrue="1" operator="equal">
      <formula>"+"</formula>
    </cfRule>
    <cfRule type="cellIs" dxfId="1284" priority="1286" stopIfTrue="1" operator="equal">
      <formula>"0"</formula>
    </cfRule>
  </conditionalFormatting>
  <conditionalFormatting sqref="L19">
    <cfRule type="cellIs" dxfId="1283" priority="1283" stopIfTrue="1" operator="lessThan">
      <formula>50</formula>
    </cfRule>
    <cfRule type="cellIs" dxfId="1282" priority="1284" stopIfTrue="1" operator="equal">
      <formula>50</formula>
    </cfRule>
  </conditionalFormatting>
  <conditionalFormatting sqref="L32 L44">
    <cfRule type="cellIs" dxfId="1281" priority="1281" stopIfTrue="1" operator="lessThan">
      <formula>50</formula>
    </cfRule>
    <cfRule type="cellIs" dxfId="1280" priority="1282" stopIfTrue="1" operator="equal">
      <formula>50</formula>
    </cfRule>
  </conditionalFormatting>
  <conditionalFormatting sqref="L36">
    <cfRule type="cellIs" dxfId="1279" priority="1279" stopIfTrue="1" operator="equal">
      <formula>"+"</formula>
    </cfRule>
    <cfRule type="cellIs" dxfId="1278" priority="1280" stopIfTrue="1" operator="equal">
      <formula>"0"</formula>
    </cfRule>
  </conditionalFormatting>
  <conditionalFormatting sqref="L40">
    <cfRule type="cellIs" dxfId="1277" priority="1277" stopIfTrue="1" operator="equal">
      <formula>"+"</formula>
    </cfRule>
    <cfRule type="cellIs" dxfId="1276" priority="1278" stopIfTrue="1" operator="equal">
      <formula>"0"</formula>
    </cfRule>
  </conditionalFormatting>
  <conditionalFormatting sqref="L6:L7 L9">
    <cfRule type="cellIs" dxfId="1275" priority="1273" stopIfTrue="1" operator="equal">
      <formula>"+"</formula>
    </cfRule>
    <cfRule type="cellIs" dxfId="1274" priority="1274" stopIfTrue="1" operator="equal">
      <formula>"0"</formula>
    </cfRule>
  </conditionalFormatting>
  <conditionalFormatting sqref="L10">
    <cfRule type="cellIs" dxfId="1273" priority="1275" stopIfTrue="1" operator="equal">
      <formula>"+"</formula>
    </cfRule>
    <cfRule type="cellIs" dxfId="1272" priority="1276" stopIfTrue="1" operator="equal">
      <formula>"0"</formula>
    </cfRule>
  </conditionalFormatting>
  <conditionalFormatting sqref="L12:L13">
    <cfRule type="cellIs" dxfId="1271" priority="1271" stopIfTrue="1" operator="equal">
      <formula>"+"</formula>
    </cfRule>
    <cfRule type="cellIs" dxfId="1270" priority="1272" stopIfTrue="1" operator="equal">
      <formula>"0"</formula>
    </cfRule>
  </conditionalFormatting>
  <conditionalFormatting sqref="L15">
    <cfRule type="cellIs" dxfId="1269" priority="1269" stopIfTrue="1" operator="equal">
      <formula>"+"</formula>
    </cfRule>
    <cfRule type="cellIs" dxfId="1268" priority="1270" stopIfTrue="1" operator="equal">
      <formula>"0"</formula>
    </cfRule>
  </conditionalFormatting>
  <conditionalFormatting sqref="L14">
    <cfRule type="cellIs" dxfId="1267" priority="1267" stopIfTrue="1" operator="equal">
      <formula>"+"</formula>
    </cfRule>
    <cfRule type="cellIs" dxfId="1266" priority="1268" stopIfTrue="1" operator="equal">
      <formula>"0"</formula>
    </cfRule>
  </conditionalFormatting>
  <conditionalFormatting sqref="L35">
    <cfRule type="cellIs" dxfId="1265" priority="1265" stopIfTrue="1" operator="equal">
      <formula>"+"</formula>
    </cfRule>
    <cfRule type="cellIs" dxfId="1264" priority="1266" stopIfTrue="1" operator="equal">
      <formula>"0"</formula>
    </cfRule>
  </conditionalFormatting>
  <conditionalFormatting sqref="L11">
    <cfRule type="cellIs" dxfId="1263" priority="1263" stopIfTrue="1" operator="equal">
      <formula>"+"</formula>
    </cfRule>
    <cfRule type="cellIs" dxfId="1262" priority="1264" stopIfTrue="1" operator="equal">
      <formula>"0"</formula>
    </cfRule>
  </conditionalFormatting>
  <conditionalFormatting sqref="L8">
    <cfRule type="cellIs" dxfId="1261" priority="1261" stopIfTrue="1" operator="equal">
      <formula>"+"</formula>
    </cfRule>
    <cfRule type="cellIs" dxfId="1260" priority="1262" stopIfTrue="1" operator="equal">
      <formula>"0"</formula>
    </cfRule>
  </conditionalFormatting>
  <conditionalFormatting sqref="L37:L39">
    <cfRule type="cellIs" dxfId="1259" priority="1259" stopIfTrue="1" operator="equal">
      <formula>"+"</formula>
    </cfRule>
    <cfRule type="cellIs" dxfId="1258" priority="1260" stopIfTrue="1" operator="equal">
      <formula>"0"</formula>
    </cfRule>
  </conditionalFormatting>
  <conditionalFormatting sqref="N19">
    <cfRule type="cellIs" dxfId="1257" priority="1257" stopIfTrue="1" operator="lessThan">
      <formula>50</formula>
    </cfRule>
    <cfRule type="cellIs" dxfId="1256" priority="1258" stopIfTrue="1" operator="equal">
      <formula>50</formula>
    </cfRule>
  </conditionalFormatting>
  <conditionalFormatting sqref="N32 N44">
    <cfRule type="cellIs" dxfId="1255" priority="1255" stopIfTrue="1" operator="lessThan">
      <formula>50</formula>
    </cfRule>
    <cfRule type="cellIs" dxfId="1254" priority="1256" stopIfTrue="1" operator="equal">
      <formula>50</formula>
    </cfRule>
  </conditionalFormatting>
  <conditionalFormatting sqref="N36">
    <cfRule type="cellIs" dxfId="1253" priority="1253" stopIfTrue="1" operator="equal">
      <formula>"+"</formula>
    </cfRule>
    <cfRule type="cellIs" dxfId="1252" priority="1254" stopIfTrue="1" operator="equal">
      <formula>"0"</formula>
    </cfRule>
  </conditionalFormatting>
  <conditionalFormatting sqref="N40">
    <cfRule type="cellIs" dxfId="1251" priority="1251" stopIfTrue="1" operator="equal">
      <formula>"+"</formula>
    </cfRule>
    <cfRule type="cellIs" dxfId="1250" priority="1252" stopIfTrue="1" operator="equal">
      <formula>"0"</formula>
    </cfRule>
  </conditionalFormatting>
  <conditionalFormatting sqref="N6:N7 N9">
    <cfRule type="cellIs" dxfId="1249" priority="1247" stopIfTrue="1" operator="equal">
      <formula>"+"</formula>
    </cfRule>
    <cfRule type="cellIs" dxfId="1248" priority="1248" stopIfTrue="1" operator="equal">
      <formula>"0"</formula>
    </cfRule>
  </conditionalFormatting>
  <conditionalFormatting sqref="N10">
    <cfRule type="cellIs" dxfId="1247" priority="1249" stopIfTrue="1" operator="equal">
      <formula>"+"</formula>
    </cfRule>
    <cfRule type="cellIs" dxfId="1246" priority="1250" stopIfTrue="1" operator="equal">
      <formula>"0"</formula>
    </cfRule>
  </conditionalFormatting>
  <conditionalFormatting sqref="N12:N13">
    <cfRule type="cellIs" dxfId="1245" priority="1245" stopIfTrue="1" operator="equal">
      <formula>"+"</formula>
    </cfRule>
    <cfRule type="cellIs" dxfId="1244" priority="1246" stopIfTrue="1" operator="equal">
      <formula>"0"</formula>
    </cfRule>
  </conditionalFormatting>
  <conditionalFormatting sqref="N15">
    <cfRule type="cellIs" dxfId="1243" priority="1243" stopIfTrue="1" operator="equal">
      <formula>"+"</formula>
    </cfRule>
    <cfRule type="cellIs" dxfId="1242" priority="1244" stopIfTrue="1" operator="equal">
      <formula>"0"</formula>
    </cfRule>
  </conditionalFormatting>
  <conditionalFormatting sqref="N14">
    <cfRule type="cellIs" dxfId="1241" priority="1241" stopIfTrue="1" operator="equal">
      <formula>"+"</formula>
    </cfRule>
    <cfRule type="cellIs" dxfId="1240" priority="1242" stopIfTrue="1" operator="equal">
      <formula>"0"</formula>
    </cfRule>
  </conditionalFormatting>
  <conditionalFormatting sqref="N35">
    <cfRule type="cellIs" dxfId="1239" priority="1239" stopIfTrue="1" operator="equal">
      <formula>"+"</formula>
    </cfRule>
    <cfRule type="cellIs" dxfId="1238" priority="1240" stopIfTrue="1" operator="equal">
      <formula>"0"</formula>
    </cfRule>
  </conditionalFormatting>
  <conditionalFormatting sqref="N11">
    <cfRule type="cellIs" dxfId="1237" priority="1237" stopIfTrue="1" operator="equal">
      <formula>"+"</formula>
    </cfRule>
    <cfRule type="cellIs" dxfId="1236" priority="1238" stopIfTrue="1" operator="equal">
      <formula>"0"</formula>
    </cfRule>
  </conditionalFormatting>
  <conditionalFormatting sqref="N8">
    <cfRule type="cellIs" dxfId="1235" priority="1235" stopIfTrue="1" operator="equal">
      <formula>"+"</formula>
    </cfRule>
    <cfRule type="cellIs" dxfId="1234" priority="1236" stopIfTrue="1" operator="equal">
      <formula>"0"</formula>
    </cfRule>
  </conditionalFormatting>
  <conditionalFormatting sqref="N37:N39">
    <cfRule type="cellIs" dxfId="1233" priority="1233" stopIfTrue="1" operator="equal">
      <formula>"+"</formula>
    </cfRule>
    <cfRule type="cellIs" dxfId="1232" priority="1234" stopIfTrue="1" operator="equal">
      <formula>"0"</formula>
    </cfRule>
  </conditionalFormatting>
  <conditionalFormatting sqref="O19">
    <cfRule type="cellIs" dxfId="1231" priority="1231" stopIfTrue="1" operator="lessThan">
      <formula>50</formula>
    </cfRule>
    <cfRule type="cellIs" dxfId="1230" priority="1232" stopIfTrue="1" operator="equal">
      <formula>50</formula>
    </cfRule>
  </conditionalFormatting>
  <conditionalFormatting sqref="O32 O44">
    <cfRule type="cellIs" dxfId="1229" priority="1229" stopIfTrue="1" operator="lessThan">
      <formula>50</formula>
    </cfRule>
    <cfRule type="cellIs" dxfId="1228" priority="1230" stopIfTrue="1" operator="equal">
      <formula>50</formula>
    </cfRule>
  </conditionalFormatting>
  <conditionalFormatting sqref="O36">
    <cfRule type="cellIs" dxfId="1227" priority="1227" stopIfTrue="1" operator="equal">
      <formula>"+"</formula>
    </cfRule>
    <cfRule type="cellIs" dxfId="1226" priority="1228" stopIfTrue="1" operator="equal">
      <formula>"0"</formula>
    </cfRule>
  </conditionalFormatting>
  <conditionalFormatting sqref="O40">
    <cfRule type="cellIs" dxfId="1225" priority="1225" stopIfTrue="1" operator="equal">
      <formula>"+"</formula>
    </cfRule>
    <cfRule type="cellIs" dxfId="1224" priority="1226" stopIfTrue="1" operator="equal">
      <formula>"0"</formula>
    </cfRule>
  </conditionalFormatting>
  <conditionalFormatting sqref="O6:O7 O9">
    <cfRule type="cellIs" dxfId="1223" priority="1221" stopIfTrue="1" operator="equal">
      <formula>"+"</formula>
    </cfRule>
    <cfRule type="cellIs" dxfId="1222" priority="1222" stopIfTrue="1" operator="equal">
      <formula>"0"</formula>
    </cfRule>
  </conditionalFormatting>
  <conditionalFormatting sqref="O10">
    <cfRule type="cellIs" dxfId="1221" priority="1223" stopIfTrue="1" operator="equal">
      <formula>"+"</formula>
    </cfRule>
    <cfRule type="cellIs" dxfId="1220" priority="1224" stopIfTrue="1" operator="equal">
      <formula>"0"</formula>
    </cfRule>
  </conditionalFormatting>
  <conditionalFormatting sqref="O12:O13">
    <cfRule type="cellIs" dxfId="1219" priority="1219" stopIfTrue="1" operator="equal">
      <formula>"+"</formula>
    </cfRule>
    <cfRule type="cellIs" dxfId="1218" priority="1220" stopIfTrue="1" operator="equal">
      <formula>"0"</formula>
    </cfRule>
  </conditionalFormatting>
  <conditionalFormatting sqref="O15">
    <cfRule type="cellIs" dxfId="1217" priority="1217" stopIfTrue="1" operator="equal">
      <formula>"+"</formula>
    </cfRule>
    <cfRule type="cellIs" dxfId="1216" priority="1218" stopIfTrue="1" operator="equal">
      <formula>"0"</formula>
    </cfRule>
  </conditionalFormatting>
  <conditionalFormatting sqref="O14">
    <cfRule type="cellIs" dxfId="1215" priority="1215" stopIfTrue="1" operator="equal">
      <formula>"+"</formula>
    </cfRule>
    <cfRule type="cellIs" dxfId="1214" priority="1216" stopIfTrue="1" operator="equal">
      <formula>"0"</formula>
    </cfRule>
  </conditionalFormatting>
  <conditionalFormatting sqref="O35">
    <cfRule type="cellIs" dxfId="1213" priority="1213" stopIfTrue="1" operator="equal">
      <formula>"+"</formula>
    </cfRule>
    <cfRule type="cellIs" dxfId="1212" priority="1214" stopIfTrue="1" operator="equal">
      <formula>"0"</formula>
    </cfRule>
  </conditionalFormatting>
  <conditionalFormatting sqref="O11">
    <cfRule type="cellIs" dxfId="1211" priority="1211" stopIfTrue="1" operator="equal">
      <formula>"+"</formula>
    </cfRule>
    <cfRule type="cellIs" dxfId="1210" priority="1212" stopIfTrue="1" operator="equal">
      <formula>"0"</formula>
    </cfRule>
  </conditionalFormatting>
  <conditionalFormatting sqref="O8">
    <cfRule type="cellIs" dxfId="1209" priority="1209" stopIfTrue="1" operator="equal">
      <formula>"+"</formula>
    </cfRule>
    <cfRule type="cellIs" dxfId="1208" priority="1210" stopIfTrue="1" operator="equal">
      <formula>"0"</formula>
    </cfRule>
  </conditionalFormatting>
  <conditionalFormatting sqref="O37:O39">
    <cfRule type="cellIs" dxfId="1207" priority="1207" stopIfTrue="1" operator="equal">
      <formula>"+"</formula>
    </cfRule>
    <cfRule type="cellIs" dxfId="1206" priority="1208" stopIfTrue="1" operator="equal">
      <formula>"0"</formula>
    </cfRule>
  </conditionalFormatting>
  <conditionalFormatting sqref="P19">
    <cfRule type="cellIs" dxfId="1205" priority="1205" stopIfTrue="1" operator="lessThan">
      <formula>50</formula>
    </cfRule>
    <cfRule type="cellIs" dxfId="1204" priority="1206" stopIfTrue="1" operator="equal">
      <formula>50</formula>
    </cfRule>
  </conditionalFormatting>
  <conditionalFormatting sqref="P32 P44">
    <cfRule type="cellIs" dxfId="1203" priority="1203" stopIfTrue="1" operator="lessThan">
      <formula>50</formula>
    </cfRule>
    <cfRule type="cellIs" dxfId="1202" priority="1204" stopIfTrue="1" operator="equal">
      <formula>50</formula>
    </cfRule>
  </conditionalFormatting>
  <conditionalFormatting sqref="P36">
    <cfRule type="cellIs" dxfId="1201" priority="1201" stopIfTrue="1" operator="equal">
      <formula>"+"</formula>
    </cfRule>
    <cfRule type="cellIs" dxfId="1200" priority="1202" stopIfTrue="1" operator="equal">
      <formula>"0"</formula>
    </cfRule>
  </conditionalFormatting>
  <conditionalFormatting sqref="P40">
    <cfRule type="cellIs" dxfId="1199" priority="1199" stopIfTrue="1" operator="equal">
      <formula>"+"</formula>
    </cfRule>
    <cfRule type="cellIs" dxfId="1198" priority="1200" stopIfTrue="1" operator="equal">
      <formula>"0"</formula>
    </cfRule>
  </conditionalFormatting>
  <conditionalFormatting sqref="P6:P7 P9">
    <cfRule type="cellIs" dxfId="1197" priority="1195" stopIfTrue="1" operator="equal">
      <formula>"+"</formula>
    </cfRule>
    <cfRule type="cellIs" dxfId="1196" priority="1196" stopIfTrue="1" operator="equal">
      <formula>"0"</formula>
    </cfRule>
  </conditionalFormatting>
  <conditionalFormatting sqref="P10">
    <cfRule type="cellIs" dxfId="1195" priority="1197" stopIfTrue="1" operator="equal">
      <formula>"+"</formula>
    </cfRule>
    <cfRule type="cellIs" dxfId="1194" priority="1198" stopIfTrue="1" operator="equal">
      <formula>"0"</formula>
    </cfRule>
  </conditionalFormatting>
  <conditionalFormatting sqref="P12:P13">
    <cfRule type="cellIs" dxfId="1193" priority="1193" stopIfTrue="1" operator="equal">
      <formula>"+"</formula>
    </cfRule>
    <cfRule type="cellIs" dxfId="1192" priority="1194" stopIfTrue="1" operator="equal">
      <formula>"0"</formula>
    </cfRule>
  </conditionalFormatting>
  <conditionalFormatting sqref="P15">
    <cfRule type="cellIs" dxfId="1191" priority="1191" stopIfTrue="1" operator="equal">
      <formula>"+"</formula>
    </cfRule>
    <cfRule type="cellIs" dxfId="1190" priority="1192" stopIfTrue="1" operator="equal">
      <formula>"0"</formula>
    </cfRule>
  </conditionalFormatting>
  <conditionalFormatting sqref="P14">
    <cfRule type="cellIs" dxfId="1189" priority="1189" stopIfTrue="1" operator="equal">
      <formula>"+"</formula>
    </cfRule>
    <cfRule type="cellIs" dxfId="1188" priority="1190" stopIfTrue="1" operator="equal">
      <formula>"0"</formula>
    </cfRule>
  </conditionalFormatting>
  <conditionalFormatting sqref="P35">
    <cfRule type="cellIs" dxfId="1187" priority="1187" stopIfTrue="1" operator="equal">
      <formula>"+"</formula>
    </cfRule>
    <cfRule type="cellIs" dxfId="1186" priority="1188" stopIfTrue="1" operator="equal">
      <formula>"0"</formula>
    </cfRule>
  </conditionalFormatting>
  <conditionalFormatting sqref="P11">
    <cfRule type="cellIs" dxfId="1185" priority="1185" stopIfTrue="1" operator="equal">
      <formula>"+"</formula>
    </cfRule>
    <cfRule type="cellIs" dxfId="1184" priority="1186" stopIfTrue="1" operator="equal">
      <formula>"0"</formula>
    </cfRule>
  </conditionalFormatting>
  <conditionalFormatting sqref="P8">
    <cfRule type="cellIs" dxfId="1183" priority="1183" stopIfTrue="1" operator="equal">
      <formula>"+"</formula>
    </cfRule>
    <cfRule type="cellIs" dxfId="1182" priority="1184" stopIfTrue="1" operator="equal">
      <formula>"0"</formula>
    </cfRule>
  </conditionalFormatting>
  <conditionalFormatting sqref="P37:P39">
    <cfRule type="cellIs" dxfId="1181" priority="1181" stopIfTrue="1" operator="equal">
      <formula>"+"</formula>
    </cfRule>
    <cfRule type="cellIs" dxfId="1180" priority="1182" stopIfTrue="1" operator="equal">
      <formula>"0"</formula>
    </cfRule>
  </conditionalFormatting>
  <conditionalFormatting sqref="Q19">
    <cfRule type="cellIs" dxfId="1179" priority="1179" stopIfTrue="1" operator="lessThan">
      <formula>50</formula>
    </cfRule>
    <cfRule type="cellIs" dxfId="1178" priority="1180" stopIfTrue="1" operator="equal">
      <formula>50</formula>
    </cfRule>
  </conditionalFormatting>
  <conditionalFormatting sqref="Q32 Q44">
    <cfRule type="cellIs" dxfId="1177" priority="1177" stopIfTrue="1" operator="lessThan">
      <formula>50</formula>
    </cfRule>
    <cfRule type="cellIs" dxfId="1176" priority="1178" stopIfTrue="1" operator="equal">
      <formula>50</formula>
    </cfRule>
  </conditionalFormatting>
  <conditionalFormatting sqref="Q23">
    <cfRule type="cellIs" dxfId="1175" priority="1175" stopIfTrue="1" operator="equal">
      <formula>"+"</formula>
    </cfRule>
    <cfRule type="cellIs" dxfId="1174" priority="1176" stopIfTrue="1" operator="equal">
      <formula>0</formula>
    </cfRule>
  </conditionalFormatting>
  <conditionalFormatting sqref="Q26">
    <cfRule type="cellIs" dxfId="1173" priority="1173" stopIfTrue="1" operator="equal">
      <formula>"+"</formula>
    </cfRule>
    <cfRule type="cellIs" dxfId="1172" priority="1174" stopIfTrue="1" operator="equal">
      <formula>0</formula>
    </cfRule>
  </conditionalFormatting>
  <conditionalFormatting sqref="Q36">
    <cfRule type="cellIs" dxfId="1171" priority="1171" stopIfTrue="1" operator="equal">
      <formula>"+"</formula>
    </cfRule>
    <cfRule type="cellIs" dxfId="1170" priority="1172" stopIfTrue="1" operator="equal">
      <formula>0</formula>
    </cfRule>
  </conditionalFormatting>
  <conditionalFormatting sqref="Q40">
    <cfRule type="cellIs" dxfId="1169" priority="1169" stopIfTrue="1" operator="equal">
      <formula>"+"</formula>
    </cfRule>
    <cfRule type="cellIs" dxfId="1168" priority="1170" stopIfTrue="1" operator="equal">
      <formula>0</formula>
    </cfRule>
  </conditionalFormatting>
  <conditionalFormatting sqref="Q6:Q7 Q9">
    <cfRule type="cellIs" dxfId="1167" priority="1165" stopIfTrue="1" operator="equal">
      <formula>"+"</formula>
    </cfRule>
    <cfRule type="cellIs" dxfId="1166" priority="1166" stopIfTrue="1" operator="equal">
      <formula>0</formula>
    </cfRule>
  </conditionalFormatting>
  <conditionalFormatting sqref="Q10">
    <cfRule type="cellIs" dxfId="1165" priority="1167" stopIfTrue="1" operator="equal">
      <formula>"+"</formula>
    </cfRule>
    <cfRule type="cellIs" dxfId="1164" priority="1168" stopIfTrue="1" operator="equal">
      <formula>0</formula>
    </cfRule>
  </conditionalFormatting>
  <conditionalFormatting sqref="Q12:Q13">
    <cfRule type="cellIs" dxfId="1163" priority="1163" stopIfTrue="1" operator="equal">
      <formula>"+"</formula>
    </cfRule>
    <cfRule type="cellIs" dxfId="1162" priority="1164" stopIfTrue="1" operator="equal">
      <formula>0</formula>
    </cfRule>
  </conditionalFormatting>
  <conditionalFormatting sqref="Q15">
    <cfRule type="cellIs" dxfId="1161" priority="1161" stopIfTrue="1" operator="equal">
      <formula>"+"</formula>
    </cfRule>
    <cfRule type="cellIs" dxfId="1160" priority="1162" stopIfTrue="1" operator="equal">
      <formula>0</formula>
    </cfRule>
  </conditionalFormatting>
  <conditionalFormatting sqref="Q14">
    <cfRule type="cellIs" dxfId="1159" priority="1159" stopIfTrue="1" operator="equal">
      <formula>"+"</formula>
    </cfRule>
    <cfRule type="cellIs" dxfId="1158" priority="1160" stopIfTrue="1" operator="equal">
      <formula>0</formula>
    </cfRule>
  </conditionalFormatting>
  <conditionalFormatting sqref="Q27:Q28">
    <cfRule type="cellIs" dxfId="1157" priority="1157" stopIfTrue="1" operator="equal">
      <formula>"+"</formula>
    </cfRule>
    <cfRule type="cellIs" dxfId="1156" priority="1158" stopIfTrue="1" operator="equal">
      <formula>0</formula>
    </cfRule>
  </conditionalFormatting>
  <conditionalFormatting sqref="Q35">
    <cfRule type="cellIs" dxfId="1155" priority="1155" stopIfTrue="1" operator="equal">
      <formula>"+"</formula>
    </cfRule>
    <cfRule type="cellIs" dxfId="1154" priority="1156" stopIfTrue="1" operator="equal">
      <formula>0</formula>
    </cfRule>
  </conditionalFormatting>
  <conditionalFormatting sqref="Q11">
    <cfRule type="cellIs" dxfId="1153" priority="1153" stopIfTrue="1" operator="equal">
      <formula>"+"</formula>
    </cfRule>
    <cfRule type="cellIs" dxfId="1152" priority="1154" stopIfTrue="1" operator="equal">
      <formula>0</formula>
    </cfRule>
  </conditionalFormatting>
  <conditionalFormatting sqref="Q8">
    <cfRule type="cellIs" dxfId="1151" priority="1151" stopIfTrue="1" operator="equal">
      <formula>"+"</formula>
    </cfRule>
    <cfRule type="cellIs" dxfId="1150" priority="1152" stopIfTrue="1" operator="equal">
      <formula>0</formula>
    </cfRule>
  </conditionalFormatting>
  <conditionalFormatting sqref="Q24">
    <cfRule type="cellIs" dxfId="1149" priority="1149" stopIfTrue="1" operator="equal">
      <formula>"+"</formula>
    </cfRule>
    <cfRule type="cellIs" dxfId="1148" priority="1150" stopIfTrue="1" operator="equal">
      <formula>0</formula>
    </cfRule>
  </conditionalFormatting>
  <conditionalFormatting sqref="Q25">
    <cfRule type="cellIs" dxfId="1147" priority="1147" stopIfTrue="1" operator="equal">
      <formula>"+"</formula>
    </cfRule>
    <cfRule type="cellIs" dxfId="1146" priority="1148" stopIfTrue="1" operator="equal">
      <formula>0</formula>
    </cfRule>
  </conditionalFormatting>
  <conditionalFormatting sqref="Q37:Q39">
    <cfRule type="cellIs" dxfId="1145" priority="1145" stopIfTrue="1" operator="equal">
      <formula>"+"</formula>
    </cfRule>
    <cfRule type="cellIs" dxfId="1144" priority="1146" stopIfTrue="1" operator="equal">
      <formula>0</formula>
    </cfRule>
  </conditionalFormatting>
  <conditionalFormatting sqref="R19">
    <cfRule type="cellIs" dxfId="1143" priority="1143" stopIfTrue="1" operator="lessThan">
      <formula>50</formula>
    </cfRule>
    <cfRule type="cellIs" dxfId="1142" priority="1144" stopIfTrue="1" operator="equal">
      <formula>50</formula>
    </cfRule>
  </conditionalFormatting>
  <conditionalFormatting sqref="R32 R44">
    <cfRule type="cellIs" dxfId="1141" priority="1141" stopIfTrue="1" operator="lessThan">
      <formula>50</formula>
    </cfRule>
    <cfRule type="cellIs" dxfId="1140" priority="1142" stopIfTrue="1" operator="equal">
      <formula>50</formula>
    </cfRule>
  </conditionalFormatting>
  <conditionalFormatting sqref="R23">
    <cfRule type="cellIs" dxfId="1139" priority="1139" stopIfTrue="1" operator="equal">
      <formula>"+"</formula>
    </cfRule>
    <cfRule type="cellIs" dxfId="1138" priority="1140" stopIfTrue="1" operator="equal">
      <formula>0</formula>
    </cfRule>
  </conditionalFormatting>
  <conditionalFormatting sqref="R26">
    <cfRule type="cellIs" dxfId="1137" priority="1137" stopIfTrue="1" operator="equal">
      <formula>"+"</formula>
    </cfRule>
    <cfRule type="cellIs" dxfId="1136" priority="1138" stopIfTrue="1" operator="equal">
      <formula>0</formula>
    </cfRule>
  </conditionalFormatting>
  <conditionalFormatting sqref="R36">
    <cfRule type="cellIs" dxfId="1135" priority="1135" stopIfTrue="1" operator="equal">
      <formula>"+"</formula>
    </cfRule>
    <cfRule type="cellIs" dxfId="1134" priority="1136" stopIfTrue="1" operator="equal">
      <formula>0</formula>
    </cfRule>
  </conditionalFormatting>
  <conditionalFormatting sqref="R40">
    <cfRule type="cellIs" dxfId="1133" priority="1133" stopIfTrue="1" operator="equal">
      <formula>"+"</formula>
    </cfRule>
    <cfRule type="cellIs" dxfId="1132" priority="1134" stopIfTrue="1" operator="equal">
      <formula>0</formula>
    </cfRule>
  </conditionalFormatting>
  <conditionalFormatting sqref="R6:R7 R9">
    <cfRule type="cellIs" dxfId="1131" priority="1129" stopIfTrue="1" operator="equal">
      <formula>"+"</formula>
    </cfRule>
    <cfRule type="cellIs" dxfId="1130" priority="1130" stopIfTrue="1" operator="equal">
      <formula>0</formula>
    </cfRule>
  </conditionalFormatting>
  <conditionalFormatting sqref="R10">
    <cfRule type="cellIs" dxfId="1129" priority="1131" stopIfTrue="1" operator="equal">
      <formula>"+"</formula>
    </cfRule>
    <cfRule type="cellIs" dxfId="1128" priority="1132" stopIfTrue="1" operator="equal">
      <formula>0</formula>
    </cfRule>
  </conditionalFormatting>
  <conditionalFormatting sqref="R12:R13">
    <cfRule type="cellIs" dxfId="1127" priority="1127" stopIfTrue="1" operator="equal">
      <formula>"+"</formula>
    </cfRule>
    <cfRule type="cellIs" dxfId="1126" priority="1128" stopIfTrue="1" operator="equal">
      <formula>0</formula>
    </cfRule>
  </conditionalFormatting>
  <conditionalFormatting sqref="R15">
    <cfRule type="cellIs" dxfId="1125" priority="1125" stopIfTrue="1" operator="equal">
      <formula>"+"</formula>
    </cfRule>
    <cfRule type="cellIs" dxfId="1124" priority="1126" stopIfTrue="1" operator="equal">
      <formula>0</formula>
    </cfRule>
  </conditionalFormatting>
  <conditionalFormatting sqref="R14">
    <cfRule type="cellIs" dxfId="1123" priority="1123" stopIfTrue="1" operator="equal">
      <formula>"+"</formula>
    </cfRule>
    <cfRule type="cellIs" dxfId="1122" priority="1124" stopIfTrue="1" operator="equal">
      <formula>0</formula>
    </cfRule>
  </conditionalFormatting>
  <conditionalFormatting sqref="R27:R28">
    <cfRule type="cellIs" dxfId="1121" priority="1121" stopIfTrue="1" operator="equal">
      <formula>"+"</formula>
    </cfRule>
    <cfRule type="cellIs" dxfId="1120" priority="1122" stopIfTrue="1" operator="equal">
      <formula>0</formula>
    </cfRule>
  </conditionalFormatting>
  <conditionalFormatting sqref="R35">
    <cfRule type="cellIs" dxfId="1119" priority="1119" stopIfTrue="1" operator="equal">
      <formula>"+"</formula>
    </cfRule>
    <cfRule type="cellIs" dxfId="1118" priority="1120" stopIfTrue="1" operator="equal">
      <formula>0</formula>
    </cfRule>
  </conditionalFormatting>
  <conditionalFormatting sqref="R11">
    <cfRule type="cellIs" dxfId="1117" priority="1117" stopIfTrue="1" operator="equal">
      <formula>"+"</formula>
    </cfRule>
    <cfRule type="cellIs" dxfId="1116" priority="1118" stopIfTrue="1" operator="equal">
      <formula>0</formula>
    </cfRule>
  </conditionalFormatting>
  <conditionalFormatting sqref="R8">
    <cfRule type="cellIs" dxfId="1115" priority="1115" stopIfTrue="1" operator="equal">
      <formula>"+"</formula>
    </cfRule>
    <cfRule type="cellIs" dxfId="1114" priority="1116" stopIfTrue="1" operator="equal">
      <formula>0</formula>
    </cfRule>
  </conditionalFormatting>
  <conditionalFormatting sqref="R24">
    <cfRule type="cellIs" dxfId="1113" priority="1113" stopIfTrue="1" operator="equal">
      <formula>"+"</formula>
    </cfRule>
    <cfRule type="cellIs" dxfId="1112" priority="1114" stopIfTrue="1" operator="equal">
      <formula>0</formula>
    </cfRule>
  </conditionalFormatting>
  <conditionalFormatting sqref="R25">
    <cfRule type="cellIs" dxfId="1111" priority="1111" stopIfTrue="1" operator="equal">
      <formula>"+"</formula>
    </cfRule>
    <cfRule type="cellIs" dxfId="1110" priority="1112" stopIfTrue="1" operator="equal">
      <formula>0</formula>
    </cfRule>
  </conditionalFormatting>
  <conditionalFormatting sqref="R37:R39">
    <cfRule type="cellIs" dxfId="1109" priority="1109" stopIfTrue="1" operator="equal">
      <formula>"+"</formula>
    </cfRule>
    <cfRule type="cellIs" dxfId="1108" priority="1110" stopIfTrue="1" operator="equal">
      <formula>0</formula>
    </cfRule>
  </conditionalFormatting>
  <conditionalFormatting sqref="S19">
    <cfRule type="cellIs" dxfId="1107" priority="1107" stopIfTrue="1" operator="lessThan">
      <formula>50</formula>
    </cfRule>
    <cfRule type="cellIs" dxfId="1106" priority="1108" stopIfTrue="1" operator="equal">
      <formula>50</formula>
    </cfRule>
  </conditionalFormatting>
  <conditionalFormatting sqref="S32 S44">
    <cfRule type="cellIs" dxfId="1105" priority="1105" stopIfTrue="1" operator="lessThan">
      <formula>50</formula>
    </cfRule>
    <cfRule type="cellIs" dxfId="1104" priority="1106" stopIfTrue="1" operator="equal">
      <formula>50</formula>
    </cfRule>
  </conditionalFormatting>
  <conditionalFormatting sqref="S23">
    <cfRule type="cellIs" dxfId="1103" priority="1103" stopIfTrue="1" operator="equal">
      <formula>"+"</formula>
    </cfRule>
    <cfRule type="cellIs" dxfId="1102" priority="1104" stopIfTrue="1" operator="equal">
      <formula>0</formula>
    </cfRule>
  </conditionalFormatting>
  <conditionalFormatting sqref="S26">
    <cfRule type="cellIs" dxfId="1101" priority="1101" stopIfTrue="1" operator="equal">
      <formula>"+"</formula>
    </cfRule>
    <cfRule type="cellIs" dxfId="1100" priority="1102" stopIfTrue="1" operator="equal">
      <formula>0</formula>
    </cfRule>
  </conditionalFormatting>
  <conditionalFormatting sqref="S36">
    <cfRule type="cellIs" dxfId="1099" priority="1099" stopIfTrue="1" operator="equal">
      <formula>"+"</formula>
    </cfRule>
    <cfRule type="cellIs" dxfId="1098" priority="1100" stopIfTrue="1" operator="equal">
      <formula>0</formula>
    </cfRule>
  </conditionalFormatting>
  <conditionalFormatting sqref="S40">
    <cfRule type="cellIs" dxfId="1097" priority="1097" stopIfTrue="1" operator="equal">
      <formula>"+"</formula>
    </cfRule>
    <cfRule type="cellIs" dxfId="1096" priority="1098" stopIfTrue="1" operator="equal">
      <formula>0</formula>
    </cfRule>
  </conditionalFormatting>
  <conditionalFormatting sqref="S6:S7 S9">
    <cfRule type="cellIs" dxfId="1095" priority="1093" stopIfTrue="1" operator="equal">
      <formula>"+"</formula>
    </cfRule>
    <cfRule type="cellIs" dxfId="1094" priority="1094" stopIfTrue="1" operator="equal">
      <formula>0</formula>
    </cfRule>
  </conditionalFormatting>
  <conditionalFormatting sqref="S10">
    <cfRule type="cellIs" dxfId="1093" priority="1095" stopIfTrue="1" operator="equal">
      <formula>"+"</formula>
    </cfRule>
    <cfRule type="cellIs" dxfId="1092" priority="1096" stopIfTrue="1" operator="equal">
      <formula>0</formula>
    </cfRule>
  </conditionalFormatting>
  <conditionalFormatting sqref="S12:S13">
    <cfRule type="cellIs" dxfId="1091" priority="1091" stopIfTrue="1" operator="equal">
      <formula>"+"</formula>
    </cfRule>
    <cfRule type="cellIs" dxfId="1090" priority="1092" stopIfTrue="1" operator="equal">
      <formula>0</formula>
    </cfRule>
  </conditionalFormatting>
  <conditionalFormatting sqref="S15">
    <cfRule type="cellIs" dxfId="1089" priority="1089" stopIfTrue="1" operator="equal">
      <formula>"+"</formula>
    </cfRule>
    <cfRule type="cellIs" dxfId="1088" priority="1090" stopIfTrue="1" operator="equal">
      <formula>0</formula>
    </cfRule>
  </conditionalFormatting>
  <conditionalFormatting sqref="S14">
    <cfRule type="cellIs" dxfId="1087" priority="1087" stopIfTrue="1" operator="equal">
      <formula>"+"</formula>
    </cfRule>
    <cfRule type="cellIs" dxfId="1086" priority="1088" stopIfTrue="1" operator="equal">
      <formula>0</formula>
    </cfRule>
  </conditionalFormatting>
  <conditionalFormatting sqref="S27:S28">
    <cfRule type="cellIs" dxfId="1085" priority="1085" stopIfTrue="1" operator="equal">
      <formula>"+"</formula>
    </cfRule>
    <cfRule type="cellIs" dxfId="1084" priority="1086" stopIfTrue="1" operator="equal">
      <formula>0</formula>
    </cfRule>
  </conditionalFormatting>
  <conditionalFormatting sqref="S11">
    <cfRule type="cellIs" dxfId="1083" priority="1083" stopIfTrue="1" operator="equal">
      <formula>"+"</formula>
    </cfRule>
    <cfRule type="cellIs" dxfId="1082" priority="1084" stopIfTrue="1" operator="equal">
      <formula>0</formula>
    </cfRule>
  </conditionalFormatting>
  <conditionalFormatting sqref="S8">
    <cfRule type="cellIs" dxfId="1081" priority="1081" stopIfTrue="1" operator="equal">
      <formula>"+"</formula>
    </cfRule>
    <cfRule type="cellIs" dxfId="1080" priority="1082" stopIfTrue="1" operator="equal">
      <formula>0</formula>
    </cfRule>
  </conditionalFormatting>
  <conditionalFormatting sqref="S24">
    <cfRule type="cellIs" dxfId="1079" priority="1079" stopIfTrue="1" operator="equal">
      <formula>"+"</formula>
    </cfRule>
    <cfRule type="cellIs" dxfId="1078" priority="1080" stopIfTrue="1" operator="equal">
      <formula>0</formula>
    </cfRule>
  </conditionalFormatting>
  <conditionalFormatting sqref="S25">
    <cfRule type="cellIs" dxfId="1077" priority="1077" stopIfTrue="1" operator="equal">
      <formula>"+"</formula>
    </cfRule>
    <cfRule type="cellIs" dxfId="1076" priority="1078" stopIfTrue="1" operator="equal">
      <formula>0</formula>
    </cfRule>
  </conditionalFormatting>
  <conditionalFormatting sqref="S37:S39">
    <cfRule type="cellIs" dxfId="1075" priority="1075" stopIfTrue="1" operator="equal">
      <formula>"+"</formula>
    </cfRule>
    <cfRule type="cellIs" dxfId="1074" priority="1076" stopIfTrue="1" operator="equal">
      <formula>0</formula>
    </cfRule>
  </conditionalFormatting>
  <conditionalFormatting sqref="S35">
    <cfRule type="cellIs" dxfId="1073" priority="1073" stopIfTrue="1" operator="equal">
      <formula>"+"</formula>
    </cfRule>
    <cfRule type="cellIs" dxfId="1072" priority="1074" stopIfTrue="1" operator="equal">
      <formula>0</formula>
    </cfRule>
  </conditionalFormatting>
  <conditionalFormatting sqref="T19">
    <cfRule type="cellIs" dxfId="1071" priority="1071" stopIfTrue="1" operator="lessThan">
      <formula>50</formula>
    </cfRule>
    <cfRule type="cellIs" dxfId="1070" priority="1072" stopIfTrue="1" operator="equal">
      <formula>50</formula>
    </cfRule>
  </conditionalFormatting>
  <conditionalFormatting sqref="T32 T44">
    <cfRule type="cellIs" dxfId="1069" priority="1069" stopIfTrue="1" operator="lessThan">
      <formula>50</formula>
    </cfRule>
    <cfRule type="cellIs" dxfId="1068" priority="1070" stopIfTrue="1" operator="equal">
      <formula>50</formula>
    </cfRule>
  </conditionalFormatting>
  <conditionalFormatting sqref="T23">
    <cfRule type="cellIs" dxfId="1067" priority="1067" stopIfTrue="1" operator="equal">
      <formula>"+"</formula>
    </cfRule>
    <cfRule type="cellIs" dxfId="1066" priority="1068" stopIfTrue="1" operator="equal">
      <formula>0</formula>
    </cfRule>
  </conditionalFormatting>
  <conditionalFormatting sqref="T26">
    <cfRule type="cellIs" dxfId="1065" priority="1065" stopIfTrue="1" operator="equal">
      <formula>"+"</formula>
    </cfRule>
    <cfRule type="cellIs" dxfId="1064" priority="1066" stopIfTrue="1" operator="equal">
      <formula>0</formula>
    </cfRule>
  </conditionalFormatting>
  <conditionalFormatting sqref="T36">
    <cfRule type="cellIs" dxfId="1063" priority="1063" stopIfTrue="1" operator="equal">
      <formula>"+"</formula>
    </cfRule>
    <cfRule type="cellIs" dxfId="1062" priority="1064" stopIfTrue="1" operator="equal">
      <formula>0</formula>
    </cfRule>
  </conditionalFormatting>
  <conditionalFormatting sqref="T40">
    <cfRule type="cellIs" dxfId="1061" priority="1061" stopIfTrue="1" operator="equal">
      <formula>"+"</formula>
    </cfRule>
    <cfRule type="cellIs" dxfId="1060" priority="1062" stopIfTrue="1" operator="equal">
      <formula>0</formula>
    </cfRule>
  </conditionalFormatting>
  <conditionalFormatting sqref="T6:T7 T9">
    <cfRule type="cellIs" dxfId="1059" priority="1057" stopIfTrue="1" operator="equal">
      <formula>"+"</formula>
    </cfRule>
    <cfRule type="cellIs" dxfId="1058" priority="1058" stopIfTrue="1" operator="equal">
      <formula>0</formula>
    </cfRule>
  </conditionalFormatting>
  <conditionalFormatting sqref="T10">
    <cfRule type="cellIs" dxfId="1057" priority="1059" stopIfTrue="1" operator="equal">
      <formula>"+"</formula>
    </cfRule>
    <cfRule type="cellIs" dxfId="1056" priority="1060" stopIfTrue="1" operator="equal">
      <formula>0</formula>
    </cfRule>
  </conditionalFormatting>
  <conditionalFormatting sqref="T12:T13">
    <cfRule type="cellIs" dxfId="1055" priority="1055" stopIfTrue="1" operator="equal">
      <formula>"+"</formula>
    </cfRule>
    <cfRule type="cellIs" dxfId="1054" priority="1056" stopIfTrue="1" operator="equal">
      <formula>0</formula>
    </cfRule>
  </conditionalFormatting>
  <conditionalFormatting sqref="T15">
    <cfRule type="cellIs" dxfId="1053" priority="1053" stopIfTrue="1" operator="equal">
      <formula>"+"</formula>
    </cfRule>
    <cfRule type="cellIs" dxfId="1052" priority="1054" stopIfTrue="1" operator="equal">
      <formula>0</formula>
    </cfRule>
  </conditionalFormatting>
  <conditionalFormatting sqref="T14">
    <cfRule type="cellIs" dxfId="1051" priority="1051" stopIfTrue="1" operator="equal">
      <formula>"+"</formula>
    </cfRule>
    <cfRule type="cellIs" dxfId="1050" priority="1052" stopIfTrue="1" operator="equal">
      <formula>0</formula>
    </cfRule>
  </conditionalFormatting>
  <conditionalFormatting sqref="T27:T28">
    <cfRule type="cellIs" dxfId="1049" priority="1049" stopIfTrue="1" operator="equal">
      <formula>"+"</formula>
    </cfRule>
    <cfRule type="cellIs" dxfId="1048" priority="1050" stopIfTrue="1" operator="equal">
      <formula>0</formula>
    </cfRule>
  </conditionalFormatting>
  <conditionalFormatting sqref="T11">
    <cfRule type="cellIs" dxfId="1047" priority="1047" stopIfTrue="1" operator="equal">
      <formula>"+"</formula>
    </cfRule>
    <cfRule type="cellIs" dxfId="1046" priority="1048" stopIfTrue="1" operator="equal">
      <formula>0</formula>
    </cfRule>
  </conditionalFormatting>
  <conditionalFormatting sqref="T8">
    <cfRule type="cellIs" dxfId="1045" priority="1045" stopIfTrue="1" operator="equal">
      <formula>"+"</formula>
    </cfRule>
    <cfRule type="cellIs" dxfId="1044" priority="1046" stopIfTrue="1" operator="equal">
      <formula>0</formula>
    </cfRule>
  </conditionalFormatting>
  <conditionalFormatting sqref="T24">
    <cfRule type="cellIs" dxfId="1043" priority="1043" stopIfTrue="1" operator="equal">
      <formula>"+"</formula>
    </cfRule>
    <cfRule type="cellIs" dxfId="1042" priority="1044" stopIfTrue="1" operator="equal">
      <formula>0</formula>
    </cfRule>
  </conditionalFormatting>
  <conditionalFormatting sqref="T25">
    <cfRule type="cellIs" dxfId="1041" priority="1041" stopIfTrue="1" operator="equal">
      <formula>"+"</formula>
    </cfRule>
    <cfRule type="cellIs" dxfId="1040" priority="1042" stopIfTrue="1" operator="equal">
      <formula>0</formula>
    </cfRule>
  </conditionalFormatting>
  <conditionalFormatting sqref="T37:T39">
    <cfRule type="cellIs" dxfId="1039" priority="1039" stopIfTrue="1" operator="equal">
      <formula>"+"</formula>
    </cfRule>
    <cfRule type="cellIs" dxfId="1038" priority="1040" stopIfTrue="1" operator="equal">
      <formula>0</formula>
    </cfRule>
  </conditionalFormatting>
  <conditionalFormatting sqref="T35">
    <cfRule type="cellIs" dxfId="1037" priority="1037" stopIfTrue="1" operator="equal">
      <formula>"+"</formula>
    </cfRule>
    <cfRule type="cellIs" dxfId="1036" priority="1038" stopIfTrue="1" operator="equal">
      <formula>0</formula>
    </cfRule>
  </conditionalFormatting>
  <conditionalFormatting sqref="U19">
    <cfRule type="cellIs" dxfId="1035" priority="1035" stopIfTrue="1" operator="lessThan">
      <formula>50</formula>
    </cfRule>
    <cfRule type="cellIs" dxfId="1034" priority="1036" stopIfTrue="1" operator="equal">
      <formula>50</formula>
    </cfRule>
  </conditionalFormatting>
  <conditionalFormatting sqref="U32 U44">
    <cfRule type="cellIs" dxfId="1033" priority="1033" stopIfTrue="1" operator="lessThan">
      <formula>50</formula>
    </cfRule>
    <cfRule type="cellIs" dxfId="1032" priority="1034" stopIfTrue="1" operator="equal">
      <formula>50</formula>
    </cfRule>
  </conditionalFormatting>
  <conditionalFormatting sqref="U23">
    <cfRule type="cellIs" dxfId="1031" priority="1031" stopIfTrue="1" operator="equal">
      <formula>"+"</formula>
    </cfRule>
    <cfRule type="cellIs" dxfId="1030" priority="1032" stopIfTrue="1" operator="equal">
      <formula>0</formula>
    </cfRule>
  </conditionalFormatting>
  <conditionalFormatting sqref="U26">
    <cfRule type="cellIs" dxfId="1029" priority="1029" stopIfTrue="1" operator="equal">
      <formula>"+"</formula>
    </cfRule>
    <cfRule type="cellIs" dxfId="1028" priority="1030" stopIfTrue="1" operator="equal">
      <formula>0</formula>
    </cfRule>
  </conditionalFormatting>
  <conditionalFormatting sqref="U36">
    <cfRule type="cellIs" dxfId="1027" priority="1027" stopIfTrue="1" operator="equal">
      <formula>"+"</formula>
    </cfRule>
    <cfRule type="cellIs" dxfId="1026" priority="1028" stopIfTrue="1" operator="equal">
      <formula>0</formula>
    </cfRule>
  </conditionalFormatting>
  <conditionalFormatting sqref="U40">
    <cfRule type="cellIs" dxfId="1025" priority="1025" stopIfTrue="1" operator="equal">
      <formula>"+"</formula>
    </cfRule>
    <cfRule type="cellIs" dxfId="1024" priority="1026" stopIfTrue="1" operator="equal">
      <formula>0</formula>
    </cfRule>
  </conditionalFormatting>
  <conditionalFormatting sqref="U6:U7 U9">
    <cfRule type="cellIs" dxfId="1023" priority="1021" stopIfTrue="1" operator="equal">
      <formula>"+"</formula>
    </cfRule>
    <cfRule type="cellIs" dxfId="1022" priority="1022" stopIfTrue="1" operator="equal">
      <formula>0</formula>
    </cfRule>
  </conditionalFormatting>
  <conditionalFormatting sqref="U10">
    <cfRule type="cellIs" dxfId="1021" priority="1023" stopIfTrue="1" operator="equal">
      <formula>"+"</formula>
    </cfRule>
    <cfRule type="cellIs" dxfId="1020" priority="1024" stopIfTrue="1" operator="equal">
      <formula>0</formula>
    </cfRule>
  </conditionalFormatting>
  <conditionalFormatting sqref="U12:U13">
    <cfRule type="cellIs" dxfId="1019" priority="1019" stopIfTrue="1" operator="equal">
      <formula>"+"</formula>
    </cfRule>
    <cfRule type="cellIs" dxfId="1018" priority="1020" stopIfTrue="1" operator="equal">
      <formula>0</formula>
    </cfRule>
  </conditionalFormatting>
  <conditionalFormatting sqref="U15">
    <cfRule type="cellIs" dxfId="1017" priority="1017" stopIfTrue="1" operator="equal">
      <formula>"+"</formula>
    </cfRule>
    <cfRule type="cellIs" dxfId="1016" priority="1018" stopIfTrue="1" operator="equal">
      <formula>0</formula>
    </cfRule>
  </conditionalFormatting>
  <conditionalFormatting sqref="U14">
    <cfRule type="cellIs" dxfId="1015" priority="1015" stopIfTrue="1" operator="equal">
      <formula>"+"</formula>
    </cfRule>
    <cfRule type="cellIs" dxfId="1014" priority="1016" stopIfTrue="1" operator="equal">
      <formula>0</formula>
    </cfRule>
  </conditionalFormatting>
  <conditionalFormatting sqref="U27:U28">
    <cfRule type="cellIs" dxfId="1013" priority="1013" stopIfTrue="1" operator="equal">
      <formula>"+"</formula>
    </cfRule>
    <cfRule type="cellIs" dxfId="1012" priority="1014" stopIfTrue="1" operator="equal">
      <formula>0</formula>
    </cfRule>
  </conditionalFormatting>
  <conditionalFormatting sqref="U11">
    <cfRule type="cellIs" dxfId="1011" priority="1011" stopIfTrue="1" operator="equal">
      <formula>"+"</formula>
    </cfRule>
    <cfRule type="cellIs" dxfId="1010" priority="1012" stopIfTrue="1" operator="equal">
      <formula>0</formula>
    </cfRule>
  </conditionalFormatting>
  <conditionalFormatting sqref="U8">
    <cfRule type="cellIs" dxfId="1009" priority="1009" stopIfTrue="1" operator="equal">
      <formula>"+"</formula>
    </cfRule>
    <cfRule type="cellIs" dxfId="1008" priority="1010" stopIfTrue="1" operator="equal">
      <formula>0</formula>
    </cfRule>
  </conditionalFormatting>
  <conditionalFormatting sqref="U24">
    <cfRule type="cellIs" dxfId="1007" priority="1007" stopIfTrue="1" operator="equal">
      <formula>"+"</formula>
    </cfRule>
    <cfRule type="cellIs" dxfId="1006" priority="1008" stopIfTrue="1" operator="equal">
      <formula>0</formula>
    </cfRule>
  </conditionalFormatting>
  <conditionalFormatting sqref="U25">
    <cfRule type="cellIs" dxfId="1005" priority="1005" stopIfTrue="1" operator="equal">
      <formula>"+"</formula>
    </cfRule>
    <cfRule type="cellIs" dxfId="1004" priority="1006" stopIfTrue="1" operator="equal">
      <formula>0</formula>
    </cfRule>
  </conditionalFormatting>
  <conditionalFormatting sqref="U37:U39">
    <cfRule type="cellIs" dxfId="1003" priority="1003" stopIfTrue="1" operator="equal">
      <formula>"+"</formula>
    </cfRule>
    <cfRule type="cellIs" dxfId="1002" priority="1004" stopIfTrue="1" operator="equal">
      <formula>0</formula>
    </cfRule>
  </conditionalFormatting>
  <conditionalFormatting sqref="U35">
    <cfRule type="cellIs" dxfId="1001" priority="1001" stopIfTrue="1" operator="equal">
      <formula>"+"</formula>
    </cfRule>
    <cfRule type="cellIs" dxfId="1000" priority="1002" stopIfTrue="1" operator="equal">
      <formula>0</formula>
    </cfRule>
  </conditionalFormatting>
  <conditionalFormatting sqref="V19">
    <cfRule type="cellIs" dxfId="999" priority="999" stopIfTrue="1" operator="lessThan">
      <formula>50</formula>
    </cfRule>
    <cfRule type="cellIs" dxfId="998" priority="1000" stopIfTrue="1" operator="equal">
      <formula>50</formula>
    </cfRule>
  </conditionalFormatting>
  <conditionalFormatting sqref="V32 V44">
    <cfRule type="cellIs" dxfId="997" priority="997" stopIfTrue="1" operator="lessThan">
      <formula>50</formula>
    </cfRule>
    <cfRule type="cellIs" dxfId="996" priority="998" stopIfTrue="1" operator="equal">
      <formula>50</formula>
    </cfRule>
  </conditionalFormatting>
  <conditionalFormatting sqref="V23">
    <cfRule type="cellIs" dxfId="995" priority="995" stopIfTrue="1" operator="equal">
      <formula>"+"</formula>
    </cfRule>
    <cfRule type="cellIs" dxfId="994" priority="996" stopIfTrue="1" operator="equal">
      <formula>0</formula>
    </cfRule>
  </conditionalFormatting>
  <conditionalFormatting sqref="V26">
    <cfRule type="cellIs" dxfId="993" priority="993" stopIfTrue="1" operator="equal">
      <formula>"+"</formula>
    </cfRule>
    <cfRule type="cellIs" dxfId="992" priority="994" stopIfTrue="1" operator="equal">
      <formula>0</formula>
    </cfRule>
  </conditionalFormatting>
  <conditionalFormatting sqref="V36">
    <cfRule type="cellIs" dxfId="991" priority="991" stopIfTrue="1" operator="equal">
      <formula>"+"</formula>
    </cfRule>
    <cfRule type="cellIs" dxfId="990" priority="992" stopIfTrue="1" operator="equal">
      <formula>0</formula>
    </cfRule>
  </conditionalFormatting>
  <conditionalFormatting sqref="V40">
    <cfRule type="cellIs" dxfId="989" priority="989" stopIfTrue="1" operator="equal">
      <formula>"+"</formula>
    </cfRule>
    <cfRule type="cellIs" dxfId="988" priority="990" stopIfTrue="1" operator="equal">
      <formula>0</formula>
    </cfRule>
  </conditionalFormatting>
  <conditionalFormatting sqref="V6:V7 V9">
    <cfRule type="cellIs" dxfId="987" priority="985" stopIfTrue="1" operator="equal">
      <formula>"+"</formula>
    </cfRule>
    <cfRule type="cellIs" dxfId="986" priority="986" stopIfTrue="1" operator="equal">
      <formula>0</formula>
    </cfRule>
  </conditionalFormatting>
  <conditionalFormatting sqref="V10">
    <cfRule type="cellIs" dxfId="985" priority="987" stopIfTrue="1" operator="equal">
      <formula>"+"</formula>
    </cfRule>
    <cfRule type="cellIs" dxfId="984" priority="988" stopIfTrue="1" operator="equal">
      <formula>0</formula>
    </cfRule>
  </conditionalFormatting>
  <conditionalFormatting sqref="V12:V13">
    <cfRule type="cellIs" dxfId="983" priority="983" stopIfTrue="1" operator="equal">
      <formula>"+"</formula>
    </cfRule>
    <cfRule type="cellIs" dxfId="982" priority="984" stopIfTrue="1" operator="equal">
      <formula>0</formula>
    </cfRule>
  </conditionalFormatting>
  <conditionalFormatting sqref="V15">
    <cfRule type="cellIs" dxfId="981" priority="981" stopIfTrue="1" operator="equal">
      <formula>"+"</formula>
    </cfRule>
    <cfRule type="cellIs" dxfId="980" priority="982" stopIfTrue="1" operator="equal">
      <formula>0</formula>
    </cfRule>
  </conditionalFormatting>
  <conditionalFormatting sqref="V14">
    <cfRule type="cellIs" dxfId="979" priority="979" stopIfTrue="1" operator="equal">
      <formula>"+"</formula>
    </cfRule>
    <cfRule type="cellIs" dxfId="978" priority="980" stopIfTrue="1" operator="equal">
      <formula>0</formula>
    </cfRule>
  </conditionalFormatting>
  <conditionalFormatting sqref="V27:V28">
    <cfRule type="cellIs" dxfId="977" priority="977" stopIfTrue="1" operator="equal">
      <formula>"+"</formula>
    </cfRule>
    <cfRule type="cellIs" dxfId="976" priority="978" stopIfTrue="1" operator="equal">
      <formula>0</formula>
    </cfRule>
  </conditionalFormatting>
  <conditionalFormatting sqref="V11">
    <cfRule type="cellIs" dxfId="975" priority="975" stopIfTrue="1" operator="equal">
      <formula>"+"</formula>
    </cfRule>
    <cfRule type="cellIs" dxfId="974" priority="976" stopIfTrue="1" operator="equal">
      <formula>0</formula>
    </cfRule>
  </conditionalFormatting>
  <conditionalFormatting sqref="V8">
    <cfRule type="cellIs" dxfId="973" priority="973" stopIfTrue="1" operator="equal">
      <formula>"+"</formula>
    </cfRule>
    <cfRule type="cellIs" dxfId="972" priority="974" stopIfTrue="1" operator="equal">
      <formula>0</formula>
    </cfRule>
  </conditionalFormatting>
  <conditionalFormatting sqref="V24">
    <cfRule type="cellIs" dxfId="971" priority="971" stopIfTrue="1" operator="equal">
      <formula>"+"</formula>
    </cfRule>
    <cfRule type="cellIs" dxfId="970" priority="972" stopIfTrue="1" operator="equal">
      <formula>0</formula>
    </cfRule>
  </conditionalFormatting>
  <conditionalFormatting sqref="V25">
    <cfRule type="cellIs" dxfId="969" priority="969" stopIfTrue="1" operator="equal">
      <formula>"+"</formula>
    </cfRule>
    <cfRule type="cellIs" dxfId="968" priority="970" stopIfTrue="1" operator="equal">
      <formula>0</formula>
    </cfRule>
  </conditionalFormatting>
  <conditionalFormatting sqref="V37:V39">
    <cfRule type="cellIs" dxfId="967" priority="967" stopIfTrue="1" operator="equal">
      <formula>"+"</formula>
    </cfRule>
    <cfRule type="cellIs" dxfId="966" priority="968" stopIfTrue="1" operator="equal">
      <formula>0</formula>
    </cfRule>
  </conditionalFormatting>
  <conditionalFormatting sqref="V35">
    <cfRule type="cellIs" dxfId="965" priority="965" stopIfTrue="1" operator="equal">
      <formula>"+"</formula>
    </cfRule>
    <cfRule type="cellIs" dxfId="964" priority="966" stopIfTrue="1" operator="equal">
      <formula>0</formula>
    </cfRule>
  </conditionalFormatting>
  <conditionalFormatting sqref="W19">
    <cfRule type="cellIs" dxfId="963" priority="963" stopIfTrue="1" operator="lessThan">
      <formula>50</formula>
    </cfRule>
    <cfRule type="cellIs" dxfId="962" priority="964" stopIfTrue="1" operator="equal">
      <formula>50</formula>
    </cfRule>
  </conditionalFormatting>
  <conditionalFormatting sqref="W32 W44">
    <cfRule type="cellIs" dxfId="961" priority="961" stopIfTrue="1" operator="lessThan">
      <formula>50</formula>
    </cfRule>
    <cfRule type="cellIs" dxfId="960" priority="962" stopIfTrue="1" operator="equal">
      <formula>50</formula>
    </cfRule>
  </conditionalFormatting>
  <conditionalFormatting sqref="W23">
    <cfRule type="cellIs" dxfId="959" priority="959" stopIfTrue="1" operator="equal">
      <formula>"+"</formula>
    </cfRule>
    <cfRule type="cellIs" dxfId="958" priority="960" stopIfTrue="1" operator="equal">
      <formula>0</formula>
    </cfRule>
  </conditionalFormatting>
  <conditionalFormatting sqref="W26">
    <cfRule type="cellIs" dxfId="957" priority="957" stopIfTrue="1" operator="equal">
      <formula>"+"</formula>
    </cfRule>
    <cfRule type="cellIs" dxfId="956" priority="958" stopIfTrue="1" operator="equal">
      <formula>0</formula>
    </cfRule>
  </conditionalFormatting>
  <conditionalFormatting sqref="W36">
    <cfRule type="cellIs" dxfId="955" priority="955" stopIfTrue="1" operator="equal">
      <formula>"+"</formula>
    </cfRule>
    <cfRule type="cellIs" dxfId="954" priority="956" stopIfTrue="1" operator="equal">
      <formula>0</formula>
    </cfRule>
  </conditionalFormatting>
  <conditionalFormatting sqref="W40">
    <cfRule type="cellIs" dxfId="953" priority="953" stopIfTrue="1" operator="equal">
      <formula>"+"</formula>
    </cfRule>
    <cfRule type="cellIs" dxfId="952" priority="954" stopIfTrue="1" operator="equal">
      <formula>0</formula>
    </cfRule>
  </conditionalFormatting>
  <conditionalFormatting sqref="W6:W7 W9">
    <cfRule type="cellIs" dxfId="951" priority="949" stopIfTrue="1" operator="equal">
      <formula>"+"</formula>
    </cfRule>
    <cfRule type="cellIs" dxfId="950" priority="950" stopIfTrue="1" operator="equal">
      <formula>0</formula>
    </cfRule>
  </conditionalFormatting>
  <conditionalFormatting sqref="W10">
    <cfRule type="cellIs" dxfId="949" priority="951" stopIfTrue="1" operator="equal">
      <formula>"+"</formula>
    </cfRule>
    <cfRule type="cellIs" dxfId="948" priority="952" stopIfTrue="1" operator="equal">
      <formula>0</formula>
    </cfRule>
  </conditionalFormatting>
  <conditionalFormatting sqref="W12:W13">
    <cfRule type="cellIs" dxfId="947" priority="947" stopIfTrue="1" operator="equal">
      <formula>"+"</formula>
    </cfRule>
    <cfRule type="cellIs" dxfId="946" priority="948" stopIfTrue="1" operator="equal">
      <formula>0</formula>
    </cfRule>
  </conditionalFormatting>
  <conditionalFormatting sqref="W15">
    <cfRule type="cellIs" dxfId="945" priority="945" stopIfTrue="1" operator="equal">
      <formula>"+"</formula>
    </cfRule>
    <cfRule type="cellIs" dxfId="944" priority="946" stopIfTrue="1" operator="equal">
      <formula>0</formula>
    </cfRule>
  </conditionalFormatting>
  <conditionalFormatting sqref="W14">
    <cfRule type="cellIs" dxfId="943" priority="943" stopIfTrue="1" operator="equal">
      <formula>"+"</formula>
    </cfRule>
    <cfRule type="cellIs" dxfId="942" priority="944" stopIfTrue="1" operator="equal">
      <formula>0</formula>
    </cfRule>
  </conditionalFormatting>
  <conditionalFormatting sqref="W27:W28">
    <cfRule type="cellIs" dxfId="941" priority="941" stopIfTrue="1" operator="equal">
      <formula>"+"</formula>
    </cfRule>
    <cfRule type="cellIs" dxfId="940" priority="942" stopIfTrue="1" operator="equal">
      <formula>0</formula>
    </cfRule>
  </conditionalFormatting>
  <conditionalFormatting sqref="W11">
    <cfRule type="cellIs" dxfId="939" priority="939" stopIfTrue="1" operator="equal">
      <formula>"+"</formula>
    </cfRule>
    <cfRule type="cellIs" dxfId="938" priority="940" stopIfTrue="1" operator="equal">
      <formula>0</formula>
    </cfRule>
  </conditionalFormatting>
  <conditionalFormatting sqref="W8">
    <cfRule type="cellIs" dxfId="937" priority="937" stopIfTrue="1" operator="equal">
      <formula>"+"</formula>
    </cfRule>
    <cfRule type="cellIs" dxfId="936" priority="938" stopIfTrue="1" operator="equal">
      <formula>0</formula>
    </cfRule>
  </conditionalFormatting>
  <conditionalFormatting sqref="W24">
    <cfRule type="cellIs" dxfId="935" priority="935" stopIfTrue="1" operator="equal">
      <formula>"+"</formula>
    </cfRule>
    <cfRule type="cellIs" dxfId="934" priority="936" stopIfTrue="1" operator="equal">
      <formula>0</formula>
    </cfRule>
  </conditionalFormatting>
  <conditionalFormatting sqref="W25">
    <cfRule type="cellIs" dxfId="933" priority="933" stopIfTrue="1" operator="equal">
      <formula>"+"</formula>
    </cfRule>
    <cfRule type="cellIs" dxfId="932" priority="934" stopIfTrue="1" operator="equal">
      <formula>0</formula>
    </cfRule>
  </conditionalFormatting>
  <conditionalFormatting sqref="W37:W39">
    <cfRule type="cellIs" dxfId="931" priority="931" stopIfTrue="1" operator="equal">
      <formula>"+"</formula>
    </cfRule>
    <cfRule type="cellIs" dxfId="930" priority="932" stopIfTrue="1" operator="equal">
      <formula>0</formula>
    </cfRule>
  </conditionalFormatting>
  <conditionalFormatting sqref="W35">
    <cfRule type="cellIs" dxfId="929" priority="929" stopIfTrue="1" operator="equal">
      <formula>"+"</formula>
    </cfRule>
    <cfRule type="cellIs" dxfId="928" priority="930" stopIfTrue="1" operator="equal">
      <formula>0</formula>
    </cfRule>
  </conditionalFormatting>
  <conditionalFormatting sqref="X19">
    <cfRule type="cellIs" dxfId="927" priority="927" stopIfTrue="1" operator="lessThan">
      <formula>50</formula>
    </cfRule>
    <cfRule type="cellIs" dxfId="926" priority="928" stopIfTrue="1" operator="equal">
      <formula>50</formula>
    </cfRule>
  </conditionalFormatting>
  <conditionalFormatting sqref="X32 X44">
    <cfRule type="cellIs" dxfId="925" priority="925" stopIfTrue="1" operator="lessThan">
      <formula>50</formula>
    </cfRule>
    <cfRule type="cellIs" dxfId="924" priority="926" stopIfTrue="1" operator="equal">
      <formula>50</formula>
    </cfRule>
  </conditionalFormatting>
  <conditionalFormatting sqref="X23">
    <cfRule type="cellIs" dxfId="923" priority="923" stopIfTrue="1" operator="equal">
      <formula>"+"</formula>
    </cfRule>
    <cfRule type="cellIs" dxfId="922" priority="924" stopIfTrue="1" operator="equal">
      <formula>0</formula>
    </cfRule>
  </conditionalFormatting>
  <conditionalFormatting sqref="X26">
    <cfRule type="cellIs" dxfId="921" priority="921" stopIfTrue="1" operator="equal">
      <formula>"+"</formula>
    </cfRule>
    <cfRule type="cellIs" dxfId="920" priority="922" stopIfTrue="1" operator="equal">
      <formula>0</formula>
    </cfRule>
  </conditionalFormatting>
  <conditionalFormatting sqref="X36">
    <cfRule type="cellIs" dxfId="919" priority="919" stopIfTrue="1" operator="equal">
      <formula>"+"</formula>
    </cfRule>
    <cfRule type="cellIs" dxfId="918" priority="920" stopIfTrue="1" operator="equal">
      <formula>0</formula>
    </cfRule>
  </conditionalFormatting>
  <conditionalFormatting sqref="X40">
    <cfRule type="cellIs" dxfId="917" priority="917" stopIfTrue="1" operator="equal">
      <formula>"+"</formula>
    </cfRule>
    <cfRule type="cellIs" dxfId="916" priority="918" stopIfTrue="1" operator="equal">
      <formula>0</formula>
    </cfRule>
  </conditionalFormatting>
  <conditionalFormatting sqref="X6:X7 X9">
    <cfRule type="cellIs" dxfId="915" priority="913" stopIfTrue="1" operator="equal">
      <formula>"+"</formula>
    </cfRule>
    <cfRule type="cellIs" dxfId="914" priority="914" stopIfTrue="1" operator="equal">
      <formula>0</formula>
    </cfRule>
  </conditionalFormatting>
  <conditionalFormatting sqref="X10">
    <cfRule type="cellIs" dxfId="913" priority="915" stopIfTrue="1" operator="equal">
      <formula>"+"</formula>
    </cfRule>
    <cfRule type="cellIs" dxfId="912" priority="916" stopIfTrue="1" operator="equal">
      <formula>0</formula>
    </cfRule>
  </conditionalFormatting>
  <conditionalFormatting sqref="X13">
    <cfRule type="cellIs" dxfId="911" priority="911" stopIfTrue="1" operator="equal">
      <formula>"+"</formula>
    </cfRule>
    <cfRule type="cellIs" dxfId="910" priority="912" stopIfTrue="1" operator="equal">
      <formula>0</formula>
    </cfRule>
  </conditionalFormatting>
  <conditionalFormatting sqref="X14">
    <cfRule type="cellIs" dxfId="909" priority="909" stopIfTrue="1" operator="equal">
      <formula>"+"</formula>
    </cfRule>
    <cfRule type="cellIs" dxfId="908" priority="910" stopIfTrue="1" operator="equal">
      <formula>0</formula>
    </cfRule>
  </conditionalFormatting>
  <conditionalFormatting sqref="X27:X28">
    <cfRule type="cellIs" dxfId="907" priority="907" stopIfTrue="1" operator="equal">
      <formula>"+"</formula>
    </cfRule>
    <cfRule type="cellIs" dxfId="906" priority="908" stopIfTrue="1" operator="equal">
      <formula>0</formula>
    </cfRule>
  </conditionalFormatting>
  <conditionalFormatting sqref="X11">
    <cfRule type="cellIs" dxfId="905" priority="905" stopIfTrue="1" operator="equal">
      <formula>"+"</formula>
    </cfRule>
    <cfRule type="cellIs" dxfId="904" priority="906" stopIfTrue="1" operator="equal">
      <formula>0</formula>
    </cfRule>
  </conditionalFormatting>
  <conditionalFormatting sqref="X8">
    <cfRule type="cellIs" dxfId="903" priority="903" stopIfTrue="1" operator="equal">
      <formula>"+"</formula>
    </cfRule>
    <cfRule type="cellIs" dxfId="902" priority="904" stopIfTrue="1" operator="equal">
      <formula>0</formula>
    </cfRule>
  </conditionalFormatting>
  <conditionalFormatting sqref="X24">
    <cfRule type="cellIs" dxfId="901" priority="901" stopIfTrue="1" operator="equal">
      <formula>"+"</formula>
    </cfRule>
    <cfRule type="cellIs" dxfId="900" priority="902" stopIfTrue="1" operator="equal">
      <formula>0</formula>
    </cfRule>
  </conditionalFormatting>
  <conditionalFormatting sqref="X25">
    <cfRule type="cellIs" dxfId="899" priority="899" stopIfTrue="1" operator="equal">
      <formula>"+"</formula>
    </cfRule>
    <cfRule type="cellIs" dxfId="898" priority="900" stopIfTrue="1" operator="equal">
      <formula>0</formula>
    </cfRule>
  </conditionalFormatting>
  <conditionalFormatting sqref="X37:X39">
    <cfRule type="cellIs" dxfId="897" priority="897" stopIfTrue="1" operator="equal">
      <formula>"+"</formula>
    </cfRule>
    <cfRule type="cellIs" dxfId="896" priority="898" stopIfTrue="1" operator="equal">
      <formula>0</formula>
    </cfRule>
  </conditionalFormatting>
  <conditionalFormatting sqref="X35">
    <cfRule type="cellIs" dxfId="895" priority="895" stopIfTrue="1" operator="equal">
      <formula>"+"</formula>
    </cfRule>
    <cfRule type="cellIs" dxfId="894" priority="896" stopIfTrue="1" operator="equal">
      <formula>0</formula>
    </cfRule>
  </conditionalFormatting>
  <conditionalFormatting sqref="X12">
    <cfRule type="cellIs" dxfId="893" priority="893" stopIfTrue="1" operator="equal">
      <formula>"+"</formula>
    </cfRule>
    <cfRule type="cellIs" dxfId="892" priority="894" stopIfTrue="1" operator="equal">
      <formula>0</formula>
    </cfRule>
  </conditionalFormatting>
  <conditionalFormatting sqref="X12">
    <cfRule type="cellIs" dxfId="891" priority="891" stopIfTrue="1" operator="equal">
      <formula>"+"</formula>
    </cfRule>
    <cfRule type="cellIs" dxfId="890" priority="892" stopIfTrue="1" operator="equal">
      <formula>"0"</formula>
    </cfRule>
  </conditionalFormatting>
  <conditionalFormatting sqref="X15">
    <cfRule type="cellIs" dxfId="889" priority="889" stopIfTrue="1" operator="equal">
      <formula>"+"</formula>
    </cfRule>
    <cfRule type="cellIs" dxfId="888" priority="890" stopIfTrue="1" operator="equal">
      <formula>0</formula>
    </cfRule>
  </conditionalFormatting>
  <conditionalFormatting sqref="X15">
    <cfRule type="cellIs" dxfId="887" priority="887" stopIfTrue="1" operator="equal">
      <formula>"+"</formula>
    </cfRule>
    <cfRule type="cellIs" dxfId="886" priority="888" stopIfTrue="1" operator="equal">
      <formula>"0"</formula>
    </cfRule>
  </conditionalFormatting>
  <conditionalFormatting sqref="Y19">
    <cfRule type="cellIs" dxfId="885" priority="885" stopIfTrue="1" operator="lessThan">
      <formula>50</formula>
    </cfRule>
    <cfRule type="cellIs" dxfId="884" priority="886" stopIfTrue="1" operator="equal">
      <formula>50</formula>
    </cfRule>
  </conditionalFormatting>
  <conditionalFormatting sqref="Y32 Y44">
    <cfRule type="cellIs" dxfId="883" priority="883" stopIfTrue="1" operator="lessThan">
      <formula>50</formula>
    </cfRule>
    <cfRule type="cellIs" dxfId="882" priority="884" stopIfTrue="1" operator="equal">
      <formula>50</formula>
    </cfRule>
  </conditionalFormatting>
  <conditionalFormatting sqref="Y23">
    <cfRule type="cellIs" dxfId="881" priority="881" stopIfTrue="1" operator="equal">
      <formula>"+"</formula>
    </cfRule>
    <cfRule type="cellIs" dxfId="880" priority="882" stopIfTrue="1" operator="equal">
      <formula>0</formula>
    </cfRule>
  </conditionalFormatting>
  <conditionalFormatting sqref="Y26">
    <cfRule type="cellIs" dxfId="879" priority="879" stopIfTrue="1" operator="equal">
      <formula>"+"</formula>
    </cfRule>
    <cfRule type="cellIs" dxfId="878" priority="880" stopIfTrue="1" operator="equal">
      <formula>0</formula>
    </cfRule>
  </conditionalFormatting>
  <conditionalFormatting sqref="Y36">
    <cfRule type="cellIs" dxfId="877" priority="877" stopIfTrue="1" operator="equal">
      <formula>"+"</formula>
    </cfRule>
    <cfRule type="cellIs" dxfId="876" priority="878" stopIfTrue="1" operator="equal">
      <formula>0</formula>
    </cfRule>
  </conditionalFormatting>
  <conditionalFormatting sqref="Y40">
    <cfRule type="cellIs" dxfId="875" priority="875" stopIfTrue="1" operator="equal">
      <formula>"+"</formula>
    </cfRule>
    <cfRule type="cellIs" dxfId="874" priority="876" stopIfTrue="1" operator="equal">
      <formula>0</formula>
    </cfRule>
  </conditionalFormatting>
  <conditionalFormatting sqref="Y6:Y7 Y9">
    <cfRule type="cellIs" dxfId="873" priority="871" stopIfTrue="1" operator="equal">
      <formula>"+"</formula>
    </cfRule>
    <cfRule type="cellIs" dxfId="872" priority="872" stopIfTrue="1" operator="equal">
      <formula>0</formula>
    </cfRule>
  </conditionalFormatting>
  <conditionalFormatting sqref="Y10">
    <cfRule type="cellIs" dxfId="871" priority="873" stopIfTrue="1" operator="equal">
      <formula>"+"</formula>
    </cfRule>
    <cfRule type="cellIs" dxfId="870" priority="874" stopIfTrue="1" operator="equal">
      <formula>0</formula>
    </cfRule>
  </conditionalFormatting>
  <conditionalFormatting sqref="Y13">
    <cfRule type="cellIs" dxfId="869" priority="869" stopIfTrue="1" operator="equal">
      <formula>"+"</formula>
    </cfRule>
    <cfRule type="cellIs" dxfId="868" priority="870" stopIfTrue="1" operator="equal">
      <formula>0</formula>
    </cfRule>
  </conditionalFormatting>
  <conditionalFormatting sqref="Y14">
    <cfRule type="cellIs" dxfId="867" priority="867" stopIfTrue="1" operator="equal">
      <formula>"+"</formula>
    </cfRule>
    <cfRule type="cellIs" dxfId="866" priority="868" stopIfTrue="1" operator="equal">
      <formula>0</formula>
    </cfRule>
  </conditionalFormatting>
  <conditionalFormatting sqref="Y27:Y28">
    <cfRule type="cellIs" dxfId="865" priority="865" stopIfTrue="1" operator="equal">
      <formula>"+"</formula>
    </cfRule>
    <cfRule type="cellIs" dxfId="864" priority="866" stopIfTrue="1" operator="equal">
      <formula>0</formula>
    </cfRule>
  </conditionalFormatting>
  <conditionalFormatting sqref="Y11">
    <cfRule type="cellIs" dxfId="863" priority="863" stopIfTrue="1" operator="equal">
      <formula>"+"</formula>
    </cfRule>
    <cfRule type="cellIs" dxfId="862" priority="864" stopIfTrue="1" operator="equal">
      <formula>0</formula>
    </cfRule>
  </conditionalFormatting>
  <conditionalFormatting sqref="Y8">
    <cfRule type="cellIs" dxfId="861" priority="861" stopIfTrue="1" operator="equal">
      <formula>"+"</formula>
    </cfRule>
    <cfRule type="cellIs" dxfId="860" priority="862" stopIfTrue="1" operator="equal">
      <formula>0</formula>
    </cfRule>
  </conditionalFormatting>
  <conditionalFormatting sqref="Y24">
    <cfRule type="cellIs" dxfId="859" priority="859" stopIfTrue="1" operator="equal">
      <formula>"+"</formula>
    </cfRule>
    <cfRule type="cellIs" dxfId="858" priority="860" stopIfTrue="1" operator="equal">
      <formula>0</formula>
    </cfRule>
  </conditionalFormatting>
  <conditionalFormatting sqref="Y25">
    <cfRule type="cellIs" dxfId="857" priority="857" stopIfTrue="1" operator="equal">
      <formula>"+"</formula>
    </cfRule>
    <cfRule type="cellIs" dxfId="856" priority="858" stopIfTrue="1" operator="equal">
      <formula>0</formula>
    </cfRule>
  </conditionalFormatting>
  <conditionalFormatting sqref="Y37:Y39">
    <cfRule type="cellIs" dxfId="855" priority="855" stopIfTrue="1" operator="equal">
      <formula>"+"</formula>
    </cfRule>
    <cfRule type="cellIs" dxfId="854" priority="856" stopIfTrue="1" operator="equal">
      <formula>0</formula>
    </cfRule>
  </conditionalFormatting>
  <conditionalFormatting sqref="Y35">
    <cfRule type="cellIs" dxfId="853" priority="853" stopIfTrue="1" operator="equal">
      <formula>"+"</formula>
    </cfRule>
    <cfRule type="cellIs" dxfId="852" priority="854" stopIfTrue="1" operator="equal">
      <formula>0</formula>
    </cfRule>
  </conditionalFormatting>
  <conditionalFormatting sqref="Y12">
    <cfRule type="cellIs" dxfId="851" priority="851" stopIfTrue="1" operator="equal">
      <formula>"+"</formula>
    </cfRule>
    <cfRule type="cellIs" dxfId="850" priority="852" stopIfTrue="1" operator="equal">
      <formula>0</formula>
    </cfRule>
  </conditionalFormatting>
  <conditionalFormatting sqref="Y12">
    <cfRule type="cellIs" dxfId="849" priority="849" stopIfTrue="1" operator="equal">
      <formula>"+"</formula>
    </cfRule>
    <cfRule type="cellIs" dxfId="848" priority="850" stopIfTrue="1" operator="equal">
      <formula>"0"</formula>
    </cfRule>
  </conditionalFormatting>
  <conditionalFormatting sqref="Y15">
    <cfRule type="cellIs" dxfId="847" priority="847" stopIfTrue="1" operator="equal">
      <formula>"+"</formula>
    </cfRule>
    <cfRule type="cellIs" dxfId="846" priority="848" stopIfTrue="1" operator="equal">
      <formula>0</formula>
    </cfRule>
  </conditionalFormatting>
  <conditionalFormatting sqref="Y15">
    <cfRule type="cellIs" dxfId="845" priority="845" stopIfTrue="1" operator="equal">
      <formula>"+"</formula>
    </cfRule>
    <cfRule type="cellIs" dxfId="844" priority="846" stopIfTrue="1" operator="equal">
      <formula>"0"</formula>
    </cfRule>
  </conditionalFormatting>
  <conditionalFormatting sqref="Q22">
    <cfRule type="cellIs" dxfId="843" priority="843" stopIfTrue="1" operator="equal">
      <formula>"+"</formula>
    </cfRule>
    <cfRule type="cellIs" dxfId="842" priority="844" stopIfTrue="1" operator="equal">
      <formula>0</formula>
    </cfRule>
  </conditionalFormatting>
  <conditionalFormatting sqref="R22">
    <cfRule type="cellIs" dxfId="841" priority="841" stopIfTrue="1" operator="equal">
      <formula>"+"</formula>
    </cfRule>
    <cfRule type="cellIs" dxfId="840" priority="842" stopIfTrue="1" operator="equal">
      <formula>0</formula>
    </cfRule>
  </conditionalFormatting>
  <conditionalFormatting sqref="S22">
    <cfRule type="cellIs" dxfId="839" priority="839" stopIfTrue="1" operator="equal">
      <formula>"+"</formula>
    </cfRule>
    <cfRule type="cellIs" dxfId="838" priority="840" stopIfTrue="1" operator="equal">
      <formula>0</formula>
    </cfRule>
  </conditionalFormatting>
  <conditionalFormatting sqref="T22">
    <cfRule type="cellIs" dxfId="837" priority="837" stopIfTrue="1" operator="equal">
      <formula>"+"</formula>
    </cfRule>
    <cfRule type="cellIs" dxfId="836" priority="838" stopIfTrue="1" operator="equal">
      <formula>0</formula>
    </cfRule>
  </conditionalFormatting>
  <conditionalFormatting sqref="U22">
    <cfRule type="cellIs" dxfId="835" priority="835" stopIfTrue="1" operator="equal">
      <formula>"+"</formula>
    </cfRule>
    <cfRule type="cellIs" dxfId="834" priority="836" stopIfTrue="1" operator="equal">
      <formula>0</formula>
    </cfRule>
  </conditionalFormatting>
  <conditionalFormatting sqref="V22">
    <cfRule type="cellIs" dxfId="833" priority="833" stopIfTrue="1" operator="equal">
      <formula>"+"</formula>
    </cfRule>
    <cfRule type="cellIs" dxfId="832" priority="834" stopIfTrue="1" operator="equal">
      <formula>0</formula>
    </cfRule>
  </conditionalFormatting>
  <conditionalFormatting sqref="W22">
    <cfRule type="cellIs" dxfId="831" priority="831" stopIfTrue="1" operator="equal">
      <formula>"+"</formula>
    </cfRule>
    <cfRule type="cellIs" dxfId="830" priority="832" stopIfTrue="1" operator="equal">
      <formula>0</formula>
    </cfRule>
  </conditionalFormatting>
  <conditionalFormatting sqref="X22">
    <cfRule type="cellIs" dxfId="829" priority="829" stopIfTrue="1" operator="equal">
      <formula>"+"</formula>
    </cfRule>
    <cfRule type="cellIs" dxfId="828" priority="830" stopIfTrue="1" operator="equal">
      <formula>0</formula>
    </cfRule>
  </conditionalFormatting>
  <conditionalFormatting sqref="Y22">
    <cfRule type="cellIs" dxfId="827" priority="827" stopIfTrue="1" operator="equal">
      <formula>"+"</formula>
    </cfRule>
    <cfRule type="cellIs" dxfId="826" priority="828" stopIfTrue="1" operator="equal">
      <formula>0</formula>
    </cfRule>
  </conditionalFormatting>
  <conditionalFormatting sqref="Z19:AA19">
    <cfRule type="cellIs" dxfId="825" priority="825" stopIfTrue="1" operator="lessThan">
      <formula>50</formula>
    </cfRule>
    <cfRule type="cellIs" dxfId="824" priority="826" stopIfTrue="1" operator="equal">
      <formula>50</formula>
    </cfRule>
  </conditionalFormatting>
  <conditionalFormatting sqref="Z32:AA32 Z44:AE44">
    <cfRule type="cellIs" dxfId="823" priority="823" stopIfTrue="1" operator="lessThan">
      <formula>50</formula>
    </cfRule>
    <cfRule type="cellIs" dxfId="822" priority="824" stopIfTrue="1" operator="equal">
      <formula>50</formula>
    </cfRule>
  </conditionalFormatting>
  <conditionalFormatting sqref="Z23:AA23">
    <cfRule type="cellIs" dxfId="821" priority="821" stopIfTrue="1" operator="equal">
      <formula>"+"</formula>
    </cfRule>
    <cfRule type="cellIs" dxfId="820" priority="822" stopIfTrue="1" operator="equal">
      <formula>0</formula>
    </cfRule>
  </conditionalFormatting>
  <conditionalFormatting sqref="Z26:AA26">
    <cfRule type="cellIs" dxfId="819" priority="819" stopIfTrue="1" operator="equal">
      <formula>"+"</formula>
    </cfRule>
    <cfRule type="cellIs" dxfId="818" priority="820" stopIfTrue="1" operator="equal">
      <formula>0</formula>
    </cfRule>
  </conditionalFormatting>
  <conditionalFormatting sqref="Z36:AA36">
    <cfRule type="cellIs" dxfId="817" priority="817" stopIfTrue="1" operator="equal">
      <formula>"+"</formula>
    </cfRule>
    <cfRule type="cellIs" dxfId="816" priority="818" stopIfTrue="1" operator="equal">
      <formula>0</formula>
    </cfRule>
  </conditionalFormatting>
  <conditionalFormatting sqref="Z40:AA40">
    <cfRule type="cellIs" dxfId="815" priority="815" stopIfTrue="1" operator="equal">
      <formula>"+"</formula>
    </cfRule>
    <cfRule type="cellIs" dxfId="814" priority="816" stopIfTrue="1" operator="equal">
      <formula>0</formula>
    </cfRule>
  </conditionalFormatting>
  <conditionalFormatting sqref="Z6:Z7 Z9">
    <cfRule type="cellIs" dxfId="813" priority="811" stopIfTrue="1" operator="equal">
      <formula>"+"</formula>
    </cfRule>
    <cfRule type="cellIs" dxfId="812" priority="812" stopIfTrue="1" operator="equal">
      <formula>0</formula>
    </cfRule>
  </conditionalFormatting>
  <conditionalFormatting sqref="Z10">
    <cfRule type="cellIs" dxfId="811" priority="813" stopIfTrue="1" operator="equal">
      <formula>"+"</formula>
    </cfRule>
    <cfRule type="cellIs" dxfId="810" priority="814" stopIfTrue="1" operator="equal">
      <formula>0</formula>
    </cfRule>
  </conditionalFormatting>
  <conditionalFormatting sqref="Z13">
    <cfRule type="cellIs" dxfId="809" priority="809" stopIfTrue="1" operator="equal">
      <formula>"+"</formula>
    </cfRule>
    <cfRule type="cellIs" dxfId="808" priority="810" stopIfTrue="1" operator="equal">
      <formula>0</formula>
    </cfRule>
  </conditionalFormatting>
  <conditionalFormatting sqref="Z14">
    <cfRule type="cellIs" dxfId="807" priority="807" stopIfTrue="1" operator="equal">
      <formula>"+"</formula>
    </cfRule>
    <cfRule type="cellIs" dxfId="806" priority="808" stopIfTrue="1" operator="equal">
      <formula>0</formula>
    </cfRule>
  </conditionalFormatting>
  <conditionalFormatting sqref="Z22:AA22">
    <cfRule type="cellIs" dxfId="805" priority="805" stopIfTrue="1" operator="equal">
      <formula>"+"</formula>
    </cfRule>
    <cfRule type="cellIs" dxfId="804" priority="806" stopIfTrue="1" operator="equal">
      <formula>0</formula>
    </cfRule>
  </conditionalFormatting>
  <conditionalFormatting sqref="Z27:AA28">
    <cfRule type="cellIs" dxfId="803" priority="803" stopIfTrue="1" operator="equal">
      <formula>"+"</formula>
    </cfRule>
    <cfRule type="cellIs" dxfId="802" priority="804" stopIfTrue="1" operator="equal">
      <formula>0</formula>
    </cfRule>
  </conditionalFormatting>
  <conditionalFormatting sqref="Z11">
    <cfRule type="cellIs" dxfId="801" priority="801" stopIfTrue="1" operator="equal">
      <formula>"+"</formula>
    </cfRule>
    <cfRule type="cellIs" dxfId="800" priority="802" stopIfTrue="1" operator="equal">
      <formula>0</formula>
    </cfRule>
  </conditionalFormatting>
  <conditionalFormatting sqref="Z8">
    <cfRule type="cellIs" dxfId="799" priority="799" stopIfTrue="1" operator="equal">
      <formula>"+"</formula>
    </cfRule>
    <cfRule type="cellIs" dxfId="798" priority="800" stopIfTrue="1" operator="equal">
      <formula>0</formula>
    </cfRule>
  </conditionalFormatting>
  <conditionalFormatting sqref="Z24:AA24">
    <cfRule type="cellIs" dxfId="797" priority="797" stopIfTrue="1" operator="equal">
      <formula>"+"</formula>
    </cfRule>
    <cfRule type="cellIs" dxfId="796" priority="798" stopIfTrue="1" operator="equal">
      <formula>0</formula>
    </cfRule>
  </conditionalFormatting>
  <conditionalFormatting sqref="Z25:AA25">
    <cfRule type="cellIs" dxfId="795" priority="795" stopIfTrue="1" operator="equal">
      <formula>"+"</formula>
    </cfRule>
    <cfRule type="cellIs" dxfId="794" priority="796" stopIfTrue="1" operator="equal">
      <formula>0</formula>
    </cfRule>
  </conditionalFormatting>
  <conditionalFormatting sqref="Z37:AA39">
    <cfRule type="cellIs" dxfId="793" priority="793" stopIfTrue="1" operator="equal">
      <formula>"+"</formula>
    </cfRule>
    <cfRule type="cellIs" dxfId="792" priority="794" stopIfTrue="1" operator="equal">
      <formula>0</formula>
    </cfRule>
  </conditionalFormatting>
  <conditionalFormatting sqref="Z35:AA35">
    <cfRule type="cellIs" dxfId="791" priority="791" stopIfTrue="1" operator="equal">
      <formula>"+"</formula>
    </cfRule>
    <cfRule type="cellIs" dxfId="790" priority="792" stopIfTrue="1" operator="equal">
      <formula>0</formula>
    </cfRule>
  </conditionalFormatting>
  <conditionalFormatting sqref="Z12">
    <cfRule type="cellIs" dxfId="789" priority="789" stopIfTrue="1" operator="equal">
      <formula>"+"</formula>
    </cfRule>
    <cfRule type="cellIs" dxfId="788" priority="790" stopIfTrue="1" operator="equal">
      <formula>0</formula>
    </cfRule>
  </conditionalFormatting>
  <conditionalFormatting sqref="Z12">
    <cfRule type="cellIs" dxfId="787" priority="787" stopIfTrue="1" operator="equal">
      <formula>"+"</formula>
    </cfRule>
    <cfRule type="cellIs" dxfId="786" priority="788" stopIfTrue="1" operator="equal">
      <formula>"0"</formula>
    </cfRule>
  </conditionalFormatting>
  <conditionalFormatting sqref="Z15">
    <cfRule type="cellIs" dxfId="785" priority="785" stopIfTrue="1" operator="equal">
      <formula>"+"</formula>
    </cfRule>
    <cfRule type="cellIs" dxfId="784" priority="786" stopIfTrue="1" operator="equal">
      <formula>0</formula>
    </cfRule>
  </conditionalFormatting>
  <conditionalFormatting sqref="Z15">
    <cfRule type="cellIs" dxfId="783" priority="783" stopIfTrue="1" operator="equal">
      <formula>"+"</formula>
    </cfRule>
    <cfRule type="cellIs" dxfId="782" priority="784" stopIfTrue="1" operator="equal">
      <formula>"0"</formula>
    </cfRule>
  </conditionalFormatting>
  <conditionalFormatting sqref="AA6:AA7 AA9">
    <cfRule type="cellIs" dxfId="781" priority="779" stopIfTrue="1" operator="equal">
      <formula>"+"</formula>
    </cfRule>
    <cfRule type="cellIs" dxfId="780" priority="780" stopIfTrue="1" operator="equal">
      <formula>0</formula>
    </cfRule>
  </conditionalFormatting>
  <conditionalFormatting sqref="AA10">
    <cfRule type="cellIs" dxfId="779" priority="781" stopIfTrue="1" operator="equal">
      <formula>"+"</formula>
    </cfRule>
    <cfRule type="cellIs" dxfId="778" priority="782" stopIfTrue="1" operator="equal">
      <formula>0</formula>
    </cfRule>
  </conditionalFormatting>
  <conditionalFormatting sqref="AA13">
    <cfRule type="cellIs" dxfId="777" priority="777" stopIfTrue="1" operator="equal">
      <formula>"+"</formula>
    </cfRule>
    <cfRule type="cellIs" dxfId="776" priority="778" stopIfTrue="1" operator="equal">
      <formula>0</formula>
    </cfRule>
  </conditionalFormatting>
  <conditionalFormatting sqref="AA14">
    <cfRule type="cellIs" dxfId="775" priority="775" stopIfTrue="1" operator="equal">
      <formula>"+"</formula>
    </cfRule>
    <cfRule type="cellIs" dxfId="774" priority="776" stopIfTrue="1" operator="equal">
      <formula>0</formula>
    </cfRule>
  </conditionalFormatting>
  <conditionalFormatting sqref="AA11">
    <cfRule type="cellIs" dxfId="773" priority="773" stopIfTrue="1" operator="equal">
      <formula>"+"</formula>
    </cfRule>
    <cfRule type="cellIs" dxfId="772" priority="774" stopIfTrue="1" operator="equal">
      <formula>0</formula>
    </cfRule>
  </conditionalFormatting>
  <conditionalFormatting sqref="AA8">
    <cfRule type="cellIs" dxfId="771" priority="771" stopIfTrue="1" operator="equal">
      <formula>"+"</formula>
    </cfRule>
    <cfRule type="cellIs" dxfId="770" priority="772" stopIfTrue="1" operator="equal">
      <formula>0</formula>
    </cfRule>
  </conditionalFormatting>
  <conditionalFormatting sqref="AA12">
    <cfRule type="cellIs" dxfId="769" priority="769" stopIfTrue="1" operator="equal">
      <formula>"+"</formula>
    </cfRule>
    <cfRule type="cellIs" dxfId="768" priority="770" stopIfTrue="1" operator="equal">
      <formula>0</formula>
    </cfRule>
  </conditionalFormatting>
  <conditionalFormatting sqref="AA12">
    <cfRule type="cellIs" dxfId="767" priority="767" stopIfTrue="1" operator="equal">
      <formula>"+"</formula>
    </cfRule>
    <cfRule type="cellIs" dxfId="766" priority="768" stopIfTrue="1" operator="equal">
      <formula>"0"</formula>
    </cfRule>
  </conditionalFormatting>
  <conditionalFormatting sqref="AA15">
    <cfRule type="cellIs" dxfId="765" priority="765" stopIfTrue="1" operator="equal">
      <formula>"+"</formula>
    </cfRule>
    <cfRule type="cellIs" dxfId="764" priority="766" stopIfTrue="1" operator="equal">
      <formula>0</formula>
    </cfRule>
  </conditionalFormatting>
  <conditionalFormatting sqref="AA15">
    <cfRule type="cellIs" dxfId="763" priority="763" stopIfTrue="1" operator="equal">
      <formula>"+"</formula>
    </cfRule>
    <cfRule type="cellIs" dxfId="762" priority="764" stopIfTrue="1" operator="equal">
      <formula>"0"</formula>
    </cfRule>
  </conditionalFormatting>
  <conditionalFormatting sqref="AB19">
    <cfRule type="cellIs" dxfId="761" priority="761" stopIfTrue="1" operator="lessThan">
      <formula>50</formula>
    </cfRule>
    <cfRule type="cellIs" dxfId="760" priority="762" stopIfTrue="1" operator="equal">
      <formula>50</formula>
    </cfRule>
  </conditionalFormatting>
  <conditionalFormatting sqref="AB32">
    <cfRule type="cellIs" dxfId="759" priority="759" stopIfTrue="1" operator="lessThan">
      <formula>50</formula>
    </cfRule>
    <cfRule type="cellIs" dxfId="758" priority="760" stopIfTrue="1" operator="equal">
      <formula>50</formula>
    </cfRule>
  </conditionalFormatting>
  <conditionalFormatting sqref="AB23">
    <cfRule type="cellIs" dxfId="757" priority="757" stopIfTrue="1" operator="equal">
      <formula>"+"</formula>
    </cfRule>
    <cfRule type="cellIs" dxfId="756" priority="758" stopIfTrue="1" operator="equal">
      <formula>0</formula>
    </cfRule>
  </conditionalFormatting>
  <conditionalFormatting sqref="AB26">
    <cfRule type="cellIs" dxfId="755" priority="755" stopIfTrue="1" operator="equal">
      <formula>"+"</formula>
    </cfRule>
    <cfRule type="cellIs" dxfId="754" priority="756" stopIfTrue="1" operator="equal">
      <formula>0</formula>
    </cfRule>
  </conditionalFormatting>
  <conditionalFormatting sqref="AB36">
    <cfRule type="cellIs" dxfId="753" priority="753" stopIfTrue="1" operator="equal">
      <formula>"+"</formula>
    </cfRule>
    <cfRule type="cellIs" dxfId="752" priority="754" stopIfTrue="1" operator="equal">
      <formula>0</formula>
    </cfRule>
  </conditionalFormatting>
  <conditionalFormatting sqref="AB40">
    <cfRule type="cellIs" dxfId="751" priority="751" stopIfTrue="1" operator="equal">
      <formula>"+"</formula>
    </cfRule>
    <cfRule type="cellIs" dxfId="750" priority="752" stopIfTrue="1" operator="equal">
      <formula>0</formula>
    </cfRule>
  </conditionalFormatting>
  <conditionalFormatting sqref="AB22">
    <cfRule type="cellIs" dxfId="749" priority="749" stopIfTrue="1" operator="equal">
      <formula>"+"</formula>
    </cfRule>
    <cfRule type="cellIs" dxfId="748" priority="750" stopIfTrue="1" operator="equal">
      <formula>0</formula>
    </cfRule>
  </conditionalFormatting>
  <conditionalFormatting sqref="AB27:AB28">
    <cfRule type="cellIs" dxfId="747" priority="747" stopIfTrue="1" operator="equal">
      <formula>"+"</formula>
    </cfRule>
    <cfRule type="cellIs" dxfId="746" priority="748" stopIfTrue="1" operator="equal">
      <formula>0</formula>
    </cfRule>
  </conditionalFormatting>
  <conditionalFormatting sqref="AB24">
    <cfRule type="cellIs" dxfId="745" priority="745" stopIfTrue="1" operator="equal">
      <formula>"+"</formula>
    </cfRule>
    <cfRule type="cellIs" dxfId="744" priority="746" stopIfTrue="1" operator="equal">
      <formula>0</formula>
    </cfRule>
  </conditionalFormatting>
  <conditionalFormatting sqref="AB25">
    <cfRule type="cellIs" dxfId="743" priority="743" stopIfTrue="1" operator="equal">
      <formula>"+"</formula>
    </cfRule>
    <cfRule type="cellIs" dxfId="742" priority="744" stopIfTrue="1" operator="equal">
      <formula>0</formula>
    </cfRule>
  </conditionalFormatting>
  <conditionalFormatting sqref="AB37:AB39">
    <cfRule type="cellIs" dxfId="741" priority="741" stopIfTrue="1" operator="equal">
      <formula>"+"</formula>
    </cfRule>
    <cfRule type="cellIs" dxfId="740" priority="742" stopIfTrue="1" operator="equal">
      <formula>0</formula>
    </cfRule>
  </conditionalFormatting>
  <conditionalFormatting sqref="AB35">
    <cfRule type="cellIs" dxfId="739" priority="739" stopIfTrue="1" operator="equal">
      <formula>"+"</formula>
    </cfRule>
    <cfRule type="cellIs" dxfId="738" priority="740" stopIfTrue="1" operator="equal">
      <formula>0</formula>
    </cfRule>
  </conditionalFormatting>
  <conditionalFormatting sqref="AB6:AB7 AB9">
    <cfRule type="cellIs" dxfId="737" priority="735" stopIfTrue="1" operator="equal">
      <formula>"+"</formula>
    </cfRule>
    <cfRule type="cellIs" dxfId="736" priority="736" stopIfTrue="1" operator="equal">
      <formula>0</formula>
    </cfRule>
  </conditionalFormatting>
  <conditionalFormatting sqref="AB10">
    <cfRule type="cellIs" dxfId="735" priority="737" stopIfTrue="1" operator="equal">
      <formula>"+"</formula>
    </cfRule>
    <cfRule type="cellIs" dxfId="734" priority="738" stopIfTrue="1" operator="equal">
      <formula>0</formula>
    </cfRule>
  </conditionalFormatting>
  <conditionalFormatting sqref="AB13">
    <cfRule type="cellIs" dxfId="733" priority="733" stopIfTrue="1" operator="equal">
      <formula>"+"</formula>
    </cfRule>
    <cfRule type="cellIs" dxfId="732" priority="734" stopIfTrue="1" operator="equal">
      <formula>0</formula>
    </cfRule>
  </conditionalFormatting>
  <conditionalFormatting sqref="AB14">
    <cfRule type="cellIs" dxfId="731" priority="731" stopIfTrue="1" operator="equal">
      <formula>"+"</formula>
    </cfRule>
    <cfRule type="cellIs" dxfId="730" priority="732" stopIfTrue="1" operator="equal">
      <formula>0</formula>
    </cfRule>
  </conditionalFormatting>
  <conditionalFormatting sqref="AB11">
    <cfRule type="cellIs" dxfId="729" priority="729" stopIfTrue="1" operator="equal">
      <formula>"+"</formula>
    </cfRule>
    <cfRule type="cellIs" dxfId="728" priority="730" stopIfTrue="1" operator="equal">
      <formula>0</formula>
    </cfRule>
  </conditionalFormatting>
  <conditionalFormatting sqref="AB8">
    <cfRule type="cellIs" dxfId="727" priority="727" stopIfTrue="1" operator="equal">
      <formula>"+"</formula>
    </cfRule>
    <cfRule type="cellIs" dxfId="726" priority="728" stopIfTrue="1" operator="equal">
      <formula>0</formula>
    </cfRule>
  </conditionalFormatting>
  <conditionalFormatting sqref="AB12">
    <cfRule type="cellIs" dxfId="725" priority="725" stopIfTrue="1" operator="equal">
      <formula>"+"</formula>
    </cfRule>
    <cfRule type="cellIs" dxfId="724" priority="726" stopIfTrue="1" operator="equal">
      <formula>0</formula>
    </cfRule>
  </conditionalFormatting>
  <conditionalFormatting sqref="AB12">
    <cfRule type="cellIs" dxfId="723" priority="723" stopIfTrue="1" operator="equal">
      <formula>"+"</formula>
    </cfRule>
    <cfRule type="cellIs" dxfId="722" priority="724" stopIfTrue="1" operator="equal">
      <formula>"0"</formula>
    </cfRule>
  </conditionalFormatting>
  <conditionalFormatting sqref="AB15">
    <cfRule type="cellIs" dxfId="721" priority="721" stopIfTrue="1" operator="equal">
      <formula>"+"</formula>
    </cfRule>
    <cfRule type="cellIs" dxfId="720" priority="722" stopIfTrue="1" operator="equal">
      <formula>0</formula>
    </cfRule>
  </conditionalFormatting>
  <conditionalFormatting sqref="AB15">
    <cfRule type="cellIs" dxfId="719" priority="719" stopIfTrue="1" operator="equal">
      <formula>"+"</formula>
    </cfRule>
    <cfRule type="cellIs" dxfId="718" priority="720" stopIfTrue="1" operator="equal">
      <formula>"0"</formula>
    </cfRule>
  </conditionalFormatting>
  <conditionalFormatting sqref="AC19">
    <cfRule type="cellIs" dxfId="717" priority="717" stopIfTrue="1" operator="lessThan">
      <formula>50</formula>
    </cfRule>
    <cfRule type="cellIs" dxfId="716" priority="718" stopIfTrue="1" operator="equal">
      <formula>50</formula>
    </cfRule>
  </conditionalFormatting>
  <conditionalFormatting sqref="AC32">
    <cfRule type="cellIs" dxfId="715" priority="715" stopIfTrue="1" operator="lessThan">
      <formula>50</formula>
    </cfRule>
    <cfRule type="cellIs" dxfId="714" priority="716" stopIfTrue="1" operator="equal">
      <formula>50</formula>
    </cfRule>
  </conditionalFormatting>
  <conditionalFormatting sqref="AC23">
    <cfRule type="cellIs" dxfId="713" priority="713" stopIfTrue="1" operator="equal">
      <formula>"+"</formula>
    </cfRule>
    <cfRule type="cellIs" dxfId="712" priority="714" stopIfTrue="1" operator="equal">
      <formula>0</formula>
    </cfRule>
  </conditionalFormatting>
  <conditionalFormatting sqref="AC26">
    <cfRule type="cellIs" dxfId="711" priority="711" stopIfTrue="1" operator="equal">
      <formula>"+"</formula>
    </cfRule>
    <cfRule type="cellIs" dxfId="710" priority="712" stopIfTrue="1" operator="equal">
      <formula>0</formula>
    </cfRule>
  </conditionalFormatting>
  <conditionalFormatting sqref="AC36">
    <cfRule type="cellIs" dxfId="709" priority="709" stopIfTrue="1" operator="equal">
      <formula>"+"</formula>
    </cfRule>
    <cfRule type="cellIs" dxfId="708" priority="710" stopIfTrue="1" operator="equal">
      <formula>0</formula>
    </cfRule>
  </conditionalFormatting>
  <conditionalFormatting sqref="AC40">
    <cfRule type="cellIs" dxfId="707" priority="707" stopIfTrue="1" operator="equal">
      <formula>"+"</formula>
    </cfRule>
    <cfRule type="cellIs" dxfId="706" priority="708" stopIfTrue="1" operator="equal">
      <formula>0</formula>
    </cfRule>
  </conditionalFormatting>
  <conditionalFormatting sqref="AC22">
    <cfRule type="cellIs" dxfId="705" priority="705" stopIfTrue="1" operator="equal">
      <formula>"+"</formula>
    </cfRule>
    <cfRule type="cellIs" dxfId="704" priority="706" stopIfTrue="1" operator="equal">
      <formula>0</formula>
    </cfRule>
  </conditionalFormatting>
  <conditionalFormatting sqref="AC27:AC28">
    <cfRule type="cellIs" dxfId="703" priority="703" stopIfTrue="1" operator="equal">
      <formula>"+"</formula>
    </cfRule>
    <cfRule type="cellIs" dxfId="702" priority="704" stopIfTrue="1" operator="equal">
      <formula>0</formula>
    </cfRule>
  </conditionalFormatting>
  <conditionalFormatting sqref="AC24">
    <cfRule type="cellIs" dxfId="701" priority="701" stopIfTrue="1" operator="equal">
      <formula>"+"</formula>
    </cfRule>
    <cfRule type="cellIs" dxfId="700" priority="702" stopIfTrue="1" operator="equal">
      <formula>0</formula>
    </cfRule>
  </conditionalFormatting>
  <conditionalFormatting sqref="AC25">
    <cfRule type="cellIs" dxfId="699" priority="699" stopIfTrue="1" operator="equal">
      <formula>"+"</formula>
    </cfRule>
    <cfRule type="cellIs" dxfId="698" priority="700" stopIfTrue="1" operator="equal">
      <formula>0</formula>
    </cfRule>
  </conditionalFormatting>
  <conditionalFormatting sqref="AC37:AC39">
    <cfRule type="cellIs" dxfId="697" priority="697" stopIfTrue="1" operator="equal">
      <formula>"+"</formula>
    </cfRule>
    <cfRule type="cellIs" dxfId="696" priority="698" stopIfTrue="1" operator="equal">
      <formula>0</formula>
    </cfRule>
  </conditionalFormatting>
  <conditionalFormatting sqref="AC35">
    <cfRule type="cellIs" dxfId="695" priority="695" stopIfTrue="1" operator="equal">
      <formula>"+"</formula>
    </cfRule>
    <cfRule type="cellIs" dxfId="694" priority="696" stopIfTrue="1" operator="equal">
      <formula>0</formula>
    </cfRule>
  </conditionalFormatting>
  <conditionalFormatting sqref="AC6:AC7 AC9">
    <cfRule type="cellIs" dxfId="693" priority="691" stopIfTrue="1" operator="equal">
      <formula>"+"</formula>
    </cfRule>
    <cfRule type="cellIs" dxfId="692" priority="692" stopIfTrue="1" operator="equal">
      <formula>0</formula>
    </cfRule>
  </conditionalFormatting>
  <conditionalFormatting sqref="AC10">
    <cfRule type="cellIs" dxfId="691" priority="693" stopIfTrue="1" operator="equal">
      <formula>"+"</formula>
    </cfRule>
    <cfRule type="cellIs" dxfId="690" priority="694" stopIfTrue="1" operator="equal">
      <formula>0</formula>
    </cfRule>
  </conditionalFormatting>
  <conditionalFormatting sqref="AC13">
    <cfRule type="cellIs" dxfId="689" priority="689" stopIfTrue="1" operator="equal">
      <formula>"+"</formula>
    </cfRule>
    <cfRule type="cellIs" dxfId="688" priority="690" stopIfTrue="1" operator="equal">
      <formula>0</formula>
    </cfRule>
  </conditionalFormatting>
  <conditionalFormatting sqref="AC14">
    <cfRule type="cellIs" dxfId="687" priority="687" stopIfTrue="1" operator="equal">
      <formula>"+"</formula>
    </cfRule>
    <cfRule type="cellIs" dxfId="686" priority="688" stopIfTrue="1" operator="equal">
      <formula>0</formula>
    </cfRule>
  </conditionalFormatting>
  <conditionalFormatting sqref="AC11">
    <cfRule type="cellIs" dxfId="685" priority="685" stopIfTrue="1" operator="equal">
      <formula>"+"</formula>
    </cfRule>
    <cfRule type="cellIs" dxfId="684" priority="686" stopIfTrue="1" operator="equal">
      <formula>0</formula>
    </cfRule>
  </conditionalFormatting>
  <conditionalFormatting sqref="AC8">
    <cfRule type="cellIs" dxfId="683" priority="683" stopIfTrue="1" operator="equal">
      <formula>"+"</formula>
    </cfRule>
    <cfRule type="cellIs" dxfId="682" priority="684" stopIfTrue="1" operator="equal">
      <formula>0</formula>
    </cfRule>
  </conditionalFormatting>
  <conditionalFormatting sqref="AC12">
    <cfRule type="cellIs" dxfId="681" priority="681" stopIfTrue="1" operator="equal">
      <formula>"+"</formula>
    </cfRule>
    <cfRule type="cellIs" dxfId="680" priority="682" stopIfTrue="1" operator="equal">
      <formula>0</formula>
    </cfRule>
  </conditionalFormatting>
  <conditionalFormatting sqref="AC12">
    <cfRule type="cellIs" dxfId="679" priority="679" stopIfTrue="1" operator="equal">
      <formula>"+"</formula>
    </cfRule>
    <cfRule type="cellIs" dxfId="678" priority="680" stopIfTrue="1" operator="equal">
      <formula>"0"</formula>
    </cfRule>
  </conditionalFormatting>
  <conditionalFormatting sqref="AC15">
    <cfRule type="cellIs" dxfId="677" priority="677" stopIfTrue="1" operator="equal">
      <formula>"+"</formula>
    </cfRule>
    <cfRule type="cellIs" dxfId="676" priority="678" stopIfTrue="1" operator="equal">
      <formula>0</formula>
    </cfRule>
  </conditionalFormatting>
  <conditionalFormatting sqref="AC15">
    <cfRule type="cellIs" dxfId="675" priority="675" stopIfTrue="1" operator="equal">
      <formula>"+"</formula>
    </cfRule>
    <cfRule type="cellIs" dxfId="674" priority="676" stopIfTrue="1" operator="equal">
      <formula>"0"</formula>
    </cfRule>
  </conditionalFormatting>
  <conditionalFormatting sqref="AD19">
    <cfRule type="cellIs" dxfId="673" priority="673" stopIfTrue="1" operator="lessThan">
      <formula>50</formula>
    </cfRule>
    <cfRule type="cellIs" dxfId="672" priority="674" stopIfTrue="1" operator="equal">
      <formula>50</formula>
    </cfRule>
  </conditionalFormatting>
  <conditionalFormatting sqref="AD32">
    <cfRule type="cellIs" dxfId="671" priority="671" stopIfTrue="1" operator="lessThan">
      <formula>50</formula>
    </cfRule>
    <cfRule type="cellIs" dxfId="670" priority="672" stopIfTrue="1" operator="equal">
      <formula>50</formula>
    </cfRule>
  </conditionalFormatting>
  <conditionalFormatting sqref="AD23">
    <cfRule type="cellIs" dxfId="669" priority="669" stopIfTrue="1" operator="equal">
      <formula>"+"</formula>
    </cfRule>
    <cfRule type="cellIs" dxfId="668" priority="670" stopIfTrue="1" operator="equal">
      <formula>0</formula>
    </cfRule>
  </conditionalFormatting>
  <conditionalFormatting sqref="AD26">
    <cfRule type="cellIs" dxfId="667" priority="667" stopIfTrue="1" operator="equal">
      <formula>"+"</formula>
    </cfRule>
    <cfRule type="cellIs" dxfId="666" priority="668" stopIfTrue="1" operator="equal">
      <formula>0</formula>
    </cfRule>
  </conditionalFormatting>
  <conditionalFormatting sqref="AD36">
    <cfRule type="cellIs" dxfId="665" priority="665" stopIfTrue="1" operator="equal">
      <formula>"+"</formula>
    </cfRule>
    <cfRule type="cellIs" dxfId="664" priority="666" stopIfTrue="1" operator="equal">
      <formula>0</formula>
    </cfRule>
  </conditionalFormatting>
  <conditionalFormatting sqref="AD40">
    <cfRule type="cellIs" dxfId="663" priority="663" stopIfTrue="1" operator="equal">
      <formula>"+"</formula>
    </cfRule>
    <cfRule type="cellIs" dxfId="662" priority="664" stopIfTrue="1" operator="equal">
      <formula>0</formula>
    </cfRule>
  </conditionalFormatting>
  <conditionalFormatting sqref="AD22">
    <cfRule type="cellIs" dxfId="661" priority="661" stopIfTrue="1" operator="equal">
      <formula>"+"</formula>
    </cfRule>
    <cfRule type="cellIs" dxfId="660" priority="662" stopIfTrue="1" operator="equal">
      <formula>0</formula>
    </cfRule>
  </conditionalFormatting>
  <conditionalFormatting sqref="AD27:AD28">
    <cfRule type="cellIs" dxfId="659" priority="659" stopIfTrue="1" operator="equal">
      <formula>"+"</formula>
    </cfRule>
    <cfRule type="cellIs" dxfId="658" priority="660" stopIfTrue="1" operator="equal">
      <formula>0</formula>
    </cfRule>
  </conditionalFormatting>
  <conditionalFormatting sqref="AD24">
    <cfRule type="cellIs" dxfId="657" priority="657" stopIfTrue="1" operator="equal">
      <formula>"+"</formula>
    </cfRule>
    <cfRule type="cellIs" dxfId="656" priority="658" stopIfTrue="1" operator="equal">
      <formula>0</formula>
    </cfRule>
  </conditionalFormatting>
  <conditionalFormatting sqref="AD25">
    <cfRule type="cellIs" dxfId="655" priority="655" stopIfTrue="1" operator="equal">
      <formula>"+"</formula>
    </cfRule>
    <cfRule type="cellIs" dxfId="654" priority="656" stopIfTrue="1" operator="equal">
      <formula>0</formula>
    </cfRule>
  </conditionalFormatting>
  <conditionalFormatting sqref="AD37:AD39">
    <cfRule type="cellIs" dxfId="653" priority="653" stopIfTrue="1" operator="equal">
      <formula>"+"</formula>
    </cfRule>
    <cfRule type="cellIs" dxfId="652" priority="654" stopIfTrue="1" operator="equal">
      <formula>0</formula>
    </cfRule>
  </conditionalFormatting>
  <conditionalFormatting sqref="AD35">
    <cfRule type="cellIs" dxfId="651" priority="651" stopIfTrue="1" operator="equal">
      <formula>"+"</formula>
    </cfRule>
    <cfRule type="cellIs" dxfId="650" priority="652" stopIfTrue="1" operator="equal">
      <formula>0</formula>
    </cfRule>
  </conditionalFormatting>
  <conditionalFormatting sqref="AD6:AD7 AD9">
    <cfRule type="cellIs" dxfId="649" priority="647" stopIfTrue="1" operator="equal">
      <formula>"+"</formula>
    </cfRule>
    <cfRule type="cellIs" dxfId="648" priority="648" stopIfTrue="1" operator="equal">
      <formula>0</formula>
    </cfRule>
  </conditionalFormatting>
  <conditionalFormatting sqref="AD10">
    <cfRule type="cellIs" dxfId="647" priority="649" stopIfTrue="1" operator="equal">
      <formula>"+"</formula>
    </cfRule>
    <cfRule type="cellIs" dxfId="646" priority="650" stopIfTrue="1" operator="equal">
      <formula>0</formula>
    </cfRule>
  </conditionalFormatting>
  <conditionalFormatting sqref="AD13">
    <cfRule type="cellIs" dxfId="645" priority="645" stopIfTrue="1" operator="equal">
      <formula>"+"</formula>
    </cfRule>
    <cfRule type="cellIs" dxfId="644" priority="646" stopIfTrue="1" operator="equal">
      <formula>0</formula>
    </cfRule>
  </conditionalFormatting>
  <conditionalFormatting sqref="AD14">
    <cfRule type="cellIs" dxfId="643" priority="643" stopIfTrue="1" operator="equal">
      <formula>"+"</formula>
    </cfRule>
    <cfRule type="cellIs" dxfId="642" priority="644" stopIfTrue="1" operator="equal">
      <formula>0</formula>
    </cfRule>
  </conditionalFormatting>
  <conditionalFormatting sqref="AD11">
    <cfRule type="cellIs" dxfId="641" priority="641" stopIfTrue="1" operator="equal">
      <formula>"+"</formula>
    </cfRule>
    <cfRule type="cellIs" dxfId="640" priority="642" stopIfTrue="1" operator="equal">
      <formula>0</formula>
    </cfRule>
  </conditionalFormatting>
  <conditionalFormatting sqref="AD8">
    <cfRule type="cellIs" dxfId="639" priority="639" stopIfTrue="1" operator="equal">
      <formula>"+"</formula>
    </cfRule>
    <cfRule type="cellIs" dxfId="638" priority="640" stopIfTrue="1" operator="equal">
      <formula>0</formula>
    </cfRule>
  </conditionalFormatting>
  <conditionalFormatting sqref="AD12">
    <cfRule type="cellIs" dxfId="637" priority="637" stopIfTrue="1" operator="equal">
      <formula>"+"</formula>
    </cfRule>
    <cfRule type="cellIs" dxfId="636" priority="638" stopIfTrue="1" operator="equal">
      <formula>0</formula>
    </cfRule>
  </conditionalFormatting>
  <conditionalFormatting sqref="AD12">
    <cfRule type="cellIs" dxfId="635" priority="635" stopIfTrue="1" operator="equal">
      <formula>"+"</formula>
    </cfRule>
    <cfRule type="cellIs" dxfId="634" priority="636" stopIfTrue="1" operator="equal">
      <formula>"0"</formula>
    </cfRule>
  </conditionalFormatting>
  <conditionalFormatting sqref="AD15">
    <cfRule type="cellIs" dxfId="633" priority="633" stopIfTrue="1" operator="equal">
      <formula>"+"</formula>
    </cfRule>
    <cfRule type="cellIs" dxfId="632" priority="634" stopIfTrue="1" operator="equal">
      <formula>0</formula>
    </cfRule>
  </conditionalFormatting>
  <conditionalFormatting sqref="AD15">
    <cfRule type="cellIs" dxfId="631" priority="631" stopIfTrue="1" operator="equal">
      <formula>"+"</formula>
    </cfRule>
    <cfRule type="cellIs" dxfId="630" priority="632" stopIfTrue="1" operator="equal">
      <formula>"0"</formula>
    </cfRule>
  </conditionalFormatting>
  <conditionalFormatting sqref="AE19">
    <cfRule type="cellIs" dxfId="629" priority="629" stopIfTrue="1" operator="lessThan">
      <formula>50</formula>
    </cfRule>
    <cfRule type="cellIs" dxfId="628" priority="630" stopIfTrue="1" operator="equal">
      <formula>50</formula>
    </cfRule>
  </conditionalFormatting>
  <conditionalFormatting sqref="AE32">
    <cfRule type="cellIs" dxfId="627" priority="627" stopIfTrue="1" operator="lessThan">
      <formula>50</formula>
    </cfRule>
    <cfRule type="cellIs" dxfId="626" priority="628" stopIfTrue="1" operator="equal">
      <formula>50</formula>
    </cfRule>
  </conditionalFormatting>
  <conditionalFormatting sqref="AE23">
    <cfRule type="cellIs" dxfId="625" priority="625" stopIfTrue="1" operator="equal">
      <formula>"+"</formula>
    </cfRule>
    <cfRule type="cellIs" dxfId="624" priority="626" stopIfTrue="1" operator="equal">
      <formula>0</formula>
    </cfRule>
  </conditionalFormatting>
  <conditionalFormatting sqref="AE26">
    <cfRule type="cellIs" dxfId="623" priority="623" stopIfTrue="1" operator="equal">
      <formula>"+"</formula>
    </cfRule>
    <cfRule type="cellIs" dxfId="622" priority="624" stopIfTrue="1" operator="equal">
      <formula>0</formula>
    </cfRule>
  </conditionalFormatting>
  <conditionalFormatting sqref="AE36">
    <cfRule type="cellIs" dxfId="621" priority="621" stopIfTrue="1" operator="equal">
      <formula>"+"</formula>
    </cfRule>
    <cfRule type="cellIs" dxfId="620" priority="622" stopIfTrue="1" operator="equal">
      <formula>0</formula>
    </cfRule>
  </conditionalFormatting>
  <conditionalFormatting sqref="AE40">
    <cfRule type="cellIs" dxfId="619" priority="619" stopIfTrue="1" operator="equal">
      <formula>"+"</formula>
    </cfRule>
    <cfRule type="cellIs" dxfId="618" priority="620" stopIfTrue="1" operator="equal">
      <formula>0</formula>
    </cfRule>
  </conditionalFormatting>
  <conditionalFormatting sqref="AE22">
    <cfRule type="cellIs" dxfId="617" priority="617" stopIfTrue="1" operator="equal">
      <formula>"+"</formula>
    </cfRule>
    <cfRule type="cellIs" dxfId="616" priority="618" stopIfTrue="1" operator="equal">
      <formula>0</formula>
    </cfRule>
  </conditionalFormatting>
  <conditionalFormatting sqref="AE27:AE28">
    <cfRule type="cellIs" dxfId="615" priority="615" stopIfTrue="1" operator="equal">
      <formula>"+"</formula>
    </cfRule>
    <cfRule type="cellIs" dxfId="614" priority="616" stopIfTrue="1" operator="equal">
      <formula>0</formula>
    </cfRule>
  </conditionalFormatting>
  <conditionalFormatting sqref="AE24">
    <cfRule type="cellIs" dxfId="613" priority="613" stopIfTrue="1" operator="equal">
      <formula>"+"</formula>
    </cfRule>
    <cfRule type="cellIs" dxfId="612" priority="614" stopIfTrue="1" operator="equal">
      <formula>0</formula>
    </cfRule>
  </conditionalFormatting>
  <conditionalFormatting sqref="AE25">
    <cfRule type="cellIs" dxfId="611" priority="611" stopIfTrue="1" operator="equal">
      <formula>"+"</formula>
    </cfRule>
    <cfRule type="cellIs" dxfId="610" priority="612" stopIfTrue="1" operator="equal">
      <formula>0</formula>
    </cfRule>
  </conditionalFormatting>
  <conditionalFormatting sqref="AE37:AE39">
    <cfRule type="cellIs" dxfId="609" priority="609" stopIfTrue="1" operator="equal">
      <formula>"+"</formula>
    </cfRule>
    <cfRule type="cellIs" dxfId="608" priority="610" stopIfTrue="1" operator="equal">
      <formula>0</formula>
    </cfRule>
  </conditionalFormatting>
  <conditionalFormatting sqref="AE35">
    <cfRule type="cellIs" dxfId="607" priority="607" stopIfTrue="1" operator="equal">
      <formula>"+"</formula>
    </cfRule>
    <cfRule type="cellIs" dxfId="606" priority="608" stopIfTrue="1" operator="equal">
      <formula>0</formula>
    </cfRule>
  </conditionalFormatting>
  <conditionalFormatting sqref="AE6:AE7 AE9">
    <cfRule type="cellIs" dxfId="605" priority="603" stopIfTrue="1" operator="equal">
      <formula>"+"</formula>
    </cfRule>
    <cfRule type="cellIs" dxfId="604" priority="604" stopIfTrue="1" operator="equal">
      <formula>0</formula>
    </cfRule>
  </conditionalFormatting>
  <conditionalFormatting sqref="AE10">
    <cfRule type="cellIs" dxfId="603" priority="605" stopIfTrue="1" operator="equal">
      <formula>"+"</formula>
    </cfRule>
    <cfRule type="cellIs" dxfId="602" priority="606" stopIfTrue="1" operator="equal">
      <formula>0</formula>
    </cfRule>
  </conditionalFormatting>
  <conditionalFormatting sqref="AE13">
    <cfRule type="cellIs" dxfId="601" priority="601" stopIfTrue="1" operator="equal">
      <formula>"+"</formula>
    </cfRule>
    <cfRule type="cellIs" dxfId="600" priority="602" stopIfTrue="1" operator="equal">
      <formula>0</formula>
    </cfRule>
  </conditionalFormatting>
  <conditionalFormatting sqref="AE14">
    <cfRule type="cellIs" dxfId="599" priority="599" stopIfTrue="1" operator="equal">
      <formula>"+"</formula>
    </cfRule>
    <cfRule type="cellIs" dxfId="598" priority="600" stopIfTrue="1" operator="equal">
      <formula>0</formula>
    </cfRule>
  </conditionalFormatting>
  <conditionalFormatting sqref="AE11">
    <cfRule type="cellIs" dxfId="597" priority="597" stopIfTrue="1" operator="equal">
      <formula>"+"</formula>
    </cfRule>
    <cfRule type="cellIs" dxfId="596" priority="598" stopIfTrue="1" operator="equal">
      <formula>0</formula>
    </cfRule>
  </conditionalFormatting>
  <conditionalFormatting sqref="AE8">
    <cfRule type="cellIs" dxfId="595" priority="595" stopIfTrue="1" operator="equal">
      <formula>"+"</formula>
    </cfRule>
    <cfRule type="cellIs" dxfId="594" priority="596" stopIfTrue="1" operator="equal">
      <formula>0</formula>
    </cfRule>
  </conditionalFormatting>
  <conditionalFormatting sqref="AE12">
    <cfRule type="cellIs" dxfId="593" priority="593" stopIfTrue="1" operator="equal">
      <formula>"+"</formula>
    </cfRule>
    <cfRule type="cellIs" dxfId="592" priority="594" stopIfTrue="1" operator="equal">
      <formula>0</formula>
    </cfRule>
  </conditionalFormatting>
  <conditionalFormatting sqref="AE12">
    <cfRule type="cellIs" dxfId="591" priority="591" stopIfTrue="1" operator="equal">
      <formula>"+"</formula>
    </cfRule>
    <cfRule type="cellIs" dxfId="590" priority="592" stopIfTrue="1" operator="equal">
      <formula>"0"</formula>
    </cfRule>
  </conditionalFormatting>
  <conditionalFormatting sqref="AE15">
    <cfRule type="cellIs" dxfId="589" priority="589" stopIfTrue="1" operator="equal">
      <formula>"+"</formula>
    </cfRule>
    <cfRule type="cellIs" dxfId="588" priority="590" stopIfTrue="1" operator="equal">
      <formula>0</formula>
    </cfRule>
  </conditionalFormatting>
  <conditionalFormatting sqref="AE15">
    <cfRule type="cellIs" dxfId="587" priority="587" stopIfTrue="1" operator="equal">
      <formula>"+"</formula>
    </cfRule>
    <cfRule type="cellIs" dxfId="586" priority="588" stopIfTrue="1" operator="equal">
      <formula>"0"</formula>
    </cfRule>
  </conditionalFormatting>
  <conditionalFormatting sqref="AF44">
    <cfRule type="cellIs" dxfId="585" priority="585" stopIfTrue="1" operator="lessThan">
      <formula>50</formula>
    </cfRule>
    <cfRule type="cellIs" dxfId="584" priority="586" stopIfTrue="1" operator="equal">
      <formula>50</formula>
    </cfRule>
  </conditionalFormatting>
  <conditionalFormatting sqref="AF19">
    <cfRule type="cellIs" dxfId="583" priority="583" stopIfTrue="1" operator="lessThan">
      <formula>50</formula>
    </cfRule>
    <cfRule type="cellIs" dxfId="582" priority="584" stopIfTrue="1" operator="equal">
      <formula>50</formula>
    </cfRule>
  </conditionalFormatting>
  <conditionalFormatting sqref="AF32">
    <cfRule type="cellIs" dxfId="581" priority="581" stopIfTrue="1" operator="lessThan">
      <formula>50</formula>
    </cfRule>
    <cfRule type="cellIs" dxfId="580" priority="582" stopIfTrue="1" operator="equal">
      <formula>50</formula>
    </cfRule>
  </conditionalFormatting>
  <conditionalFormatting sqref="AF10">
    <cfRule type="cellIs" dxfId="579" priority="579" stopIfTrue="1" operator="equal">
      <formula>"+"</formula>
    </cfRule>
    <cfRule type="cellIs" dxfId="578" priority="580" stopIfTrue="1" operator="equal">
      <formula>0</formula>
    </cfRule>
  </conditionalFormatting>
  <conditionalFormatting sqref="AF6:AF7 AF9">
    <cfRule type="cellIs" dxfId="577" priority="577" stopIfTrue="1" operator="equal">
      <formula>"+"</formula>
    </cfRule>
    <cfRule type="cellIs" dxfId="576" priority="578" stopIfTrue="1" operator="equal">
      <formula>0</formula>
    </cfRule>
  </conditionalFormatting>
  <conditionalFormatting sqref="AF13">
    <cfRule type="cellIs" dxfId="575" priority="575" stopIfTrue="1" operator="equal">
      <formula>"+"</formula>
    </cfRule>
    <cfRule type="cellIs" dxfId="574" priority="576" stopIfTrue="1" operator="equal">
      <formula>0</formula>
    </cfRule>
  </conditionalFormatting>
  <conditionalFormatting sqref="AF14">
    <cfRule type="cellIs" dxfId="573" priority="573" stopIfTrue="1" operator="equal">
      <formula>"+"</formula>
    </cfRule>
    <cfRule type="cellIs" dxfId="572" priority="574" stopIfTrue="1" operator="equal">
      <formula>0</formula>
    </cfRule>
  </conditionalFormatting>
  <conditionalFormatting sqref="AF11">
    <cfRule type="cellIs" dxfId="571" priority="571" stopIfTrue="1" operator="equal">
      <formula>"+"</formula>
    </cfRule>
    <cfRule type="cellIs" dxfId="570" priority="572" stopIfTrue="1" operator="equal">
      <formula>0</formula>
    </cfRule>
  </conditionalFormatting>
  <conditionalFormatting sqref="AF8">
    <cfRule type="cellIs" dxfId="569" priority="569" stopIfTrue="1" operator="equal">
      <formula>"+"</formula>
    </cfRule>
    <cfRule type="cellIs" dxfId="568" priority="570" stopIfTrue="1" operator="equal">
      <formula>0</formula>
    </cfRule>
  </conditionalFormatting>
  <conditionalFormatting sqref="AF12">
    <cfRule type="cellIs" dxfId="567" priority="567" stopIfTrue="1" operator="equal">
      <formula>"+"</formula>
    </cfRule>
    <cfRule type="cellIs" dxfId="566" priority="568" stopIfTrue="1" operator="equal">
      <formula>0</formula>
    </cfRule>
  </conditionalFormatting>
  <conditionalFormatting sqref="AF12">
    <cfRule type="cellIs" dxfId="565" priority="565" stopIfTrue="1" operator="equal">
      <formula>"+"</formula>
    </cfRule>
    <cfRule type="cellIs" dxfId="564" priority="566" stopIfTrue="1" operator="equal">
      <formula>"0"</formula>
    </cfRule>
  </conditionalFormatting>
  <conditionalFormatting sqref="AF15">
    <cfRule type="cellIs" dxfId="563" priority="563" stopIfTrue="1" operator="equal">
      <formula>"+"</formula>
    </cfRule>
    <cfRule type="cellIs" dxfId="562" priority="564" stopIfTrue="1" operator="equal">
      <formula>0</formula>
    </cfRule>
  </conditionalFormatting>
  <conditionalFormatting sqref="AF15">
    <cfRule type="cellIs" dxfId="561" priority="561" stopIfTrue="1" operator="equal">
      <formula>"+"</formula>
    </cfRule>
    <cfRule type="cellIs" dxfId="560" priority="562" stopIfTrue="1" operator="equal">
      <formula>"0"</formula>
    </cfRule>
  </conditionalFormatting>
  <conditionalFormatting sqref="AF26">
    <cfRule type="cellIs" dxfId="559" priority="559" stopIfTrue="1" operator="equal">
      <formula>"+"</formula>
    </cfRule>
    <cfRule type="cellIs" dxfId="558" priority="560" stopIfTrue="1" operator="equal">
      <formula>0</formula>
    </cfRule>
  </conditionalFormatting>
  <conditionalFormatting sqref="AF25">
    <cfRule type="cellIs" dxfId="557" priority="557" stopIfTrue="1" operator="equal">
      <formula>"+"</formula>
    </cfRule>
    <cfRule type="cellIs" dxfId="556" priority="558" stopIfTrue="1" operator="equal">
      <formula>0</formula>
    </cfRule>
  </conditionalFormatting>
  <conditionalFormatting sqref="AF22">
    <cfRule type="cellIs" dxfId="555" priority="555" stopIfTrue="1" operator="equal">
      <formula>"+"</formula>
    </cfRule>
    <cfRule type="cellIs" dxfId="554" priority="556" stopIfTrue="1" operator="equal">
      <formula>0</formula>
    </cfRule>
  </conditionalFormatting>
  <conditionalFormatting sqref="AF23">
    <cfRule type="cellIs" dxfId="553" priority="553" stopIfTrue="1" operator="equal">
      <formula>"+"</formula>
    </cfRule>
    <cfRule type="cellIs" dxfId="552" priority="554" stopIfTrue="1" operator="equal">
      <formula>0</formula>
    </cfRule>
  </conditionalFormatting>
  <conditionalFormatting sqref="AF24">
    <cfRule type="cellIs" dxfId="551" priority="551" stopIfTrue="1" operator="equal">
      <formula>"+"</formula>
    </cfRule>
    <cfRule type="cellIs" dxfId="550" priority="552" stopIfTrue="1" operator="equal">
      <formula>0</formula>
    </cfRule>
  </conditionalFormatting>
  <conditionalFormatting sqref="AF27">
    <cfRule type="cellIs" dxfId="549" priority="549" stopIfTrue="1" operator="equal">
      <formula>"+"</formula>
    </cfRule>
    <cfRule type="cellIs" dxfId="548" priority="550" stopIfTrue="1" operator="equal">
      <formula>0</formula>
    </cfRule>
  </conditionalFormatting>
  <conditionalFormatting sqref="AF28">
    <cfRule type="cellIs" dxfId="547" priority="547" stopIfTrue="1" operator="equal">
      <formula>"+"</formula>
    </cfRule>
    <cfRule type="cellIs" dxfId="546" priority="548" stopIfTrue="1" operator="equal">
      <formula>0</formula>
    </cfRule>
  </conditionalFormatting>
  <conditionalFormatting sqref="AF36">
    <cfRule type="cellIs" dxfId="545" priority="545" stopIfTrue="1" operator="equal">
      <formula>"+"</formula>
    </cfRule>
    <cfRule type="cellIs" dxfId="544" priority="546" stopIfTrue="1" operator="equal">
      <formula>0</formula>
    </cfRule>
  </conditionalFormatting>
  <conditionalFormatting sqref="AF40">
    <cfRule type="cellIs" dxfId="543" priority="543" stopIfTrue="1" operator="equal">
      <formula>"+"</formula>
    </cfRule>
    <cfRule type="cellIs" dxfId="542" priority="544" stopIfTrue="1" operator="equal">
      <formula>0</formula>
    </cfRule>
  </conditionalFormatting>
  <conditionalFormatting sqref="AF35">
    <cfRule type="cellIs" dxfId="541" priority="539" stopIfTrue="1" operator="equal">
      <formula>"+"</formula>
    </cfRule>
    <cfRule type="cellIs" dxfId="540" priority="540" stopIfTrue="1" operator="equal">
      <formula>0</formula>
    </cfRule>
  </conditionalFormatting>
  <conditionalFormatting sqref="AF37 AF39">
    <cfRule type="cellIs" dxfId="539" priority="541" stopIfTrue="1" operator="equal">
      <formula>"+"</formula>
    </cfRule>
    <cfRule type="cellIs" dxfId="538" priority="542" stopIfTrue="1" operator="equal">
      <formula>0</formula>
    </cfRule>
  </conditionalFormatting>
  <conditionalFormatting sqref="AF38">
    <cfRule type="cellIs" dxfId="537" priority="537" stopIfTrue="1" operator="equal">
      <formula>"+"</formula>
    </cfRule>
    <cfRule type="cellIs" dxfId="536" priority="538" stopIfTrue="1" operator="equal">
      <formula>0</formula>
    </cfRule>
  </conditionalFormatting>
  <conditionalFormatting sqref="AF38">
    <cfRule type="cellIs" dxfId="535" priority="535" stopIfTrue="1" operator="equal">
      <formula>"+"</formula>
    </cfRule>
    <cfRule type="cellIs" dxfId="534" priority="536" stopIfTrue="1" operator="equal">
      <formula>"0"</formula>
    </cfRule>
  </conditionalFormatting>
  <conditionalFormatting sqref="AG44">
    <cfRule type="cellIs" dxfId="533" priority="533" stopIfTrue="1" operator="lessThan">
      <formula>50</formula>
    </cfRule>
    <cfRule type="cellIs" dxfId="532" priority="534" stopIfTrue="1" operator="equal">
      <formula>50</formula>
    </cfRule>
  </conditionalFormatting>
  <conditionalFormatting sqref="AG19">
    <cfRule type="cellIs" dxfId="531" priority="531" stopIfTrue="1" operator="lessThan">
      <formula>50</formula>
    </cfRule>
    <cfRule type="cellIs" dxfId="530" priority="532" stopIfTrue="1" operator="equal">
      <formula>50</formula>
    </cfRule>
  </conditionalFormatting>
  <conditionalFormatting sqref="AG32">
    <cfRule type="cellIs" dxfId="529" priority="529" stopIfTrue="1" operator="lessThan">
      <formula>50</formula>
    </cfRule>
    <cfRule type="cellIs" dxfId="528" priority="530" stopIfTrue="1" operator="equal">
      <formula>50</formula>
    </cfRule>
  </conditionalFormatting>
  <conditionalFormatting sqref="AG10">
    <cfRule type="cellIs" dxfId="527" priority="527" stopIfTrue="1" operator="equal">
      <formula>"+"</formula>
    </cfRule>
    <cfRule type="cellIs" dxfId="526" priority="528" stopIfTrue="1" operator="equal">
      <formula>0</formula>
    </cfRule>
  </conditionalFormatting>
  <conditionalFormatting sqref="AG6:AG7 AG9">
    <cfRule type="cellIs" dxfId="525" priority="525" stopIfTrue="1" operator="equal">
      <formula>"+"</formula>
    </cfRule>
    <cfRule type="cellIs" dxfId="524" priority="526" stopIfTrue="1" operator="equal">
      <formula>0</formula>
    </cfRule>
  </conditionalFormatting>
  <conditionalFormatting sqref="AG13">
    <cfRule type="cellIs" dxfId="523" priority="523" stopIfTrue="1" operator="equal">
      <formula>"+"</formula>
    </cfRule>
    <cfRule type="cellIs" dxfId="522" priority="524" stopIfTrue="1" operator="equal">
      <formula>0</formula>
    </cfRule>
  </conditionalFormatting>
  <conditionalFormatting sqref="AG14">
    <cfRule type="cellIs" dxfId="521" priority="521" stopIfTrue="1" operator="equal">
      <formula>"+"</formula>
    </cfRule>
    <cfRule type="cellIs" dxfId="520" priority="522" stopIfTrue="1" operator="equal">
      <formula>0</formula>
    </cfRule>
  </conditionalFormatting>
  <conditionalFormatting sqref="AG11">
    <cfRule type="cellIs" dxfId="519" priority="519" stopIfTrue="1" operator="equal">
      <formula>"+"</formula>
    </cfRule>
    <cfRule type="cellIs" dxfId="518" priority="520" stopIfTrue="1" operator="equal">
      <formula>0</formula>
    </cfRule>
  </conditionalFormatting>
  <conditionalFormatting sqref="AG8">
    <cfRule type="cellIs" dxfId="517" priority="517" stopIfTrue="1" operator="equal">
      <formula>"+"</formula>
    </cfRule>
    <cfRule type="cellIs" dxfId="516" priority="518" stopIfTrue="1" operator="equal">
      <formula>0</formula>
    </cfRule>
  </conditionalFormatting>
  <conditionalFormatting sqref="AG12">
    <cfRule type="cellIs" dxfId="515" priority="515" stopIfTrue="1" operator="equal">
      <formula>"+"</formula>
    </cfRule>
    <cfRule type="cellIs" dxfId="514" priority="516" stopIfTrue="1" operator="equal">
      <formula>0</formula>
    </cfRule>
  </conditionalFormatting>
  <conditionalFormatting sqref="AG12">
    <cfRule type="cellIs" dxfId="513" priority="513" stopIfTrue="1" operator="equal">
      <formula>"+"</formula>
    </cfRule>
    <cfRule type="cellIs" dxfId="512" priority="514" stopIfTrue="1" operator="equal">
      <formula>"0"</formula>
    </cfRule>
  </conditionalFormatting>
  <conditionalFormatting sqref="AG15">
    <cfRule type="cellIs" dxfId="511" priority="511" stopIfTrue="1" operator="equal">
      <formula>"+"</formula>
    </cfRule>
    <cfRule type="cellIs" dxfId="510" priority="512" stopIfTrue="1" operator="equal">
      <formula>0</formula>
    </cfRule>
  </conditionalFormatting>
  <conditionalFormatting sqref="AG15">
    <cfRule type="cellIs" dxfId="509" priority="509" stopIfTrue="1" operator="equal">
      <formula>"+"</formula>
    </cfRule>
    <cfRule type="cellIs" dxfId="508" priority="510" stopIfTrue="1" operator="equal">
      <formula>"0"</formula>
    </cfRule>
  </conditionalFormatting>
  <conditionalFormatting sqref="AG26">
    <cfRule type="cellIs" dxfId="507" priority="507" stopIfTrue="1" operator="equal">
      <formula>"+"</formula>
    </cfRule>
    <cfRule type="cellIs" dxfId="506" priority="508" stopIfTrue="1" operator="equal">
      <formula>0</formula>
    </cfRule>
  </conditionalFormatting>
  <conditionalFormatting sqref="AG25">
    <cfRule type="cellIs" dxfId="505" priority="505" stopIfTrue="1" operator="equal">
      <formula>"+"</formula>
    </cfRule>
    <cfRule type="cellIs" dxfId="504" priority="506" stopIfTrue="1" operator="equal">
      <formula>0</formula>
    </cfRule>
  </conditionalFormatting>
  <conditionalFormatting sqref="AG22">
    <cfRule type="cellIs" dxfId="503" priority="503" stopIfTrue="1" operator="equal">
      <formula>"+"</formula>
    </cfRule>
    <cfRule type="cellIs" dxfId="502" priority="504" stopIfTrue="1" operator="equal">
      <formula>0</formula>
    </cfRule>
  </conditionalFormatting>
  <conditionalFormatting sqref="AG23">
    <cfRule type="cellIs" dxfId="501" priority="501" stopIfTrue="1" operator="equal">
      <formula>"+"</formula>
    </cfRule>
    <cfRule type="cellIs" dxfId="500" priority="502" stopIfTrue="1" operator="equal">
      <formula>0</formula>
    </cfRule>
  </conditionalFormatting>
  <conditionalFormatting sqref="AG24">
    <cfRule type="cellIs" dxfId="499" priority="499" stopIfTrue="1" operator="equal">
      <formula>"+"</formula>
    </cfRule>
    <cfRule type="cellIs" dxfId="498" priority="500" stopIfTrue="1" operator="equal">
      <formula>0</formula>
    </cfRule>
  </conditionalFormatting>
  <conditionalFormatting sqref="AG27">
    <cfRule type="cellIs" dxfId="497" priority="497" stopIfTrue="1" operator="equal">
      <formula>"+"</formula>
    </cfRule>
    <cfRule type="cellIs" dxfId="496" priority="498" stopIfTrue="1" operator="equal">
      <formula>0</formula>
    </cfRule>
  </conditionalFormatting>
  <conditionalFormatting sqref="AG28">
    <cfRule type="cellIs" dxfId="495" priority="495" stopIfTrue="1" operator="equal">
      <formula>"+"</formula>
    </cfRule>
    <cfRule type="cellIs" dxfId="494" priority="496" stopIfTrue="1" operator="equal">
      <formula>0</formula>
    </cfRule>
  </conditionalFormatting>
  <conditionalFormatting sqref="AG35:AG40">
    <cfRule type="cellIs" dxfId="493" priority="493" stopIfTrue="1" operator="equal">
      <formula>"+"</formula>
    </cfRule>
    <cfRule type="cellIs" dxfId="492" priority="494" stopIfTrue="1" operator="equal">
      <formula>0</formula>
    </cfRule>
  </conditionalFormatting>
  <conditionalFormatting sqref="AH44">
    <cfRule type="cellIs" dxfId="491" priority="491" stopIfTrue="1" operator="lessThan">
      <formula>50</formula>
    </cfRule>
    <cfRule type="cellIs" dxfId="490" priority="492" stopIfTrue="1" operator="equal">
      <formula>50</formula>
    </cfRule>
  </conditionalFormatting>
  <conditionalFormatting sqref="AH19">
    <cfRule type="cellIs" dxfId="489" priority="489" stopIfTrue="1" operator="lessThan">
      <formula>50</formula>
    </cfRule>
    <cfRule type="cellIs" dxfId="488" priority="490" stopIfTrue="1" operator="equal">
      <formula>50</formula>
    </cfRule>
  </conditionalFormatting>
  <conditionalFormatting sqref="AH32">
    <cfRule type="cellIs" dxfId="487" priority="487" stopIfTrue="1" operator="lessThan">
      <formula>50</formula>
    </cfRule>
    <cfRule type="cellIs" dxfId="486" priority="488" stopIfTrue="1" operator="equal">
      <formula>50</formula>
    </cfRule>
  </conditionalFormatting>
  <conditionalFormatting sqref="AH10">
    <cfRule type="cellIs" dxfId="485" priority="485" stopIfTrue="1" operator="equal">
      <formula>"+"</formula>
    </cfRule>
    <cfRule type="cellIs" dxfId="484" priority="486" stopIfTrue="1" operator="equal">
      <formula>0</formula>
    </cfRule>
  </conditionalFormatting>
  <conditionalFormatting sqref="AH6:AH7 AH9">
    <cfRule type="cellIs" dxfId="483" priority="483" stopIfTrue="1" operator="equal">
      <formula>"+"</formula>
    </cfRule>
    <cfRule type="cellIs" dxfId="482" priority="484" stopIfTrue="1" operator="equal">
      <formula>0</formula>
    </cfRule>
  </conditionalFormatting>
  <conditionalFormatting sqref="AH14">
    <cfRule type="cellIs" dxfId="481" priority="481" stopIfTrue="1" operator="equal">
      <formula>"+"</formula>
    </cfRule>
    <cfRule type="cellIs" dxfId="480" priority="482" stopIfTrue="1" operator="equal">
      <formula>0</formula>
    </cfRule>
  </conditionalFormatting>
  <conditionalFormatting sqref="AH11">
    <cfRule type="cellIs" dxfId="479" priority="479" stopIfTrue="1" operator="equal">
      <formula>"+"</formula>
    </cfRule>
    <cfRule type="cellIs" dxfId="478" priority="480" stopIfTrue="1" operator="equal">
      <formula>0</formula>
    </cfRule>
  </conditionalFormatting>
  <conditionalFormatting sqref="AH8">
    <cfRule type="cellIs" dxfId="477" priority="477" stopIfTrue="1" operator="equal">
      <formula>"+"</formula>
    </cfRule>
    <cfRule type="cellIs" dxfId="476" priority="478" stopIfTrue="1" operator="equal">
      <formula>0</formula>
    </cfRule>
  </conditionalFormatting>
  <conditionalFormatting sqref="AH12">
    <cfRule type="cellIs" dxfId="475" priority="475" stopIfTrue="1" operator="equal">
      <formula>"+"</formula>
    </cfRule>
    <cfRule type="cellIs" dxfId="474" priority="476" stopIfTrue="1" operator="equal">
      <formula>0</formula>
    </cfRule>
  </conditionalFormatting>
  <conditionalFormatting sqref="AH12">
    <cfRule type="cellIs" dxfId="473" priority="473" stopIfTrue="1" operator="equal">
      <formula>"+"</formula>
    </cfRule>
    <cfRule type="cellIs" dxfId="472" priority="474" stopIfTrue="1" operator="equal">
      <formula>"0"</formula>
    </cfRule>
  </conditionalFormatting>
  <conditionalFormatting sqref="AH15">
    <cfRule type="cellIs" dxfId="471" priority="471" stopIfTrue="1" operator="equal">
      <formula>"+"</formula>
    </cfRule>
    <cfRule type="cellIs" dxfId="470" priority="472" stopIfTrue="1" operator="equal">
      <formula>0</formula>
    </cfRule>
  </conditionalFormatting>
  <conditionalFormatting sqref="AH15">
    <cfRule type="cellIs" dxfId="469" priority="469" stopIfTrue="1" operator="equal">
      <formula>"+"</formula>
    </cfRule>
    <cfRule type="cellIs" dxfId="468" priority="470" stopIfTrue="1" operator="equal">
      <formula>"0"</formula>
    </cfRule>
  </conditionalFormatting>
  <conditionalFormatting sqref="AH26">
    <cfRule type="cellIs" dxfId="467" priority="467" stopIfTrue="1" operator="equal">
      <formula>"+"</formula>
    </cfRule>
    <cfRule type="cellIs" dxfId="466" priority="468" stopIfTrue="1" operator="equal">
      <formula>0</formula>
    </cfRule>
  </conditionalFormatting>
  <conditionalFormatting sqref="AH25">
    <cfRule type="cellIs" dxfId="465" priority="465" stopIfTrue="1" operator="equal">
      <formula>"+"</formula>
    </cfRule>
    <cfRule type="cellIs" dxfId="464" priority="466" stopIfTrue="1" operator="equal">
      <formula>0</formula>
    </cfRule>
  </conditionalFormatting>
  <conditionalFormatting sqref="AH22">
    <cfRule type="cellIs" dxfId="463" priority="463" stopIfTrue="1" operator="equal">
      <formula>"+"</formula>
    </cfRule>
    <cfRule type="cellIs" dxfId="462" priority="464" stopIfTrue="1" operator="equal">
      <formula>0</formula>
    </cfRule>
  </conditionalFormatting>
  <conditionalFormatting sqref="AH23">
    <cfRule type="cellIs" dxfId="461" priority="461" stopIfTrue="1" operator="equal">
      <formula>"+"</formula>
    </cfRule>
    <cfRule type="cellIs" dxfId="460" priority="462" stopIfTrue="1" operator="equal">
      <formula>0</formula>
    </cfRule>
  </conditionalFormatting>
  <conditionalFormatting sqref="AH24">
    <cfRule type="cellIs" dxfId="459" priority="459" stopIfTrue="1" operator="equal">
      <formula>"+"</formula>
    </cfRule>
    <cfRule type="cellIs" dxfId="458" priority="460" stopIfTrue="1" operator="equal">
      <formula>0</formula>
    </cfRule>
  </conditionalFormatting>
  <conditionalFormatting sqref="AH27">
    <cfRule type="cellIs" dxfId="457" priority="457" stopIfTrue="1" operator="equal">
      <formula>"+"</formula>
    </cfRule>
    <cfRule type="cellIs" dxfId="456" priority="458" stopIfTrue="1" operator="equal">
      <formula>0</formula>
    </cfRule>
  </conditionalFormatting>
  <conditionalFormatting sqref="AH28">
    <cfRule type="cellIs" dxfId="455" priority="455" stopIfTrue="1" operator="equal">
      <formula>"+"</formula>
    </cfRule>
    <cfRule type="cellIs" dxfId="454" priority="456" stopIfTrue="1" operator="equal">
      <formula>0</formula>
    </cfRule>
  </conditionalFormatting>
  <conditionalFormatting sqref="AH35:AH40">
    <cfRule type="cellIs" dxfId="453" priority="453" stopIfTrue="1" operator="equal">
      <formula>"+"</formula>
    </cfRule>
    <cfRule type="cellIs" dxfId="452" priority="454" stopIfTrue="1" operator="equal">
      <formula>0</formula>
    </cfRule>
  </conditionalFormatting>
  <conditionalFormatting sqref="AH13">
    <cfRule type="cellIs" dxfId="451" priority="451" stopIfTrue="1" operator="equal">
      <formula>"+"</formula>
    </cfRule>
    <cfRule type="cellIs" dxfId="450" priority="452" stopIfTrue="1" operator="equal">
      <formula>0</formula>
    </cfRule>
  </conditionalFormatting>
  <conditionalFormatting sqref="AI44">
    <cfRule type="cellIs" dxfId="449" priority="449" stopIfTrue="1" operator="lessThan">
      <formula>50</formula>
    </cfRule>
    <cfRule type="cellIs" dxfId="448" priority="450" stopIfTrue="1" operator="equal">
      <formula>50</formula>
    </cfRule>
  </conditionalFormatting>
  <conditionalFormatting sqref="AI19">
    <cfRule type="cellIs" dxfId="447" priority="447" stopIfTrue="1" operator="lessThan">
      <formula>50</formula>
    </cfRule>
    <cfRule type="cellIs" dxfId="446" priority="448" stopIfTrue="1" operator="equal">
      <formula>50</formula>
    </cfRule>
  </conditionalFormatting>
  <conditionalFormatting sqref="AI32">
    <cfRule type="cellIs" dxfId="445" priority="445" stopIfTrue="1" operator="lessThan">
      <formula>50</formula>
    </cfRule>
    <cfRule type="cellIs" dxfId="444" priority="446" stopIfTrue="1" operator="equal">
      <formula>50</formula>
    </cfRule>
  </conditionalFormatting>
  <conditionalFormatting sqref="AI10">
    <cfRule type="cellIs" dxfId="443" priority="443" stopIfTrue="1" operator="equal">
      <formula>"+"</formula>
    </cfRule>
    <cfRule type="cellIs" dxfId="442" priority="444" stopIfTrue="1" operator="equal">
      <formula>0</formula>
    </cfRule>
  </conditionalFormatting>
  <conditionalFormatting sqref="AI6:AI7 AI9">
    <cfRule type="cellIs" dxfId="441" priority="441" stopIfTrue="1" operator="equal">
      <formula>"+"</formula>
    </cfRule>
    <cfRule type="cellIs" dxfId="440" priority="442" stopIfTrue="1" operator="equal">
      <formula>0</formula>
    </cfRule>
  </conditionalFormatting>
  <conditionalFormatting sqref="AI14">
    <cfRule type="cellIs" dxfId="439" priority="439" stopIfTrue="1" operator="equal">
      <formula>"+"</formula>
    </cfRule>
    <cfRule type="cellIs" dxfId="438" priority="440" stopIfTrue="1" operator="equal">
      <formula>0</formula>
    </cfRule>
  </conditionalFormatting>
  <conditionalFormatting sqref="AI11">
    <cfRule type="cellIs" dxfId="437" priority="437" stopIfTrue="1" operator="equal">
      <formula>"+"</formula>
    </cfRule>
    <cfRule type="cellIs" dxfId="436" priority="438" stopIfTrue="1" operator="equal">
      <formula>0</formula>
    </cfRule>
  </conditionalFormatting>
  <conditionalFormatting sqref="AI8">
    <cfRule type="cellIs" dxfId="435" priority="435" stopIfTrue="1" operator="equal">
      <formula>"+"</formula>
    </cfRule>
    <cfRule type="cellIs" dxfId="434" priority="436" stopIfTrue="1" operator="equal">
      <formula>0</formula>
    </cfRule>
  </conditionalFormatting>
  <conditionalFormatting sqref="AI12">
    <cfRule type="cellIs" dxfId="433" priority="433" stopIfTrue="1" operator="equal">
      <formula>"+"</formula>
    </cfRule>
    <cfRule type="cellIs" dxfId="432" priority="434" stopIfTrue="1" operator="equal">
      <formula>0</formula>
    </cfRule>
  </conditionalFormatting>
  <conditionalFormatting sqref="AI12">
    <cfRule type="cellIs" dxfId="431" priority="431" stopIfTrue="1" operator="equal">
      <formula>"+"</formula>
    </cfRule>
    <cfRule type="cellIs" dxfId="430" priority="432" stopIfTrue="1" operator="equal">
      <formula>"0"</formula>
    </cfRule>
  </conditionalFormatting>
  <conditionalFormatting sqref="AI15">
    <cfRule type="cellIs" dxfId="429" priority="429" stopIfTrue="1" operator="equal">
      <formula>"+"</formula>
    </cfRule>
    <cfRule type="cellIs" dxfId="428" priority="430" stopIfTrue="1" operator="equal">
      <formula>0</formula>
    </cfRule>
  </conditionalFormatting>
  <conditionalFormatting sqref="AI15">
    <cfRule type="cellIs" dxfId="427" priority="427" stopIfTrue="1" operator="equal">
      <formula>"+"</formula>
    </cfRule>
    <cfRule type="cellIs" dxfId="426" priority="428" stopIfTrue="1" operator="equal">
      <formula>"0"</formula>
    </cfRule>
  </conditionalFormatting>
  <conditionalFormatting sqref="AI26">
    <cfRule type="cellIs" dxfId="425" priority="425" stopIfTrue="1" operator="equal">
      <formula>"+"</formula>
    </cfRule>
    <cfRule type="cellIs" dxfId="424" priority="426" stopIfTrue="1" operator="equal">
      <formula>0</formula>
    </cfRule>
  </conditionalFormatting>
  <conditionalFormatting sqref="AI25">
    <cfRule type="cellIs" dxfId="423" priority="423" stopIfTrue="1" operator="equal">
      <formula>"+"</formula>
    </cfRule>
    <cfRule type="cellIs" dxfId="422" priority="424" stopIfTrue="1" operator="equal">
      <formula>0</formula>
    </cfRule>
  </conditionalFormatting>
  <conditionalFormatting sqref="AI22">
    <cfRule type="cellIs" dxfId="421" priority="421" stopIfTrue="1" operator="equal">
      <formula>"+"</formula>
    </cfRule>
    <cfRule type="cellIs" dxfId="420" priority="422" stopIfTrue="1" operator="equal">
      <formula>0</formula>
    </cfRule>
  </conditionalFormatting>
  <conditionalFormatting sqref="AI23">
    <cfRule type="cellIs" dxfId="419" priority="419" stopIfTrue="1" operator="equal">
      <formula>"+"</formula>
    </cfRule>
    <cfRule type="cellIs" dxfId="418" priority="420" stopIfTrue="1" operator="equal">
      <formula>0</formula>
    </cfRule>
  </conditionalFormatting>
  <conditionalFormatting sqref="AI24">
    <cfRule type="cellIs" dxfId="417" priority="417" stopIfTrue="1" operator="equal">
      <formula>"+"</formula>
    </cfRule>
    <cfRule type="cellIs" dxfId="416" priority="418" stopIfTrue="1" operator="equal">
      <formula>0</formula>
    </cfRule>
  </conditionalFormatting>
  <conditionalFormatting sqref="AI27">
    <cfRule type="cellIs" dxfId="415" priority="415" stopIfTrue="1" operator="equal">
      <formula>"+"</formula>
    </cfRule>
    <cfRule type="cellIs" dxfId="414" priority="416" stopIfTrue="1" operator="equal">
      <formula>0</formula>
    </cfRule>
  </conditionalFormatting>
  <conditionalFormatting sqref="AI28">
    <cfRule type="cellIs" dxfId="413" priority="413" stopIfTrue="1" operator="equal">
      <formula>"+"</formula>
    </cfRule>
    <cfRule type="cellIs" dxfId="412" priority="414" stopIfTrue="1" operator="equal">
      <formula>0</formula>
    </cfRule>
  </conditionalFormatting>
  <conditionalFormatting sqref="AI35:AI40">
    <cfRule type="cellIs" dxfId="411" priority="411" stopIfTrue="1" operator="equal">
      <formula>"+"</formula>
    </cfRule>
    <cfRule type="cellIs" dxfId="410" priority="412" stopIfTrue="1" operator="equal">
      <formula>0</formula>
    </cfRule>
  </conditionalFormatting>
  <conditionalFormatting sqref="AI13">
    <cfRule type="cellIs" dxfId="409" priority="409" stopIfTrue="1" operator="equal">
      <formula>"+"</formula>
    </cfRule>
    <cfRule type="cellIs" dxfId="408" priority="410" stopIfTrue="1" operator="equal">
      <formula>0</formula>
    </cfRule>
  </conditionalFormatting>
  <conditionalFormatting sqref="AJ44">
    <cfRule type="cellIs" dxfId="407" priority="407" stopIfTrue="1" operator="lessThan">
      <formula>50</formula>
    </cfRule>
    <cfRule type="cellIs" dxfId="406" priority="408" stopIfTrue="1" operator="equal">
      <formula>50</formula>
    </cfRule>
  </conditionalFormatting>
  <conditionalFormatting sqref="AJ19">
    <cfRule type="cellIs" dxfId="405" priority="405" stopIfTrue="1" operator="lessThan">
      <formula>50</formula>
    </cfRule>
    <cfRule type="cellIs" dxfId="404" priority="406" stopIfTrue="1" operator="equal">
      <formula>50</formula>
    </cfRule>
  </conditionalFormatting>
  <conditionalFormatting sqref="AJ32">
    <cfRule type="cellIs" dxfId="403" priority="403" stopIfTrue="1" operator="lessThan">
      <formula>50</formula>
    </cfRule>
    <cfRule type="cellIs" dxfId="402" priority="404" stopIfTrue="1" operator="equal">
      <formula>50</formula>
    </cfRule>
  </conditionalFormatting>
  <conditionalFormatting sqref="AJ10">
    <cfRule type="cellIs" dxfId="401" priority="401" stopIfTrue="1" operator="equal">
      <formula>"+"</formula>
    </cfRule>
    <cfRule type="cellIs" dxfId="400" priority="402" stopIfTrue="1" operator="equal">
      <formula>0</formula>
    </cfRule>
  </conditionalFormatting>
  <conditionalFormatting sqref="AJ14">
    <cfRule type="cellIs" dxfId="399" priority="397" stopIfTrue="1" operator="equal">
      <formula>"+"</formula>
    </cfRule>
    <cfRule type="cellIs" dxfId="398" priority="398" stopIfTrue="1" operator="equal">
      <formula>0</formula>
    </cfRule>
  </conditionalFormatting>
  <conditionalFormatting sqref="AJ11">
    <cfRule type="cellIs" dxfId="397" priority="395" stopIfTrue="1" operator="equal">
      <formula>"+"</formula>
    </cfRule>
    <cfRule type="cellIs" dxfId="396" priority="396" stopIfTrue="1" operator="equal">
      <formula>0</formula>
    </cfRule>
  </conditionalFormatting>
  <conditionalFormatting sqref="AJ8">
    <cfRule type="cellIs" dxfId="395" priority="393" stopIfTrue="1" operator="equal">
      <formula>"+"</formula>
    </cfRule>
    <cfRule type="cellIs" dxfId="394" priority="394" stopIfTrue="1" operator="equal">
      <formula>0</formula>
    </cfRule>
  </conditionalFormatting>
  <conditionalFormatting sqref="AJ12">
    <cfRule type="cellIs" dxfId="393" priority="391" stopIfTrue="1" operator="equal">
      <formula>"+"</formula>
    </cfRule>
    <cfRule type="cellIs" dxfId="392" priority="392" stopIfTrue="1" operator="equal">
      <formula>0</formula>
    </cfRule>
  </conditionalFormatting>
  <conditionalFormatting sqref="AJ12">
    <cfRule type="cellIs" dxfId="391" priority="389" stopIfTrue="1" operator="equal">
      <formula>"+"</formula>
    </cfRule>
    <cfRule type="cellIs" dxfId="390" priority="390" stopIfTrue="1" operator="equal">
      <formula>"0"</formula>
    </cfRule>
  </conditionalFormatting>
  <conditionalFormatting sqref="AJ15">
    <cfRule type="cellIs" dxfId="389" priority="387" stopIfTrue="1" operator="equal">
      <formula>"+"</formula>
    </cfRule>
    <cfRule type="cellIs" dxfId="388" priority="388" stopIfTrue="1" operator="equal">
      <formula>0</formula>
    </cfRule>
  </conditionalFormatting>
  <conditionalFormatting sqref="AJ15">
    <cfRule type="cellIs" dxfId="387" priority="385" stopIfTrue="1" operator="equal">
      <formula>"+"</formula>
    </cfRule>
    <cfRule type="cellIs" dxfId="386" priority="386" stopIfTrue="1" operator="equal">
      <formula>"0"</formula>
    </cfRule>
  </conditionalFormatting>
  <conditionalFormatting sqref="AJ26">
    <cfRule type="cellIs" dxfId="385" priority="383" stopIfTrue="1" operator="equal">
      <formula>"+"</formula>
    </cfRule>
    <cfRule type="cellIs" dxfId="384" priority="384" stopIfTrue="1" operator="equal">
      <formula>0</formula>
    </cfRule>
  </conditionalFormatting>
  <conditionalFormatting sqref="AJ25">
    <cfRule type="cellIs" dxfId="383" priority="381" stopIfTrue="1" operator="equal">
      <formula>"+"</formula>
    </cfRule>
    <cfRule type="cellIs" dxfId="382" priority="382" stopIfTrue="1" operator="equal">
      <formula>0</formula>
    </cfRule>
  </conditionalFormatting>
  <conditionalFormatting sqref="AJ23">
    <cfRule type="cellIs" dxfId="381" priority="377" stopIfTrue="1" operator="equal">
      <formula>"+"</formula>
    </cfRule>
    <cfRule type="cellIs" dxfId="380" priority="378" stopIfTrue="1" operator="equal">
      <formula>0</formula>
    </cfRule>
  </conditionalFormatting>
  <conditionalFormatting sqref="AJ24">
    <cfRule type="cellIs" dxfId="379" priority="375" stopIfTrue="1" operator="equal">
      <formula>"+"</formula>
    </cfRule>
    <cfRule type="cellIs" dxfId="378" priority="376" stopIfTrue="1" operator="equal">
      <formula>0</formula>
    </cfRule>
  </conditionalFormatting>
  <conditionalFormatting sqref="AJ27">
    <cfRule type="cellIs" dxfId="377" priority="373" stopIfTrue="1" operator="equal">
      <formula>"+"</formula>
    </cfRule>
    <cfRule type="cellIs" dxfId="376" priority="374" stopIfTrue="1" operator="equal">
      <formula>0</formula>
    </cfRule>
  </conditionalFormatting>
  <conditionalFormatting sqref="AJ28">
    <cfRule type="cellIs" dxfId="375" priority="371" stopIfTrue="1" operator="equal">
      <formula>"+"</formula>
    </cfRule>
    <cfRule type="cellIs" dxfId="374" priority="372" stopIfTrue="1" operator="equal">
      <formula>0</formula>
    </cfRule>
  </conditionalFormatting>
  <conditionalFormatting sqref="AJ35:AJ40">
    <cfRule type="cellIs" dxfId="373" priority="369" stopIfTrue="1" operator="equal">
      <formula>"+"</formula>
    </cfRule>
    <cfRule type="cellIs" dxfId="372" priority="370" stopIfTrue="1" operator="equal">
      <formula>"0"</formula>
    </cfRule>
  </conditionalFormatting>
  <conditionalFormatting sqref="AJ13">
    <cfRule type="cellIs" dxfId="371" priority="367" stopIfTrue="1" operator="equal">
      <formula>"+"</formula>
    </cfRule>
    <cfRule type="cellIs" dxfId="370" priority="368" stopIfTrue="1" operator="equal">
      <formula>0</formula>
    </cfRule>
  </conditionalFormatting>
  <conditionalFormatting sqref="AJ22:AJ28">
    <cfRule type="cellIs" dxfId="369" priority="379" stopIfTrue="1" operator="equal">
      <formula>"+"</formula>
    </cfRule>
    <cfRule type="cellIs" dxfId="368" priority="380" stopIfTrue="1" operator="equal">
      <formula>"0"</formula>
    </cfRule>
  </conditionalFormatting>
  <conditionalFormatting sqref="AJ6:AJ15">
    <cfRule type="cellIs" dxfId="367" priority="399" stopIfTrue="1" operator="equal">
      <formula>"+"</formula>
    </cfRule>
    <cfRule type="cellIs" dxfId="366" priority="400" stopIfTrue="1" operator="equal">
      <formula>"0"</formula>
    </cfRule>
  </conditionalFormatting>
  <conditionalFormatting sqref="AK44">
    <cfRule type="cellIs" dxfId="365" priority="365" stopIfTrue="1" operator="lessThan">
      <formula>50</formula>
    </cfRule>
    <cfRule type="cellIs" dxfId="364" priority="366" stopIfTrue="1" operator="equal">
      <formula>50</formula>
    </cfRule>
  </conditionalFormatting>
  <conditionalFormatting sqref="AK19">
    <cfRule type="cellIs" dxfId="363" priority="363" stopIfTrue="1" operator="lessThan">
      <formula>50</formula>
    </cfRule>
    <cfRule type="cellIs" dxfId="362" priority="364" stopIfTrue="1" operator="equal">
      <formula>50</formula>
    </cfRule>
  </conditionalFormatting>
  <conditionalFormatting sqref="AK32">
    <cfRule type="cellIs" dxfId="361" priority="361" stopIfTrue="1" operator="lessThan">
      <formula>50</formula>
    </cfRule>
    <cfRule type="cellIs" dxfId="360" priority="362" stopIfTrue="1" operator="equal">
      <formula>50</formula>
    </cfRule>
  </conditionalFormatting>
  <conditionalFormatting sqref="AK10">
    <cfRule type="cellIs" dxfId="359" priority="359" stopIfTrue="1" operator="equal">
      <formula>"+"</formula>
    </cfRule>
    <cfRule type="cellIs" dxfId="358" priority="360" stopIfTrue="1" operator="equal">
      <formula>0</formula>
    </cfRule>
  </conditionalFormatting>
  <conditionalFormatting sqref="AK14">
    <cfRule type="cellIs" dxfId="357" priority="355" stopIfTrue="1" operator="equal">
      <formula>"+"</formula>
    </cfRule>
    <cfRule type="cellIs" dxfId="356" priority="356" stopIfTrue="1" operator="equal">
      <formula>0</formula>
    </cfRule>
  </conditionalFormatting>
  <conditionalFormatting sqref="AK11">
    <cfRule type="cellIs" dxfId="355" priority="353" stopIfTrue="1" operator="equal">
      <formula>"+"</formula>
    </cfRule>
    <cfRule type="cellIs" dxfId="354" priority="354" stopIfTrue="1" operator="equal">
      <formula>0</formula>
    </cfRule>
  </conditionalFormatting>
  <conditionalFormatting sqref="AK8">
    <cfRule type="cellIs" dxfId="353" priority="351" stopIfTrue="1" operator="equal">
      <formula>"+"</formula>
    </cfRule>
    <cfRule type="cellIs" dxfId="352" priority="352" stopIfTrue="1" operator="equal">
      <formula>0</formula>
    </cfRule>
  </conditionalFormatting>
  <conditionalFormatting sqref="AK12">
    <cfRule type="cellIs" dxfId="351" priority="349" stopIfTrue="1" operator="equal">
      <formula>"+"</formula>
    </cfRule>
    <cfRule type="cellIs" dxfId="350" priority="350" stopIfTrue="1" operator="equal">
      <formula>0</formula>
    </cfRule>
  </conditionalFormatting>
  <conditionalFormatting sqref="AK12">
    <cfRule type="cellIs" dxfId="349" priority="347" stopIfTrue="1" operator="equal">
      <formula>"+"</formula>
    </cfRule>
    <cfRule type="cellIs" dxfId="348" priority="348" stopIfTrue="1" operator="equal">
      <formula>"0"</formula>
    </cfRule>
  </conditionalFormatting>
  <conditionalFormatting sqref="AK15">
    <cfRule type="cellIs" dxfId="347" priority="345" stopIfTrue="1" operator="equal">
      <formula>"+"</formula>
    </cfRule>
    <cfRule type="cellIs" dxfId="346" priority="346" stopIfTrue="1" operator="equal">
      <formula>0</formula>
    </cfRule>
  </conditionalFormatting>
  <conditionalFormatting sqref="AK15">
    <cfRule type="cellIs" dxfId="345" priority="343" stopIfTrue="1" operator="equal">
      <formula>"+"</formula>
    </cfRule>
    <cfRule type="cellIs" dxfId="344" priority="344" stopIfTrue="1" operator="equal">
      <formula>"0"</formula>
    </cfRule>
  </conditionalFormatting>
  <conditionalFormatting sqref="AK26">
    <cfRule type="cellIs" dxfId="343" priority="341" stopIfTrue="1" operator="equal">
      <formula>"+"</formula>
    </cfRule>
    <cfRule type="cellIs" dxfId="342" priority="342" stopIfTrue="1" operator="equal">
      <formula>0</formula>
    </cfRule>
  </conditionalFormatting>
  <conditionalFormatting sqref="AK25">
    <cfRule type="cellIs" dxfId="341" priority="339" stopIfTrue="1" operator="equal">
      <formula>"+"</formula>
    </cfRule>
    <cfRule type="cellIs" dxfId="340" priority="340" stopIfTrue="1" operator="equal">
      <formula>0</formula>
    </cfRule>
  </conditionalFormatting>
  <conditionalFormatting sqref="AK23">
    <cfRule type="cellIs" dxfId="339" priority="335" stopIfTrue="1" operator="equal">
      <formula>"+"</formula>
    </cfRule>
    <cfRule type="cellIs" dxfId="338" priority="336" stopIfTrue="1" operator="equal">
      <formula>0</formula>
    </cfRule>
  </conditionalFormatting>
  <conditionalFormatting sqref="AK24">
    <cfRule type="cellIs" dxfId="337" priority="333" stopIfTrue="1" operator="equal">
      <formula>"+"</formula>
    </cfRule>
    <cfRule type="cellIs" dxfId="336" priority="334" stopIfTrue="1" operator="equal">
      <formula>0</formula>
    </cfRule>
  </conditionalFormatting>
  <conditionalFormatting sqref="AK27">
    <cfRule type="cellIs" dxfId="335" priority="331" stopIfTrue="1" operator="equal">
      <formula>"+"</formula>
    </cfRule>
    <cfRule type="cellIs" dxfId="334" priority="332" stopIfTrue="1" operator="equal">
      <formula>0</formula>
    </cfRule>
  </conditionalFormatting>
  <conditionalFormatting sqref="AK28">
    <cfRule type="cellIs" dxfId="333" priority="329" stopIfTrue="1" operator="equal">
      <formula>"+"</formula>
    </cfRule>
    <cfRule type="cellIs" dxfId="332" priority="330" stopIfTrue="1" operator="equal">
      <formula>0</formula>
    </cfRule>
  </conditionalFormatting>
  <conditionalFormatting sqref="AK35:AK40">
    <cfRule type="cellIs" dxfId="331" priority="327" stopIfTrue="1" operator="equal">
      <formula>"+"</formula>
    </cfRule>
    <cfRule type="cellIs" dxfId="330" priority="328" stopIfTrue="1" operator="equal">
      <formula>"0"</formula>
    </cfRule>
  </conditionalFormatting>
  <conditionalFormatting sqref="AK13">
    <cfRule type="cellIs" dxfId="329" priority="325" stopIfTrue="1" operator="equal">
      <formula>"+"</formula>
    </cfRule>
    <cfRule type="cellIs" dxfId="328" priority="326" stopIfTrue="1" operator="equal">
      <formula>0</formula>
    </cfRule>
  </conditionalFormatting>
  <conditionalFormatting sqref="AK22:AK28">
    <cfRule type="cellIs" dxfId="327" priority="337" stopIfTrue="1" operator="equal">
      <formula>"+"</formula>
    </cfRule>
    <cfRule type="cellIs" dxfId="326" priority="338" stopIfTrue="1" operator="equal">
      <formula>"0"</formula>
    </cfRule>
  </conditionalFormatting>
  <conditionalFormatting sqref="AK6:AK15">
    <cfRule type="cellIs" dxfId="325" priority="357" stopIfTrue="1" operator="equal">
      <formula>"+"</formula>
    </cfRule>
    <cfRule type="cellIs" dxfId="324" priority="358" stopIfTrue="1" operator="equal">
      <formula>"0"</formula>
    </cfRule>
  </conditionalFormatting>
  <conditionalFormatting sqref="AL19">
    <cfRule type="cellIs" dxfId="323" priority="323" stopIfTrue="1" operator="lessThan">
      <formula>50</formula>
    </cfRule>
    <cfRule type="cellIs" dxfId="322" priority="324" stopIfTrue="1" operator="equal">
      <formula>50</formula>
    </cfRule>
  </conditionalFormatting>
  <conditionalFormatting sqref="AL10">
    <cfRule type="cellIs" dxfId="321" priority="321" stopIfTrue="1" operator="equal">
      <formula>"+"</formula>
    </cfRule>
    <cfRule type="cellIs" dxfId="320" priority="322" stopIfTrue="1" operator="equal">
      <formula>0</formula>
    </cfRule>
  </conditionalFormatting>
  <conditionalFormatting sqref="AL6:AL7 AL9">
    <cfRule type="cellIs" dxfId="319" priority="319" stopIfTrue="1" operator="equal">
      <formula>"+"</formula>
    </cfRule>
    <cfRule type="cellIs" dxfId="318" priority="320" stopIfTrue="1" operator="equal">
      <formula>0</formula>
    </cfRule>
  </conditionalFormatting>
  <conditionalFormatting sqref="AL14">
    <cfRule type="cellIs" dxfId="317" priority="317" stopIfTrue="1" operator="equal">
      <formula>"+"</formula>
    </cfRule>
    <cfRule type="cellIs" dxfId="316" priority="318" stopIfTrue="1" operator="equal">
      <formula>0</formula>
    </cfRule>
  </conditionalFormatting>
  <conditionalFormatting sqref="AL11">
    <cfRule type="cellIs" dxfId="315" priority="315" stopIfTrue="1" operator="equal">
      <formula>"+"</formula>
    </cfRule>
    <cfRule type="cellIs" dxfId="314" priority="316" stopIfTrue="1" operator="equal">
      <formula>0</formula>
    </cfRule>
  </conditionalFormatting>
  <conditionalFormatting sqref="AL8">
    <cfRule type="cellIs" dxfId="313" priority="313" stopIfTrue="1" operator="equal">
      <formula>"+"</formula>
    </cfRule>
    <cfRule type="cellIs" dxfId="312" priority="314" stopIfTrue="1" operator="equal">
      <formula>0</formula>
    </cfRule>
  </conditionalFormatting>
  <conditionalFormatting sqref="AL12">
    <cfRule type="cellIs" dxfId="311" priority="311" stopIfTrue="1" operator="equal">
      <formula>"+"</formula>
    </cfRule>
    <cfRule type="cellIs" dxfId="310" priority="312" stopIfTrue="1" operator="equal">
      <formula>0</formula>
    </cfRule>
  </conditionalFormatting>
  <conditionalFormatting sqref="AL12">
    <cfRule type="cellIs" dxfId="309" priority="309" stopIfTrue="1" operator="equal">
      <formula>"+"</formula>
    </cfRule>
    <cfRule type="cellIs" dxfId="308" priority="310" stopIfTrue="1" operator="equal">
      <formula>"0"</formula>
    </cfRule>
  </conditionalFormatting>
  <conditionalFormatting sqref="AL15">
    <cfRule type="cellIs" dxfId="307" priority="307" stopIfTrue="1" operator="equal">
      <formula>"+"</formula>
    </cfRule>
    <cfRule type="cellIs" dxfId="306" priority="308" stopIfTrue="1" operator="equal">
      <formula>0</formula>
    </cfRule>
  </conditionalFormatting>
  <conditionalFormatting sqref="AL15">
    <cfRule type="cellIs" dxfId="305" priority="305" stopIfTrue="1" operator="equal">
      <formula>"+"</formula>
    </cfRule>
    <cfRule type="cellIs" dxfId="304" priority="306" stopIfTrue="1" operator="equal">
      <formula>"0"</formula>
    </cfRule>
  </conditionalFormatting>
  <conditionalFormatting sqref="AL13">
    <cfRule type="cellIs" dxfId="303" priority="303" stopIfTrue="1" operator="equal">
      <formula>"+"</formula>
    </cfRule>
    <cfRule type="cellIs" dxfId="302" priority="304" stopIfTrue="1" operator="equal">
      <formula>0</formula>
    </cfRule>
  </conditionalFormatting>
  <conditionalFormatting sqref="AL32">
    <cfRule type="cellIs" dxfId="301" priority="301" stopIfTrue="1" operator="lessThan">
      <formula>50</formula>
    </cfRule>
    <cfRule type="cellIs" dxfId="300" priority="302" stopIfTrue="1" operator="equal">
      <formula>50</formula>
    </cfRule>
  </conditionalFormatting>
  <conditionalFormatting sqref="AL26">
    <cfRule type="cellIs" dxfId="299" priority="299" stopIfTrue="1" operator="equal">
      <formula>"+"</formula>
    </cfRule>
    <cfRule type="cellIs" dxfId="298" priority="300" stopIfTrue="1" operator="equal">
      <formula>0</formula>
    </cfRule>
  </conditionalFormatting>
  <conditionalFormatting sqref="AL25">
    <cfRule type="cellIs" dxfId="297" priority="297" stopIfTrue="1" operator="equal">
      <formula>"+"</formula>
    </cfRule>
    <cfRule type="cellIs" dxfId="296" priority="298" stopIfTrue="1" operator="equal">
      <formula>0</formula>
    </cfRule>
  </conditionalFormatting>
  <conditionalFormatting sqref="AL22">
    <cfRule type="cellIs" dxfId="295" priority="295" stopIfTrue="1" operator="equal">
      <formula>"+"</formula>
    </cfRule>
    <cfRule type="cellIs" dxfId="294" priority="296" stopIfTrue="1" operator="equal">
      <formula>0</formula>
    </cfRule>
  </conditionalFormatting>
  <conditionalFormatting sqref="AL23">
    <cfRule type="cellIs" dxfId="293" priority="293" stopIfTrue="1" operator="equal">
      <formula>"+"</formula>
    </cfRule>
    <cfRule type="cellIs" dxfId="292" priority="294" stopIfTrue="1" operator="equal">
      <formula>0</formula>
    </cfRule>
  </conditionalFormatting>
  <conditionalFormatting sqref="AL24">
    <cfRule type="cellIs" dxfId="291" priority="291" stopIfTrue="1" operator="equal">
      <formula>"+"</formula>
    </cfRule>
    <cfRule type="cellIs" dxfId="290" priority="292" stopIfTrue="1" operator="equal">
      <formula>0</formula>
    </cfRule>
  </conditionalFormatting>
  <conditionalFormatting sqref="AL27">
    <cfRule type="cellIs" dxfId="289" priority="289" stopIfTrue="1" operator="equal">
      <formula>"+"</formula>
    </cfRule>
    <cfRule type="cellIs" dxfId="288" priority="290" stopIfTrue="1" operator="equal">
      <formula>0</formula>
    </cfRule>
  </conditionalFormatting>
  <conditionalFormatting sqref="AL28">
    <cfRule type="cellIs" dxfId="287" priority="287" stopIfTrue="1" operator="equal">
      <formula>"+"</formula>
    </cfRule>
    <cfRule type="cellIs" dxfId="286" priority="288" stopIfTrue="1" operator="equal">
      <formula>0</formula>
    </cfRule>
  </conditionalFormatting>
  <conditionalFormatting sqref="AL44">
    <cfRule type="cellIs" dxfId="285" priority="285" stopIfTrue="1" operator="lessThan">
      <formula>50</formula>
    </cfRule>
    <cfRule type="cellIs" dxfId="284" priority="286" stopIfTrue="1" operator="equal">
      <formula>50</formula>
    </cfRule>
  </conditionalFormatting>
  <conditionalFormatting sqref="AL36">
    <cfRule type="cellIs" dxfId="283" priority="283" stopIfTrue="1" operator="equal">
      <formula>"+"</formula>
    </cfRule>
    <cfRule type="cellIs" dxfId="282" priority="284" stopIfTrue="1" operator="equal">
      <formula>0</formula>
    </cfRule>
  </conditionalFormatting>
  <conditionalFormatting sqref="AL40">
    <cfRule type="cellIs" dxfId="281" priority="281" stopIfTrue="1" operator="equal">
      <formula>"+"</formula>
    </cfRule>
    <cfRule type="cellIs" dxfId="280" priority="282" stopIfTrue="1" operator="equal">
      <formula>0</formula>
    </cfRule>
  </conditionalFormatting>
  <conditionalFormatting sqref="AL35">
    <cfRule type="cellIs" dxfId="279" priority="277" stopIfTrue="1" operator="equal">
      <formula>"+"</formula>
    </cfRule>
    <cfRule type="cellIs" dxfId="278" priority="278" stopIfTrue="1" operator="equal">
      <formula>0</formula>
    </cfRule>
  </conditionalFormatting>
  <conditionalFormatting sqref="AL37 AL39">
    <cfRule type="cellIs" dxfId="277" priority="279" stopIfTrue="1" operator="equal">
      <formula>"+"</formula>
    </cfRule>
    <cfRule type="cellIs" dxfId="276" priority="280" stopIfTrue="1" operator="equal">
      <formula>0</formula>
    </cfRule>
  </conditionalFormatting>
  <conditionalFormatting sqref="AL38">
    <cfRule type="cellIs" dxfId="275" priority="275" stopIfTrue="1" operator="equal">
      <formula>"+"</formula>
    </cfRule>
    <cfRule type="cellIs" dxfId="274" priority="276" stopIfTrue="1" operator="equal">
      <formula>0</formula>
    </cfRule>
  </conditionalFormatting>
  <conditionalFormatting sqref="AL38">
    <cfRule type="cellIs" dxfId="273" priority="273" stopIfTrue="1" operator="equal">
      <formula>"+"</formula>
    </cfRule>
    <cfRule type="cellIs" dxfId="272" priority="274" stopIfTrue="1" operator="equal">
      <formula>"0"</formula>
    </cfRule>
  </conditionalFormatting>
  <conditionalFormatting sqref="AM19">
    <cfRule type="cellIs" dxfId="271" priority="271" stopIfTrue="1" operator="lessThan">
      <formula>50</formula>
    </cfRule>
    <cfRule type="cellIs" dxfId="270" priority="272" stopIfTrue="1" operator="equal">
      <formula>50</formula>
    </cfRule>
  </conditionalFormatting>
  <conditionalFormatting sqref="AM10">
    <cfRule type="cellIs" dxfId="269" priority="269" stopIfTrue="1" operator="equal">
      <formula>"+"</formula>
    </cfRule>
    <cfRule type="cellIs" dxfId="268" priority="270" stopIfTrue="1" operator="equal">
      <formula>0</formula>
    </cfRule>
  </conditionalFormatting>
  <conditionalFormatting sqref="AM6:AM7 AM9">
    <cfRule type="cellIs" dxfId="267" priority="267" stopIfTrue="1" operator="equal">
      <formula>"+"</formula>
    </cfRule>
    <cfRule type="cellIs" dxfId="266" priority="268" stopIfTrue="1" operator="equal">
      <formula>0</formula>
    </cfRule>
  </conditionalFormatting>
  <conditionalFormatting sqref="AM14">
    <cfRule type="cellIs" dxfId="265" priority="265" stopIfTrue="1" operator="equal">
      <formula>"+"</formula>
    </cfRule>
    <cfRule type="cellIs" dxfId="264" priority="266" stopIfTrue="1" operator="equal">
      <formula>0</formula>
    </cfRule>
  </conditionalFormatting>
  <conditionalFormatting sqref="AM11">
    <cfRule type="cellIs" dxfId="263" priority="263" stopIfTrue="1" operator="equal">
      <formula>"+"</formula>
    </cfRule>
    <cfRule type="cellIs" dxfId="262" priority="264" stopIfTrue="1" operator="equal">
      <formula>0</formula>
    </cfRule>
  </conditionalFormatting>
  <conditionalFormatting sqref="AM8">
    <cfRule type="cellIs" dxfId="261" priority="261" stopIfTrue="1" operator="equal">
      <formula>"+"</formula>
    </cfRule>
    <cfRule type="cellIs" dxfId="260" priority="262" stopIfTrue="1" operator="equal">
      <formula>0</formula>
    </cfRule>
  </conditionalFormatting>
  <conditionalFormatting sqref="AM12">
    <cfRule type="cellIs" dxfId="259" priority="259" stopIfTrue="1" operator="equal">
      <formula>"+"</formula>
    </cfRule>
    <cfRule type="cellIs" dxfId="258" priority="260" stopIfTrue="1" operator="equal">
      <formula>0</formula>
    </cfRule>
  </conditionalFormatting>
  <conditionalFormatting sqref="AM12">
    <cfRule type="cellIs" dxfId="257" priority="257" stopIfTrue="1" operator="equal">
      <formula>"+"</formula>
    </cfRule>
    <cfRule type="cellIs" dxfId="256" priority="258" stopIfTrue="1" operator="equal">
      <formula>"0"</formula>
    </cfRule>
  </conditionalFormatting>
  <conditionalFormatting sqref="AM15">
    <cfRule type="cellIs" dxfId="255" priority="255" stopIfTrue="1" operator="equal">
      <formula>"+"</formula>
    </cfRule>
    <cfRule type="cellIs" dxfId="254" priority="256" stopIfTrue="1" operator="equal">
      <formula>0</formula>
    </cfRule>
  </conditionalFormatting>
  <conditionalFormatting sqref="AM15">
    <cfRule type="cellIs" dxfId="253" priority="253" stopIfTrue="1" operator="equal">
      <formula>"+"</formula>
    </cfRule>
    <cfRule type="cellIs" dxfId="252" priority="254" stopIfTrue="1" operator="equal">
      <formula>"0"</formula>
    </cfRule>
  </conditionalFormatting>
  <conditionalFormatting sqref="AM13">
    <cfRule type="cellIs" dxfId="251" priority="251" stopIfTrue="1" operator="equal">
      <formula>"+"</formula>
    </cfRule>
    <cfRule type="cellIs" dxfId="250" priority="252" stopIfTrue="1" operator="equal">
      <formula>0</formula>
    </cfRule>
  </conditionalFormatting>
  <conditionalFormatting sqref="AM32">
    <cfRule type="cellIs" dxfId="249" priority="249" stopIfTrue="1" operator="lessThan">
      <formula>50</formula>
    </cfRule>
    <cfRule type="cellIs" dxfId="248" priority="250" stopIfTrue="1" operator="equal">
      <formula>50</formula>
    </cfRule>
  </conditionalFormatting>
  <conditionalFormatting sqref="AM26">
    <cfRule type="cellIs" dxfId="247" priority="247" stopIfTrue="1" operator="equal">
      <formula>"+"</formula>
    </cfRule>
    <cfRule type="cellIs" dxfId="246" priority="248" stopIfTrue="1" operator="equal">
      <formula>0</formula>
    </cfRule>
  </conditionalFormatting>
  <conditionalFormatting sqref="AM25">
    <cfRule type="cellIs" dxfId="245" priority="245" stopIfTrue="1" operator="equal">
      <formula>"+"</formula>
    </cfRule>
    <cfRule type="cellIs" dxfId="244" priority="246" stopIfTrue="1" operator="equal">
      <formula>0</formula>
    </cfRule>
  </conditionalFormatting>
  <conditionalFormatting sqref="AM22">
    <cfRule type="cellIs" dxfId="243" priority="243" stopIfTrue="1" operator="equal">
      <formula>"+"</formula>
    </cfRule>
    <cfRule type="cellIs" dxfId="242" priority="244" stopIfTrue="1" operator="equal">
      <formula>0</formula>
    </cfRule>
  </conditionalFormatting>
  <conditionalFormatting sqref="AM23">
    <cfRule type="cellIs" dxfId="241" priority="241" stopIfTrue="1" operator="equal">
      <formula>"+"</formula>
    </cfRule>
    <cfRule type="cellIs" dxfId="240" priority="242" stopIfTrue="1" operator="equal">
      <formula>0</formula>
    </cfRule>
  </conditionalFormatting>
  <conditionalFormatting sqref="AM24">
    <cfRule type="cellIs" dxfId="239" priority="239" stopIfTrue="1" operator="equal">
      <formula>"+"</formula>
    </cfRule>
    <cfRule type="cellIs" dxfId="238" priority="240" stopIfTrue="1" operator="equal">
      <formula>0</formula>
    </cfRule>
  </conditionalFormatting>
  <conditionalFormatting sqref="AM27">
    <cfRule type="cellIs" dxfId="237" priority="237" stopIfTrue="1" operator="equal">
      <formula>"+"</formula>
    </cfRule>
    <cfRule type="cellIs" dxfId="236" priority="238" stopIfTrue="1" operator="equal">
      <formula>0</formula>
    </cfRule>
  </conditionalFormatting>
  <conditionalFormatting sqref="AM28">
    <cfRule type="cellIs" dxfId="235" priority="235" stopIfTrue="1" operator="equal">
      <formula>"+"</formula>
    </cfRule>
    <cfRule type="cellIs" dxfId="234" priority="236" stopIfTrue="1" operator="equal">
      <formula>0</formula>
    </cfRule>
  </conditionalFormatting>
  <conditionalFormatting sqref="AM44">
    <cfRule type="cellIs" dxfId="233" priority="233" stopIfTrue="1" operator="lessThan">
      <formula>50</formula>
    </cfRule>
    <cfRule type="cellIs" dxfId="232" priority="234" stopIfTrue="1" operator="equal">
      <formula>50</formula>
    </cfRule>
  </conditionalFormatting>
  <conditionalFormatting sqref="AM36">
    <cfRule type="cellIs" dxfId="231" priority="231" stopIfTrue="1" operator="equal">
      <formula>"+"</formula>
    </cfRule>
    <cfRule type="cellIs" dxfId="230" priority="232" stopIfTrue="1" operator="equal">
      <formula>0</formula>
    </cfRule>
  </conditionalFormatting>
  <conditionalFormatting sqref="AM40">
    <cfRule type="cellIs" dxfId="229" priority="229" stopIfTrue="1" operator="equal">
      <formula>"+"</formula>
    </cfRule>
    <cfRule type="cellIs" dxfId="228" priority="230" stopIfTrue="1" operator="equal">
      <formula>0</formula>
    </cfRule>
  </conditionalFormatting>
  <conditionalFormatting sqref="AM35">
    <cfRule type="cellIs" dxfId="227" priority="225" stopIfTrue="1" operator="equal">
      <formula>"+"</formula>
    </cfRule>
    <cfRule type="cellIs" dxfId="226" priority="226" stopIfTrue="1" operator="equal">
      <formula>0</formula>
    </cfRule>
  </conditionalFormatting>
  <conditionalFormatting sqref="AM37 AM39">
    <cfRule type="cellIs" dxfId="225" priority="227" stopIfTrue="1" operator="equal">
      <formula>"+"</formula>
    </cfRule>
    <cfRule type="cellIs" dxfId="224" priority="228" stopIfTrue="1" operator="equal">
      <formula>0</formula>
    </cfRule>
  </conditionalFormatting>
  <conditionalFormatting sqref="AM38">
    <cfRule type="cellIs" dxfId="223" priority="223" stopIfTrue="1" operator="equal">
      <formula>"+"</formula>
    </cfRule>
    <cfRule type="cellIs" dxfId="222" priority="224" stopIfTrue="1" operator="equal">
      <formula>0</formula>
    </cfRule>
  </conditionalFormatting>
  <conditionalFormatting sqref="AM38">
    <cfRule type="cellIs" dxfId="221" priority="221" stopIfTrue="1" operator="equal">
      <formula>"+"</formula>
    </cfRule>
    <cfRule type="cellIs" dxfId="220" priority="222" stopIfTrue="1" operator="equal">
      <formula>"0"</formula>
    </cfRule>
  </conditionalFormatting>
  <conditionalFormatting sqref="AN19">
    <cfRule type="cellIs" dxfId="219" priority="219" stopIfTrue="1" operator="lessThan">
      <formula>50</formula>
    </cfRule>
    <cfRule type="cellIs" dxfId="218" priority="220" stopIfTrue="1" operator="equal">
      <formula>50</formula>
    </cfRule>
  </conditionalFormatting>
  <conditionalFormatting sqref="AN10">
    <cfRule type="cellIs" dxfId="217" priority="217" stopIfTrue="1" operator="equal">
      <formula>"+"</formula>
    </cfRule>
    <cfRule type="cellIs" dxfId="216" priority="218" stopIfTrue="1" operator="equal">
      <formula>0</formula>
    </cfRule>
  </conditionalFormatting>
  <conditionalFormatting sqref="AN6:AN7 AN9">
    <cfRule type="cellIs" dxfId="215" priority="215" stopIfTrue="1" operator="equal">
      <formula>"+"</formula>
    </cfRule>
    <cfRule type="cellIs" dxfId="214" priority="216" stopIfTrue="1" operator="equal">
      <formula>0</formula>
    </cfRule>
  </conditionalFormatting>
  <conditionalFormatting sqref="AN14">
    <cfRule type="cellIs" dxfId="213" priority="213" stopIfTrue="1" operator="equal">
      <formula>"+"</formula>
    </cfRule>
    <cfRule type="cellIs" dxfId="212" priority="214" stopIfTrue="1" operator="equal">
      <formula>0</formula>
    </cfRule>
  </conditionalFormatting>
  <conditionalFormatting sqref="AN11">
    <cfRule type="cellIs" dxfId="211" priority="211" stopIfTrue="1" operator="equal">
      <formula>"+"</formula>
    </cfRule>
    <cfRule type="cellIs" dxfId="210" priority="212" stopIfTrue="1" operator="equal">
      <formula>0</formula>
    </cfRule>
  </conditionalFormatting>
  <conditionalFormatting sqref="AN8">
    <cfRule type="cellIs" dxfId="209" priority="209" stopIfTrue="1" operator="equal">
      <formula>"+"</formula>
    </cfRule>
    <cfRule type="cellIs" dxfId="208" priority="210" stopIfTrue="1" operator="equal">
      <formula>0</formula>
    </cfRule>
  </conditionalFormatting>
  <conditionalFormatting sqref="AN12">
    <cfRule type="cellIs" dxfId="207" priority="207" stopIfTrue="1" operator="equal">
      <formula>"+"</formula>
    </cfRule>
    <cfRule type="cellIs" dxfId="206" priority="208" stopIfTrue="1" operator="equal">
      <formula>0</formula>
    </cfRule>
  </conditionalFormatting>
  <conditionalFormatting sqref="AN12">
    <cfRule type="cellIs" dxfId="205" priority="205" stopIfTrue="1" operator="equal">
      <formula>"+"</formula>
    </cfRule>
    <cfRule type="cellIs" dxfId="204" priority="206" stopIfTrue="1" operator="equal">
      <formula>"0"</formula>
    </cfRule>
  </conditionalFormatting>
  <conditionalFormatting sqref="AN15">
    <cfRule type="cellIs" dxfId="203" priority="203" stopIfTrue="1" operator="equal">
      <formula>"+"</formula>
    </cfRule>
    <cfRule type="cellIs" dxfId="202" priority="204" stopIfTrue="1" operator="equal">
      <formula>0</formula>
    </cfRule>
  </conditionalFormatting>
  <conditionalFormatting sqref="AN15">
    <cfRule type="cellIs" dxfId="201" priority="201" stopIfTrue="1" operator="equal">
      <formula>"+"</formula>
    </cfRule>
    <cfRule type="cellIs" dxfId="200" priority="202" stopIfTrue="1" operator="equal">
      <formula>"0"</formula>
    </cfRule>
  </conditionalFormatting>
  <conditionalFormatting sqref="AN13">
    <cfRule type="cellIs" dxfId="199" priority="199" stopIfTrue="1" operator="equal">
      <formula>"+"</formula>
    </cfRule>
    <cfRule type="cellIs" dxfId="198" priority="200" stopIfTrue="1" operator="equal">
      <formula>0</formula>
    </cfRule>
  </conditionalFormatting>
  <conditionalFormatting sqref="AN32">
    <cfRule type="cellIs" dxfId="197" priority="197" stopIfTrue="1" operator="lessThan">
      <formula>50</formula>
    </cfRule>
    <cfRule type="cellIs" dxfId="196" priority="198" stopIfTrue="1" operator="equal">
      <formula>50</formula>
    </cfRule>
  </conditionalFormatting>
  <conditionalFormatting sqref="AN26">
    <cfRule type="cellIs" dxfId="195" priority="195" stopIfTrue="1" operator="equal">
      <formula>"+"</formula>
    </cfRule>
    <cfRule type="cellIs" dxfId="194" priority="196" stopIfTrue="1" operator="equal">
      <formula>0</formula>
    </cfRule>
  </conditionalFormatting>
  <conditionalFormatting sqref="AN25">
    <cfRule type="cellIs" dxfId="193" priority="193" stopIfTrue="1" operator="equal">
      <formula>"+"</formula>
    </cfRule>
    <cfRule type="cellIs" dxfId="192" priority="194" stopIfTrue="1" operator="equal">
      <formula>0</formula>
    </cfRule>
  </conditionalFormatting>
  <conditionalFormatting sqref="AN22">
    <cfRule type="cellIs" dxfId="191" priority="191" stopIfTrue="1" operator="equal">
      <formula>"+"</formula>
    </cfRule>
    <cfRule type="cellIs" dxfId="190" priority="192" stopIfTrue="1" operator="equal">
      <formula>0</formula>
    </cfRule>
  </conditionalFormatting>
  <conditionalFormatting sqref="AN23">
    <cfRule type="cellIs" dxfId="189" priority="189" stopIfTrue="1" operator="equal">
      <formula>"+"</formula>
    </cfRule>
    <cfRule type="cellIs" dxfId="188" priority="190" stopIfTrue="1" operator="equal">
      <formula>0</formula>
    </cfRule>
  </conditionalFormatting>
  <conditionalFormatting sqref="AN24">
    <cfRule type="cellIs" dxfId="187" priority="187" stopIfTrue="1" operator="equal">
      <formula>"+"</formula>
    </cfRule>
    <cfRule type="cellIs" dxfId="186" priority="188" stopIfTrue="1" operator="equal">
      <formula>0</formula>
    </cfRule>
  </conditionalFormatting>
  <conditionalFormatting sqref="AN27">
    <cfRule type="cellIs" dxfId="185" priority="185" stopIfTrue="1" operator="equal">
      <formula>"+"</formula>
    </cfRule>
    <cfRule type="cellIs" dxfId="184" priority="186" stopIfTrue="1" operator="equal">
      <formula>0</formula>
    </cfRule>
  </conditionalFormatting>
  <conditionalFormatting sqref="AN28">
    <cfRule type="cellIs" dxfId="183" priority="183" stopIfTrue="1" operator="equal">
      <formula>"+"</formula>
    </cfRule>
    <cfRule type="cellIs" dxfId="182" priority="184" stopIfTrue="1" operator="equal">
      <formula>0</formula>
    </cfRule>
  </conditionalFormatting>
  <conditionalFormatting sqref="AN44">
    <cfRule type="cellIs" dxfId="181" priority="181" stopIfTrue="1" operator="lessThan">
      <formula>50</formula>
    </cfRule>
    <cfRule type="cellIs" dxfId="180" priority="182" stopIfTrue="1" operator="equal">
      <formula>50</formula>
    </cfRule>
  </conditionalFormatting>
  <conditionalFormatting sqref="AN36">
    <cfRule type="cellIs" dxfId="179" priority="179" stopIfTrue="1" operator="equal">
      <formula>"+"</formula>
    </cfRule>
    <cfRule type="cellIs" dxfId="178" priority="180" stopIfTrue="1" operator="equal">
      <formula>0</formula>
    </cfRule>
  </conditionalFormatting>
  <conditionalFormatting sqref="AN40">
    <cfRule type="cellIs" dxfId="177" priority="177" stopIfTrue="1" operator="equal">
      <formula>"+"</formula>
    </cfRule>
    <cfRule type="cellIs" dxfId="176" priority="178" stopIfTrue="1" operator="equal">
      <formula>0</formula>
    </cfRule>
  </conditionalFormatting>
  <conditionalFormatting sqref="AN35">
    <cfRule type="cellIs" dxfId="175" priority="173" stopIfTrue="1" operator="equal">
      <formula>"+"</formula>
    </cfRule>
    <cfRule type="cellIs" dxfId="174" priority="174" stopIfTrue="1" operator="equal">
      <formula>0</formula>
    </cfRule>
  </conditionalFormatting>
  <conditionalFormatting sqref="AN37 AN39">
    <cfRule type="cellIs" dxfId="173" priority="175" stopIfTrue="1" operator="equal">
      <formula>"+"</formula>
    </cfRule>
    <cfRule type="cellIs" dxfId="172" priority="176" stopIfTrue="1" operator="equal">
      <formula>0</formula>
    </cfRule>
  </conditionalFormatting>
  <conditionalFormatting sqref="AN38">
    <cfRule type="cellIs" dxfId="171" priority="171" stopIfTrue="1" operator="equal">
      <formula>"+"</formula>
    </cfRule>
    <cfRule type="cellIs" dxfId="170" priority="172" stopIfTrue="1" operator="equal">
      <formula>0</formula>
    </cfRule>
  </conditionalFormatting>
  <conditionalFormatting sqref="AN38">
    <cfRule type="cellIs" dxfId="169" priority="169" stopIfTrue="1" operator="equal">
      <formula>"+"</formula>
    </cfRule>
    <cfRule type="cellIs" dxfId="168" priority="170" stopIfTrue="1" operator="equal">
      <formula>"0"</formula>
    </cfRule>
  </conditionalFormatting>
  <conditionalFormatting sqref="AO19">
    <cfRule type="cellIs" dxfId="167" priority="167" stopIfTrue="1" operator="lessThan">
      <formula>50</formula>
    </cfRule>
    <cfRule type="cellIs" dxfId="166" priority="168" stopIfTrue="1" operator="equal">
      <formula>50</formula>
    </cfRule>
  </conditionalFormatting>
  <conditionalFormatting sqref="AO10">
    <cfRule type="cellIs" dxfId="165" priority="165" stopIfTrue="1" operator="equal">
      <formula>"+"</formula>
    </cfRule>
    <cfRule type="cellIs" dxfId="164" priority="166" stopIfTrue="1" operator="equal">
      <formula>0</formula>
    </cfRule>
  </conditionalFormatting>
  <conditionalFormatting sqref="AO6:AO7 AO9">
    <cfRule type="cellIs" dxfId="163" priority="163" stopIfTrue="1" operator="equal">
      <formula>"+"</formula>
    </cfRule>
    <cfRule type="cellIs" dxfId="162" priority="164" stopIfTrue="1" operator="equal">
      <formula>0</formula>
    </cfRule>
  </conditionalFormatting>
  <conditionalFormatting sqref="AO14">
    <cfRule type="cellIs" dxfId="161" priority="161" stopIfTrue="1" operator="equal">
      <formula>"+"</formula>
    </cfRule>
    <cfRule type="cellIs" dxfId="160" priority="162" stopIfTrue="1" operator="equal">
      <formula>0</formula>
    </cfRule>
  </conditionalFormatting>
  <conditionalFormatting sqref="AO11">
    <cfRule type="cellIs" dxfId="159" priority="159" stopIfTrue="1" operator="equal">
      <formula>"+"</formula>
    </cfRule>
    <cfRule type="cellIs" dxfId="158" priority="160" stopIfTrue="1" operator="equal">
      <formula>0</formula>
    </cfRule>
  </conditionalFormatting>
  <conditionalFormatting sqref="AO8">
    <cfRule type="cellIs" dxfId="157" priority="157" stopIfTrue="1" operator="equal">
      <formula>"+"</formula>
    </cfRule>
    <cfRule type="cellIs" dxfId="156" priority="158" stopIfTrue="1" operator="equal">
      <formula>0</formula>
    </cfRule>
  </conditionalFormatting>
  <conditionalFormatting sqref="AO12">
    <cfRule type="cellIs" dxfId="155" priority="155" stopIfTrue="1" operator="equal">
      <formula>"+"</formula>
    </cfRule>
    <cfRule type="cellIs" dxfId="154" priority="156" stopIfTrue="1" operator="equal">
      <formula>0</formula>
    </cfRule>
  </conditionalFormatting>
  <conditionalFormatting sqref="AO12">
    <cfRule type="cellIs" dxfId="153" priority="153" stopIfTrue="1" operator="equal">
      <formula>"+"</formula>
    </cfRule>
    <cfRule type="cellIs" dxfId="152" priority="154" stopIfTrue="1" operator="equal">
      <formula>"0"</formula>
    </cfRule>
  </conditionalFormatting>
  <conditionalFormatting sqref="AO15">
    <cfRule type="cellIs" dxfId="151" priority="151" stopIfTrue="1" operator="equal">
      <formula>"+"</formula>
    </cfRule>
    <cfRule type="cellIs" dxfId="150" priority="152" stopIfTrue="1" operator="equal">
      <formula>0</formula>
    </cfRule>
  </conditionalFormatting>
  <conditionalFormatting sqref="AO15">
    <cfRule type="cellIs" dxfId="149" priority="149" stopIfTrue="1" operator="equal">
      <formula>"+"</formula>
    </cfRule>
    <cfRule type="cellIs" dxfId="148" priority="150" stopIfTrue="1" operator="equal">
      <formula>"0"</formula>
    </cfRule>
  </conditionalFormatting>
  <conditionalFormatting sqref="AO13">
    <cfRule type="cellIs" dxfId="147" priority="147" stopIfTrue="1" operator="equal">
      <formula>"+"</formula>
    </cfRule>
    <cfRule type="cellIs" dxfId="146" priority="148" stopIfTrue="1" operator="equal">
      <formula>0</formula>
    </cfRule>
  </conditionalFormatting>
  <conditionalFormatting sqref="AO32">
    <cfRule type="cellIs" dxfId="145" priority="145" stopIfTrue="1" operator="lessThan">
      <formula>50</formula>
    </cfRule>
    <cfRule type="cellIs" dxfId="144" priority="146" stopIfTrue="1" operator="equal">
      <formula>50</formula>
    </cfRule>
  </conditionalFormatting>
  <conditionalFormatting sqref="AO26">
    <cfRule type="cellIs" dxfId="143" priority="143" stopIfTrue="1" operator="equal">
      <formula>"+"</formula>
    </cfRule>
    <cfRule type="cellIs" dxfId="142" priority="144" stopIfTrue="1" operator="equal">
      <formula>0</formula>
    </cfRule>
  </conditionalFormatting>
  <conditionalFormatting sqref="AO25">
    <cfRule type="cellIs" dxfId="141" priority="141" stopIfTrue="1" operator="equal">
      <formula>"+"</formula>
    </cfRule>
    <cfRule type="cellIs" dxfId="140" priority="142" stopIfTrue="1" operator="equal">
      <formula>0</formula>
    </cfRule>
  </conditionalFormatting>
  <conditionalFormatting sqref="AO22">
    <cfRule type="cellIs" dxfId="139" priority="139" stopIfTrue="1" operator="equal">
      <formula>"+"</formula>
    </cfRule>
    <cfRule type="cellIs" dxfId="138" priority="140" stopIfTrue="1" operator="equal">
      <formula>0</formula>
    </cfRule>
  </conditionalFormatting>
  <conditionalFormatting sqref="AO23">
    <cfRule type="cellIs" dxfId="137" priority="137" stopIfTrue="1" operator="equal">
      <formula>"+"</formula>
    </cfRule>
    <cfRule type="cellIs" dxfId="136" priority="138" stopIfTrue="1" operator="equal">
      <formula>0</formula>
    </cfRule>
  </conditionalFormatting>
  <conditionalFormatting sqref="AO24">
    <cfRule type="cellIs" dxfId="135" priority="135" stopIfTrue="1" operator="equal">
      <formula>"+"</formula>
    </cfRule>
    <cfRule type="cellIs" dxfId="134" priority="136" stopIfTrue="1" operator="equal">
      <formula>0</formula>
    </cfRule>
  </conditionalFormatting>
  <conditionalFormatting sqref="AO27">
    <cfRule type="cellIs" dxfId="133" priority="133" stopIfTrue="1" operator="equal">
      <formula>"+"</formula>
    </cfRule>
    <cfRule type="cellIs" dxfId="132" priority="134" stopIfTrue="1" operator="equal">
      <formula>0</formula>
    </cfRule>
  </conditionalFormatting>
  <conditionalFormatting sqref="AO28">
    <cfRule type="cellIs" dxfId="131" priority="131" stopIfTrue="1" operator="equal">
      <formula>"+"</formula>
    </cfRule>
    <cfRule type="cellIs" dxfId="130" priority="132" stopIfTrue="1" operator="equal">
      <formula>0</formula>
    </cfRule>
  </conditionalFormatting>
  <conditionalFormatting sqref="AO44">
    <cfRule type="cellIs" dxfId="129" priority="129" stopIfTrue="1" operator="lessThan">
      <formula>50</formula>
    </cfRule>
    <cfRule type="cellIs" dxfId="128" priority="130" stopIfTrue="1" operator="equal">
      <formula>50</formula>
    </cfRule>
  </conditionalFormatting>
  <conditionalFormatting sqref="AO36">
    <cfRule type="cellIs" dxfId="127" priority="127" stopIfTrue="1" operator="equal">
      <formula>"+"</formula>
    </cfRule>
    <cfRule type="cellIs" dxfId="126" priority="128" stopIfTrue="1" operator="equal">
      <formula>0</formula>
    </cfRule>
  </conditionalFormatting>
  <conditionalFormatting sqref="AO35">
    <cfRule type="cellIs" dxfId="125" priority="123" stopIfTrue="1" operator="equal">
      <formula>"+"</formula>
    </cfRule>
    <cfRule type="cellIs" dxfId="124" priority="124" stopIfTrue="1" operator="equal">
      <formula>0</formula>
    </cfRule>
  </conditionalFormatting>
  <conditionalFormatting sqref="AO37 AO39">
    <cfRule type="cellIs" dxfId="123" priority="125" stopIfTrue="1" operator="equal">
      <formula>"+"</formula>
    </cfRule>
    <cfRule type="cellIs" dxfId="122" priority="126" stopIfTrue="1" operator="equal">
      <formula>0</formula>
    </cfRule>
  </conditionalFormatting>
  <conditionalFormatting sqref="AO38">
    <cfRule type="cellIs" dxfId="121" priority="121" stopIfTrue="1" operator="equal">
      <formula>"+"</formula>
    </cfRule>
    <cfRule type="cellIs" dxfId="120" priority="122" stopIfTrue="1" operator="equal">
      <formula>0</formula>
    </cfRule>
  </conditionalFormatting>
  <conditionalFormatting sqref="AO38">
    <cfRule type="cellIs" dxfId="119" priority="119" stopIfTrue="1" operator="equal">
      <formula>"+"</formula>
    </cfRule>
    <cfRule type="cellIs" dxfId="118" priority="120" stopIfTrue="1" operator="equal">
      <formula>"0"</formula>
    </cfRule>
  </conditionalFormatting>
  <conditionalFormatting sqref="AO40">
    <cfRule type="cellIs" dxfId="117" priority="117" stopIfTrue="1" operator="equal">
      <formula>"+"</formula>
    </cfRule>
    <cfRule type="cellIs" dxfId="116" priority="118" stopIfTrue="1" operator="equal">
      <formula>0</formula>
    </cfRule>
  </conditionalFormatting>
  <conditionalFormatting sqref="AO40">
    <cfRule type="cellIs" dxfId="115" priority="115" stopIfTrue="1" operator="equal">
      <formula>"+"</formula>
    </cfRule>
    <cfRule type="cellIs" dxfId="114" priority="116" stopIfTrue="1" operator="equal">
      <formula>"0"</formula>
    </cfRule>
  </conditionalFormatting>
  <conditionalFormatting sqref="AP19:AQ19">
    <cfRule type="cellIs" dxfId="113" priority="113" stopIfTrue="1" operator="lessThan">
      <formula>50</formula>
    </cfRule>
    <cfRule type="cellIs" dxfId="112" priority="114" stopIfTrue="1" operator="equal">
      <formula>50</formula>
    </cfRule>
  </conditionalFormatting>
  <conditionalFormatting sqref="AP10:AQ10">
    <cfRule type="cellIs" dxfId="111" priority="111" stopIfTrue="1" operator="equal">
      <formula>"+"</formula>
    </cfRule>
    <cfRule type="cellIs" dxfId="110" priority="112" stopIfTrue="1" operator="equal">
      <formula>0</formula>
    </cfRule>
  </conditionalFormatting>
  <conditionalFormatting sqref="AP6:AQ7 AP9:AQ9">
    <cfRule type="cellIs" dxfId="109" priority="109" stopIfTrue="1" operator="equal">
      <formula>"+"</formula>
    </cfRule>
    <cfRule type="cellIs" dxfId="108" priority="110" stopIfTrue="1" operator="equal">
      <formula>0</formula>
    </cfRule>
  </conditionalFormatting>
  <conditionalFormatting sqref="AP14:AQ14">
    <cfRule type="cellIs" dxfId="107" priority="107" stopIfTrue="1" operator="equal">
      <formula>"+"</formula>
    </cfRule>
    <cfRule type="cellIs" dxfId="106" priority="108" stopIfTrue="1" operator="equal">
      <formula>0</formula>
    </cfRule>
  </conditionalFormatting>
  <conditionalFormatting sqref="AP11:AQ11">
    <cfRule type="cellIs" dxfId="105" priority="105" stopIfTrue="1" operator="equal">
      <formula>"+"</formula>
    </cfRule>
    <cfRule type="cellIs" dxfId="104" priority="106" stopIfTrue="1" operator="equal">
      <formula>0</formula>
    </cfRule>
  </conditionalFormatting>
  <conditionalFormatting sqref="AP8:AQ8">
    <cfRule type="cellIs" dxfId="103" priority="103" stopIfTrue="1" operator="equal">
      <formula>"+"</formula>
    </cfRule>
    <cfRule type="cellIs" dxfId="102" priority="104" stopIfTrue="1" operator="equal">
      <formula>0</formula>
    </cfRule>
  </conditionalFormatting>
  <conditionalFormatting sqref="AP12:AQ12">
    <cfRule type="cellIs" dxfId="101" priority="101" stopIfTrue="1" operator="equal">
      <formula>"+"</formula>
    </cfRule>
    <cfRule type="cellIs" dxfId="100" priority="102" stopIfTrue="1" operator="equal">
      <formula>0</formula>
    </cfRule>
  </conditionalFormatting>
  <conditionalFormatting sqref="AP12:AQ12">
    <cfRule type="cellIs" dxfId="99" priority="99" stopIfTrue="1" operator="equal">
      <formula>"+"</formula>
    </cfRule>
    <cfRule type="cellIs" dxfId="98" priority="100" stopIfTrue="1" operator="equal">
      <formula>"0"</formula>
    </cfRule>
  </conditionalFormatting>
  <conditionalFormatting sqref="AP15:AQ15">
    <cfRule type="cellIs" dxfId="97" priority="97" stopIfTrue="1" operator="equal">
      <formula>"+"</formula>
    </cfRule>
    <cfRule type="cellIs" dxfId="96" priority="98" stopIfTrue="1" operator="equal">
      <formula>0</formula>
    </cfRule>
  </conditionalFormatting>
  <conditionalFormatting sqref="AP15:AQ15">
    <cfRule type="cellIs" dxfId="95" priority="95" stopIfTrue="1" operator="equal">
      <formula>"+"</formula>
    </cfRule>
    <cfRule type="cellIs" dxfId="94" priority="96" stopIfTrue="1" operator="equal">
      <formula>"0"</formula>
    </cfRule>
  </conditionalFormatting>
  <conditionalFormatting sqref="AP13:AQ13">
    <cfRule type="cellIs" dxfId="93" priority="93" stopIfTrue="1" operator="equal">
      <formula>"+"</formula>
    </cfRule>
    <cfRule type="cellIs" dxfId="92" priority="94" stopIfTrue="1" operator="equal">
      <formula>0</formula>
    </cfRule>
  </conditionalFormatting>
  <conditionalFormatting sqref="AP32:AQ32">
    <cfRule type="cellIs" dxfId="91" priority="91" stopIfTrue="1" operator="lessThan">
      <formula>50</formula>
    </cfRule>
    <cfRule type="cellIs" dxfId="90" priority="92" stopIfTrue="1" operator="equal">
      <formula>50</formula>
    </cfRule>
  </conditionalFormatting>
  <conditionalFormatting sqref="AP26:AQ26">
    <cfRule type="cellIs" dxfId="89" priority="89" stopIfTrue="1" operator="equal">
      <formula>"+"</formula>
    </cfRule>
    <cfRule type="cellIs" dxfId="88" priority="90" stopIfTrue="1" operator="equal">
      <formula>0</formula>
    </cfRule>
  </conditionalFormatting>
  <conditionalFormatting sqref="AP25:AQ25">
    <cfRule type="cellIs" dxfId="87" priority="87" stopIfTrue="1" operator="equal">
      <formula>"+"</formula>
    </cfRule>
    <cfRule type="cellIs" dxfId="86" priority="88" stopIfTrue="1" operator="equal">
      <formula>0</formula>
    </cfRule>
  </conditionalFormatting>
  <conditionalFormatting sqref="AP22:AQ22">
    <cfRule type="cellIs" dxfId="85" priority="85" stopIfTrue="1" operator="equal">
      <formula>"+"</formula>
    </cfRule>
    <cfRule type="cellIs" dxfId="84" priority="86" stopIfTrue="1" operator="equal">
      <formula>0</formula>
    </cfRule>
  </conditionalFormatting>
  <conditionalFormatting sqref="AP23">
    <cfRule type="cellIs" dxfId="83" priority="83" stopIfTrue="1" operator="equal">
      <formula>"+"</formula>
    </cfRule>
    <cfRule type="cellIs" dxfId="82" priority="84" stopIfTrue="1" operator="equal">
      <formula>0</formula>
    </cfRule>
  </conditionalFormatting>
  <conditionalFormatting sqref="AP24:AQ24">
    <cfRule type="cellIs" dxfId="81" priority="81" stopIfTrue="1" operator="equal">
      <formula>"+"</formula>
    </cfRule>
    <cfRule type="cellIs" dxfId="80" priority="82" stopIfTrue="1" operator="equal">
      <formula>0</formula>
    </cfRule>
  </conditionalFormatting>
  <conditionalFormatting sqref="AP27:AQ27">
    <cfRule type="cellIs" dxfId="79" priority="79" stopIfTrue="1" operator="equal">
      <formula>"+"</formula>
    </cfRule>
    <cfRule type="cellIs" dxfId="78" priority="80" stopIfTrue="1" operator="equal">
      <formula>0</formula>
    </cfRule>
  </conditionalFormatting>
  <conditionalFormatting sqref="AP28:AQ28">
    <cfRule type="cellIs" dxfId="77" priority="77" stopIfTrue="1" operator="equal">
      <formula>"+"</formula>
    </cfRule>
    <cfRule type="cellIs" dxfId="76" priority="78" stopIfTrue="1" operator="equal">
      <formula>0</formula>
    </cfRule>
  </conditionalFormatting>
  <conditionalFormatting sqref="AP44:AQ44">
    <cfRule type="cellIs" dxfId="75" priority="75" stopIfTrue="1" operator="lessThan">
      <formula>50</formula>
    </cfRule>
    <cfRule type="cellIs" dxfId="74" priority="76" stopIfTrue="1" operator="equal">
      <formula>50</formula>
    </cfRule>
  </conditionalFormatting>
  <conditionalFormatting sqref="AP36:AQ36">
    <cfRule type="cellIs" dxfId="73" priority="73" stopIfTrue="1" operator="equal">
      <formula>"+"</formula>
    </cfRule>
    <cfRule type="cellIs" dxfId="72" priority="74" stopIfTrue="1" operator="equal">
      <formula>0</formula>
    </cfRule>
  </conditionalFormatting>
  <conditionalFormatting sqref="AP35:AQ35">
    <cfRule type="cellIs" dxfId="71" priority="69" stopIfTrue="1" operator="equal">
      <formula>"+"</formula>
    </cfRule>
    <cfRule type="cellIs" dxfId="70" priority="70" stopIfTrue="1" operator="equal">
      <formula>0</formula>
    </cfRule>
  </conditionalFormatting>
  <conditionalFormatting sqref="AP37:AQ37 AP39:AQ39">
    <cfRule type="cellIs" dxfId="69" priority="71" stopIfTrue="1" operator="equal">
      <formula>"+"</formula>
    </cfRule>
    <cfRule type="cellIs" dxfId="68" priority="72" stopIfTrue="1" operator="equal">
      <formula>0</formula>
    </cfRule>
  </conditionalFormatting>
  <conditionalFormatting sqref="AP38:AQ38">
    <cfRule type="cellIs" dxfId="67" priority="67" stopIfTrue="1" operator="equal">
      <formula>"+"</formula>
    </cfRule>
    <cfRule type="cellIs" dxfId="66" priority="68" stopIfTrue="1" operator="equal">
      <formula>0</formula>
    </cfRule>
  </conditionalFormatting>
  <conditionalFormatting sqref="AP38:AQ38">
    <cfRule type="cellIs" dxfId="65" priority="65" stopIfTrue="1" operator="equal">
      <formula>"+"</formula>
    </cfRule>
    <cfRule type="cellIs" dxfId="64" priority="66" stopIfTrue="1" operator="equal">
      <formula>"0"</formula>
    </cfRule>
  </conditionalFormatting>
  <conditionalFormatting sqref="AP40:AQ40">
    <cfRule type="cellIs" dxfId="63" priority="63" stopIfTrue="1" operator="equal">
      <formula>"+"</formula>
    </cfRule>
    <cfRule type="cellIs" dxfId="62" priority="64" stopIfTrue="1" operator="equal">
      <formula>0</formula>
    </cfRule>
  </conditionalFormatting>
  <conditionalFormatting sqref="AP40:AQ40">
    <cfRule type="cellIs" dxfId="61" priority="61" stopIfTrue="1" operator="equal">
      <formula>"+"</formula>
    </cfRule>
    <cfRule type="cellIs" dxfId="60" priority="62" stopIfTrue="1" operator="equal">
      <formula>"0"</formula>
    </cfRule>
  </conditionalFormatting>
  <conditionalFormatting sqref="AQ23">
    <cfRule type="cellIs" dxfId="59" priority="59" stopIfTrue="1" operator="equal">
      <formula>"+"</formula>
    </cfRule>
    <cfRule type="cellIs" dxfId="58" priority="60" stopIfTrue="1" operator="equal">
      <formula>0</formula>
    </cfRule>
  </conditionalFormatting>
  <conditionalFormatting sqref="AQ23">
    <cfRule type="cellIs" dxfId="57" priority="57" stopIfTrue="1" operator="equal">
      <formula>"+"</formula>
    </cfRule>
    <cfRule type="cellIs" dxfId="56" priority="58" stopIfTrue="1" operator="equal">
      <formula>"0"</formula>
    </cfRule>
  </conditionalFormatting>
  <conditionalFormatting sqref="AR19:AS19">
    <cfRule type="cellIs" dxfId="55" priority="55" stopIfTrue="1" operator="lessThan">
      <formula>50</formula>
    </cfRule>
    <cfRule type="cellIs" dxfId="54" priority="56" stopIfTrue="1" operator="equal">
      <formula>50</formula>
    </cfRule>
  </conditionalFormatting>
  <conditionalFormatting sqref="AR32:AS32 AR44:AS44">
    <cfRule type="cellIs" dxfId="53" priority="53" stopIfTrue="1" operator="lessThan">
      <formula>50</formula>
    </cfRule>
    <cfRule type="cellIs" dxfId="52" priority="54" stopIfTrue="1" operator="equal">
      <formula>50</formula>
    </cfRule>
  </conditionalFormatting>
  <conditionalFormatting sqref="AR15:AS15">
    <cfRule type="cellIs" dxfId="51" priority="31" stopIfTrue="1" operator="equal">
      <formula>"+"</formula>
    </cfRule>
    <cfRule type="cellIs" dxfId="50" priority="32" stopIfTrue="1" operator="equal">
      <formula>0</formula>
    </cfRule>
  </conditionalFormatting>
  <conditionalFormatting sqref="AR26:AS26">
    <cfRule type="cellIs" dxfId="49" priority="51" stopIfTrue="1" operator="equal">
      <formula>"+"</formula>
    </cfRule>
    <cfRule type="cellIs" dxfId="48" priority="52" stopIfTrue="1" operator="equal">
      <formula>0</formula>
    </cfRule>
  </conditionalFormatting>
  <conditionalFormatting sqref="AR36:AS36">
    <cfRule type="cellIs" dxfId="47" priority="49" stopIfTrue="1" operator="equal">
      <formula>"+"</formula>
    </cfRule>
    <cfRule type="cellIs" dxfId="46" priority="50" stopIfTrue="1" operator="equal">
      <formula>0</formula>
    </cfRule>
  </conditionalFormatting>
  <conditionalFormatting sqref="AR7:AS7 AR9:AS9">
    <cfRule type="cellIs" dxfId="45" priority="47" stopIfTrue="1" operator="equal">
      <formula>"+"</formula>
    </cfRule>
    <cfRule type="cellIs" dxfId="44" priority="48" stopIfTrue="1" operator="equal">
      <formula>0</formula>
    </cfRule>
  </conditionalFormatting>
  <conditionalFormatting sqref="AR14:AS14">
    <cfRule type="cellIs" dxfId="43" priority="45" stopIfTrue="1" operator="equal">
      <formula>"+"</formula>
    </cfRule>
    <cfRule type="cellIs" dxfId="42" priority="46" stopIfTrue="1" operator="equal">
      <formula>0</formula>
    </cfRule>
  </conditionalFormatting>
  <conditionalFormatting sqref="AR25:AS25">
    <cfRule type="cellIs" dxfId="41" priority="41" stopIfTrue="1" operator="equal">
      <formula>"+"</formula>
    </cfRule>
    <cfRule type="cellIs" dxfId="40" priority="42" stopIfTrue="1" operator="equal">
      <formula>0</formula>
    </cfRule>
  </conditionalFormatting>
  <conditionalFormatting sqref="AR8:AS8">
    <cfRule type="cellIs" dxfId="39" priority="43" stopIfTrue="1" operator="equal">
      <formula>"+"</formula>
    </cfRule>
    <cfRule type="cellIs" dxfId="38" priority="44" stopIfTrue="1" operator="equal">
      <formula>0</formula>
    </cfRule>
  </conditionalFormatting>
  <conditionalFormatting sqref="AR35:AS35">
    <cfRule type="cellIs" dxfId="37" priority="37" stopIfTrue="1" operator="equal">
      <formula>"+"</formula>
    </cfRule>
    <cfRule type="cellIs" dxfId="36" priority="38" stopIfTrue="1" operator="equal">
      <formula>0</formula>
    </cfRule>
  </conditionalFormatting>
  <conditionalFormatting sqref="AR37:AS37">
    <cfRule type="cellIs" dxfId="35" priority="39" stopIfTrue="1" operator="equal">
      <formula>"+"</formula>
    </cfRule>
    <cfRule type="cellIs" dxfId="34" priority="40" stopIfTrue="1" operator="equal">
      <formula>0</formula>
    </cfRule>
  </conditionalFormatting>
  <conditionalFormatting sqref="AR12:AS12">
    <cfRule type="cellIs" dxfId="33" priority="35" stopIfTrue="1" operator="equal">
      <formula>"+"</formula>
    </cfRule>
    <cfRule type="cellIs" dxfId="32" priority="36" stopIfTrue="1" operator="equal">
      <formula>0</formula>
    </cfRule>
  </conditionalFormatting>
  <conditionalFormatting sqref="AR12:AS12">
    <cfRule type="cellIs" dxfId="31" priority="33" stopIfTrue="1" operator="equal">
      <formula>"+"</formula>
    </cfRule>
    <cfRule type="cellIs" dxfId="30" priority="34" stopIfTrue="1" operator="equal">
      <formula>"0"</formula>
    </cfRule>
  </conditionalFormatting>
  <conditionalFormatting sqref="AR15:AS15">
    <cfRule type="cellIs" dxfId="29" priority="29" stopIfTrue="1" operator="equal">
      <formula>"+"</formula>
    </cfRule>
    <cfRule type="cellIs" dxfId="28" priority="30" stopIfTrue="1" operator="equal">
      <formula>"0"</formula>
    </cfRule>
  </conditionalFormatting>
  <conditionalFormatting sqref="AR24:AS24">
    <cfRule type="cellIs" dxfId="27" priority="25" stopIfTrue="1" operator="equal">
      <formula>"+"</formula>
    </cfRule>
    <cfRule type="cellIs" dxfId="26" priority="26" stopIfTrue="1" operator="equal">
      <formula>0</formula>
    </cfRule>
  </conditionalFormatting>
  <conditionalFormatting sqref="AR22:AS22">
    <cfRule type="cellIs" dxfId="25" priority="27" stopIfTrue="1" operator="equal">
      <formula>"+"</formula>
    </cfRule>
    <cfRule type="cellIs" dxfId="24" priority="28" stopIfTrue="1" operator="equal">
      <formula>0</formula>
    </cfRule>
  </conditionalFormatting>
  <conditionalFormatting sqref="AR27:AS27">
    <cfRule type="cellIs" dxfId="23" priority="23" stopIfTrue="1" operator="equal">
      <formula>"+"</formula>
    </cfRule>
    <cfRule type="cellIs" dxfId="22" priority="24" stopIfTrue="1" operator="equal">
      <formula>0</formula>
    </cfRule>
  </conditionalFormatting>
  <conditionalFormatting sqref="AR13:AS13">
    <cfRule type="cellIs" dxfId="21" priority="15" stopIfTrue="1" operator="equal">
      <formula>"+"</formula>
    </cfRule>
    <cfRule type="cellIs" dxfId="20" priority="16" stopIfTrue="1" operator="equal">
      <formula>0</formula>
    </cfRule>
  </conditionalFormatting>
  <conditionalFormatting sqref="AR6:AS6">
    <cfRule type="cellIs" dxfId="19" priority="21" stopIfTrue="1" operator="equal">
      <formula>"+"</formula>
    </cfRule>
    <cfRule type="cellIs" dxfId="18" priority="22" stopIfTrue="1" operator="equal">
      <formula>0</formula>
    </cfRule>
  </conditionalFormatting>
  <conditionalFormatting sqref="AR10:AS10">
    <cfRule type="cellIs" dxfId="17" priority="19" stopIfTrue="1" operator="equal">
      <formula>"+"</formula>
    </cfRule>
    <cfRule type="cellIs" dxfId="16" priority="20" stopIfTrue="1" operator="equal">
      <formula>0</formula>
    </cfRule>
  </conditionalFormatting>
  <conditionalFormatting sqref="AR11:AS11">
    <cfRule type="cellIs" dxfId="15" priority="17" stopIfTrue="1" operator="equal">
      <formula>"+"</formula>
    </cfRule>
    <cfRule type="cellIs" dxfId="14" priority="18" stopIfTrue="1" operator="equal">
      <formula>0</formula>
    </cfRule>
  </conditionalFormatting>
  <conditionalFormatting sqref="AR23:AS23">
    <cfRule type="cellIs" dxfId="13" priority="13" stopIfTrue="1" operator="equal">
      <formula>"+"</formula>
    </cfRule>
    <cfRule type="cellIs" dxfId="12" priority="14" stopIfTrue="1" operator="equal">
      <formula>0</formula>
    </cfRule>
  </conditionalFormatting>
  <conditionalFormatting sqref="AR23:AS23">
    <cfRule type="cellIs" dxfId="11" priority="11" stopIfTrue="1" operator="equal">
      <formula>"+"</formula>
    </cfRule>
    <cfRule type="cellIs" dxfId="10" priority="12" stopIfTrue="1" operator="equal">
      <formula>"0"</formula>
    </cfRule>
  </conditionalFormatting>
  <conditionalFormatting sqref="AR28:AS28">
    <cfRule type="cellIs" dxfId="9" priority="9" stopIfTrue="1" operator="equal">
      <formula>"+"</formula>
    </cfRule>
    <cfRule type="cellIs" dxfId="8" priority="10" stopIfTrue="1" operator="equal">
      <formula>0</formula>
    </cfRule>
  </conditionalFormatting>
  <conditionalFormatting sqref="AR38:AS38">
    <cfRule type="cellIs" dxfId="7" priority="7" stopIfTrue="1" operator="equal">
      <formula>"+"</formula>
    </cfRule>
    <cfRule type="cellIs" dxfId="6" priority="8" stopIfTrue="1" operator="equal">
      <formula>0</formula>
    </cfRule>
  </conditionalFormatting>
  <conditionalFormatting sqref="AR39:AS39">
    <cfRule type="cellIs" dxfId="5" priority="5" stopIfTrue="1" operator="equal">
      <formula>"+"</formula>
    </cfRule>
    <cfRule type="cellIs" dxfId="4" priority="6" stopIfTrue="1" operator="equal">
      <formula>0</formula>
    </cfRule>
  </conditionalFormatting>
  <conditionalFormatting sqref="AR39:AS39">
    <cfRule type="cellIs" dxfId="3" priority="3" stopIfTrue="1" operator="equal">
      <formula>"+"</formula>
    </cfRule>
    <cfRule type="cellIs" dxfId="2" priority="4" stopIfTrue="1" operator="equal">
      <formula>"0"</formula>
    </cfRule>
  </conditionalFormatting>
  <conditionalFormatting sqref="AR40:AS40">
    <cfRule type="cellIs" dxfId="1" priority="1" stopIfTrue="1" operator="equal">
      <formula>"+"</formula>
    </cfRule>
    <cfRule type="cellIs" dxfId="0" priority="2" stopIfTrue="1" operator="equal">
      <formula>0</formula>
    </cfRule>
  </conditionalFormatting>
  <printOptions horizontalCentered="1"/>
  <pageMargins left="0.19685039370078741" right="0.19685039370078741" top="0.78740157480314965" bottom="0.78740157480314965" header="0.78740157480314965" footer="0.51181102362204722"/>
  <pageSetup paperSize="9" scale="38" orientation="portrait" r:id="rId1"/>
  <headerFooter alignWithMargins="0">
    <oddHeader>&amp;L&amp;"ＭＳ Ｐゴシック,太字"&amp;14 ２　佐賀県景気動向指数変化方向表</oddHeader>
  </headerFooter>
  <rowBreaks count="1" manualBreakCount="1">
    <brk id="33" max="39" man="1"/>
  </rowBreaks>
  <colBreaks count="1" manualBreakCount="1">
    <brk id="38" max="44"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AFA828-8750-48CA-A3B4-4D94E33C67EC}">
  <dimension ref="B1:L56"/>
  <sheetViews>
    <sheetView showGridLines="0" showRowColHeaders="0" zoomScaleNormal="100" workbookViewId="0">
      <selection activeCell="I13" sqref="I13"/>
    </sheetView>
  </sheetViews>
  <sheetFormatPr defaultRowHeight="13.5" x14ac:dyDescent="0.15"/>
  <cols>
    <col min="1" max="1" width="0.625" customWidth="1"/>
    <col min="2" max="2" width="2.625" customWidth="1"/>
    <col min="3" max="3" width="11.125" customWidth="1"/>
    <col min="6" max="6" width="18.625" customWidth="1"/>
    <col min="9" max="9" width="6.125" customWidth="1"/>
    <col min="11" max="11" width="7.375" customWidth="1"/>
    <col min="12" max="12" width="6.125" hidden="1" customWidth="1"/>
    <col min="13" max="13" width="0.625" customWidth="1"/>
    <col min="14" max="14" width="5.375" customWidth="1"/>
  </cols>
  <sheetData>
    <row r="1" spans="2:10" s="25" customFormat="1" ht="22.5" customHeight="1" x14ac:dyDescent="0.2">
      <c r="B1" s="22" t="s">
        <v>145</v>
      </c>
    </row>
    <row r="2" spans="2:10" ht="8.25" customHeight="1" x14ac:dyDescent="0.15">
      <c r="B2" s="13"/>
    </row>
    <row r="3" spans="2:10" ht="15.75" customHeight="1" x14ac:dyDescent="0.15">
      <c r="C3" s="249"/>
    </row>
    <row r="5" spans="2:10" ht="12.75" customHeight="1" x14ac:dyDescent="0.15"/>
    <row r="9" spans="2:10" x14ac:dyDescent="0.15">
      <c r="J9" s="250"/>
    </row>
    <row r="19" spans="3:8" ht="20.25" customHeight="1" x14ac:dyDescent="0.15"/>
    <row r="21" spans="3:8" ht="12.75" customHeight="1" x14ac:dyDescent="0.15"/>
    <row r="24" spans="3:8" x14ac:dyDescent="0.15">
      <c r="F24" s="251"/>
    </row>
    <row r="30" spans="3:8" x14ac:dyDescent="0.15">
      <c r="H30" s="251"/>
    </row>
    <row r="31" spans="3:8" x14ac:dyDescent="0.15">
      <c r="C31" s="252"/>
    </row>
    <row r="33" spans="2:7" x14ac:dyDescent="0.15">
      <c r="C33" s="252"/>
    </row>
    <row r="34" spans="2:7" s="9" customFormat="1" x14ac:dyDescent="0.15">
      <c r="B34" s="253"/>
      <c r="C34" s="252"/>
    </row>
    <row r="35" spans="2:7" s="9" customFormat="1" ht="12.75" customHeight="1" x14ac:dyDescent="0.15">
      <c r="B35" s="253"/>
      <c r="C35" s="144"/>
    </row>
    <row r="36" spans="2:7" ht="26.25" customHeight="1" x14ac:dyDescent="0.15">
      <c r="B36" s="50"/>
      <c r="C36" s="50"/>
    </row>
    <row r="44" spans="2:7" x14ac:dyDescent="0.15">
      <c r="G44" s="251"/>
    </row>
    <row r="45" spans="2:7" x14ac:dyDescent="0.15">
      <c r="E45" t="s">
        <v>146</v>
      </c>
      <c r="G45" t="s">
        <v>146</v>
      </c>
    </row>
    <row r="52" ht="11.25" customHeight="1" x14ac:dyDescent="0.15"/>
    <row r="56" ht="6.95" customHeight="1" x14ac:dyDescent="0.15"/>
  </sheetData>
  <phoneticPr fontId="3"/>
  <printOptions horizontalCentered="1"/>
  <pageMargins left="0.59055118110236227" right="0.39370078740157483" top="0.78740157480314965" bottom="0.78740157480314965" header="0.51181102362204722" footer="0.51181102362204722"/>
  <pageSetup paperSize="9" scale="94"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23EF2-8684-41ED-8DFA-A9C6CD908115}">
  <sheetPr>
    <pageSetUpPr fitToPage="1"/>
  </sheetPr>
  <dimension ref="B2:J51"/>
  <sheetViews>
    <sheetView showGridLines="0" showRowColHeaders="0" zoomScaleNormal="100" workbookViewId="0">
      <selection activeCell="I13" sqref="I13"/>
    </sheetView>
  </sheetViews>
  <sheetFormatPr defaultRowHeight="13.5" x14ac:dyDescent="0.15"/>
  <cols>
    <col min="1" max="1" width="1" style="13" customWidth="1"/>
    <col min="2" max="2" width="5.875" style="13" customWidth="1"/>
    <col min="3" max="3" width="3.625" style="13" customWidth="1"/>
    <col min="4" max="4" width="10.75" style="13" customWidth="1"/>
    <col min="5" max="9" width="13.75" style="13" customWidth="1"/>
    <col min="10" max="10" width="2.625" style="13" customWidth="1"/>
    <col min="11" max="11" width="18.625" style="13" customWidth="1"/>
    <col min="12" max="16384" width="9" style="13"/>
  </cols>
  <sheetData>
    <row r="2" spans="2:10" ht="15.75" customHeight="1" x14ac:dyDescent="0.15">
      <c r="B2" s="254"/>
      <c r="C2" s="249" t="s">
        <v>147</v>
      </c>
    </row>
    <row r="5" spans="2:10" ht="12.75" customHeight="1" x14ac:dyDescent="0.15"/>
    <row r="9" spans="2:10" x14ac:dyDescent="0.15">
      <c r="J9" s="255"/>
    </row>
    <row r="19" spans="3:8" ht="20.25" customHeight="1" x14ac:dyDescent="0.15"/>
    <row r="21" spans="3:8" ht="12.75" customHeight="1" x14ac:dyDescent="0.15"/>
    <row r="24" spans="3:8" x14ac:dyDescent="0.15">
      <c r="F24" s="256"/>
    </row>
    <row r="30" spans="3:8" x14ac:dyDescent="0.15">
      <c r="H30" s="256"/>
    </row>
    <row r="31" spans="3:8" ht="6.75" customHeight="1" x14ac:dyDescent="0.15"/>
    <row r="32" spans="3:8" s="144" customFormat="1" ht="12" x14ac:dyDescent="0.15">
      <c r="C32" s="144" t="s">
        <v>148</v>
      </c>
    </row>
    <row r="33" spans="2:9" s="144" customFormat="1" ht="12" x14ac:dyDescent="0.15">
      <c r="C33" s="144" t="s">
        <v>149</v>
      </c>
    </row>
    <row r="34" spans="2:9" ht="9" customHeight="1" x14ac:dyDescent="0.15">
      <c r="C34" s="50"/>
      <c r="D34" s="50"/>
      <c r="E34" s="50"/>
    </row>
    <row r="35" spans="2:9" ht="9" customHeight="1" x14ac:dyDescent="0.15"/>
    <row r="36" spans="2:9" s="25" customFormat="1" ht="17.25" x14ac:dyDescent="0.2">
      <c r="B36" s="22" t="s">
        <v>150</v>
      </c>
      <c r="E36" s="257"/>
      <c r="F36" s="257"/>
    </row>
    <row r="38" spans="2:9" ht="24.95" customHeight="1" x14ac:dyDescent="0.15">
      <c r="C38" s="340" t="s">
        <v>151</v>
      </c>
      <c r="D38" s="341"/>
      <c r="E38" s="344" t="s">
        <v>152</v>
      </c>
      <c r="F38" s="344" t="s">
        <v>151</v>
      </c>
      <c r="G38" s="346" t="s">
        <v>153</v>
      </c>
      <c r="H38" s="346"/>
      <c r="I38" s="346"/>
    </row>
    <row r="39" spans="2:9" ht="24.95" customHeight="1" x14ac:dyDescent="0.15">
      <c r="C39" s="342"/>
      <c r="D39" s="343"/>
      <c r="E39" s="345"/>
      <c r="F39" s="345"/>
      <c r="G39" s="258" t="s">
        <v>154</v>
      </c>
      <c r="H39" s="259" t="s">
        <v>155</v>
      </c>
      <c r="I39" s="260" t="s">
        <v>156</v>
      </c>
    </row>
    <row r="40" spans="2:9" ht="24.95" customHeight="1" x14ac:dyDescent="0.15">
      <c r="C40" s="347" t="s">
        <v>107</v>
      </c>
      <c r="D40" s="348"/>
      <c r="E40" s="261" t="s">
        <v>157</v>
      </c>
      <c r="F40" s="261" t="s">
        <v>158</v>
      </c>
      <c r="G40" s="262" t="s">
        <v>108</v>
      </c>
      <c r="H40" s="263" t="s">
        <v>159</v>
      </c>
      <c r="I40" s="264" t="s">
        <v>108</v>
      </c>
    </row>
    <row r="41" spans="2:9" ht="24.95" customHeight="1" x14ac:dyDescent="0.15">
      <c r="C41" s="338" t="str">
        <f t="shared" ref="C41:C46" si="0">F40</f>
        <v>S50年5月</v>
      </c>
      <c r="D41" s="339"/>
      <c r="E41" s="261" t="s">
        <v>160</v>
      </c>
      <c r="F41" s="261" t="s">
        <v>161</v>
      </c>
      <c r="G41" s="262" t="s">
        <v>162</v>
      </c>
      <c r="H41" s="263" t="s">
        <v>163</v>
      </c>
      <c r="I41" s="264" t="s">
        <v>164</v>
      </c>
    </row>
    <row r="42" spans="2:9" ht="24.95" customHeight="1" x14ac:dyDescent="0.15">
      <c r="C42" s="338" t="str">
        <f t="shared" si="0"/>
        <v>S53年1月</v>
      </c>
      <c r="D42" s="339"/>
      <c r="E42" s="261" t="s">
        <v>165</v>
      </c>
      <c r="F42" s="261" t="s">
        <v>166</v>
      </c>
      <c r="G42" s="262" t="s">
        <v>167</v>
      </c>
      <c r="H42" s="263" t="s">
        <v>168</v>
      </c>
      <c r="I42" s="264" t="s">
        <v>169</v>
      </c>
    </row>
    <row r="43" spans="2:9" ht="24.95" customHeight="1" x14ac:dyDescent="0.15">
      <c r="C43" s="338" t="str">
        <f t="shared" si="0"/>
        <v>S57年12月</v>
      </c>
      <c r="D43" s="339"/>
      <c r="E43" s="261" t="s">
        <v>170</v>
      </c>
      <c r="F43" s="261" t="s">
        <v>171</v>
      </c>
      <c r="G43" s="262" t="s">
        <v>172</v>
      </c>
      <c r="H43" s="263" t="s">
        <v>173</v>
      </c>
      <c r="I43" s="264" t="s">
        <v>174</v>
      </c>
    </row>
    <row r="44" spans="2:9" ht="24.95" customHeight="1" x14ac:dyDescent="0.15">
      <c r="C44" s="338" t="str">
        <f t="shared" si="0"/>
        <v>S61年11月</v>
      </c>
      <c r="D44" s="339"/>
      <c r="E44" s="261" t="s">
        <v>175</v>
      </c>
      <c r="F44" s="261" t="s">
        <v>176</v>
      </c>
      <c r="G44" s="262" t="s">
        <v>177</v>
      </c>
      <c r="H44" s="263" t="s">
        <v>178</v>
      </c>
      <c r="I44" s="264" t="s">
        <v>179</v>
      </c>
    </row>
    <row r="45" spans="2:9" ht="24.95" customHeight="1" x14ac:dyDescent="0.15">
      <c r="C45" s="338" t="str">
        <f t="shared" si="0"/>
        <v>H5年12月</v>
      </c>
      <c r="D45" s="339"/>
      <c r="E45" s="261" t="s">
        <v>180</v>
      </c>
      <c r="F45" s="261" t="s">
        <v>181</v>
      </c>
      <c r="G45" s="262" t="s">
        <v>182</v>
      </c>
      <c r="H45" s="263" t="s">
        <v>183</v>
      </c>
      <c r="I45" s="264" t="s">
        <v>184</v>
      </c>
    </row>
    <row r="46" spans="2:9" ht="24.95" customHeight="1" x14ac:dyDescent="0.15">
      <c r="C46" s="338" t="str">
        <f t="shared" si="0"/>
        <v>H10年12月</v>
      </c>
      <c r="D46" s="339"/>
      <c r="E46" s="261" t="s">
        <v>185</v>
      </c>
      <c r="F46" s="261" t="s">
        <v>186</v>
      </c>
      <c r="G46" s="262" t="s">
        <v>173</v>
      </c>
      <c r="H46" s="263" t="s">
        <v>187</v>
      </c>
      <c r="I46" s="264" t="s">
        <v>168</v>
      </c>
    </row>
    <row r="47" spans="2:9" ht="24.95" customHeight="1" x14ac:dyDescent="0.15">
      <c r="C47" s="338" t="str">
        <f>F46</f>
        <v>H13年10月</v>
      </c>
      <c r="D47" s="339"/>
      <c r="E47" s="261" t="s">
        <v>188</v>
      </c>
      <c r="F47" s="261" t="s">
        <v>189</v>
      </c>
      <c r="G47" s="262" t="s">
        <v>190</v>
      </c>
      <c r="H47" s="263" t="s">
        <v>191</v>
      </c>
      <c r="I47" s="264" t="s">
        <v>192</v>
      </c>
    </row>
    <row r="48" spans="2:9" ht="24.95" customHeight="1" x14ac:dyDescent="0.15">
      <c r="C48" s="338" t="str">
        <f>F47</f>
        <v>H21年5月</v>
      </c>
      <c r="D48" s="339"/>
      <c r="E48" s="261"/>
      <c r="F48" s="261"/>
      <c r="G48" s="262"/>
      <c r="H48" s="263"/>
      <c r="I48" s="264"/>
    </row>
    <row r="49" spans="3:3" s="144" customFormat="1" ht="11.25" customHeight="1" x14ac:dyDescent="0.15">
      <c r="C49" s="253"/>
    </row>
    <row r="51" spans="3:3" ht="12.75" customHeight="1" x14ac:dyDescent="0.15"/>
  </sheetData>
  <mergeCells count="13">
    <mergeCell ref="C48:D48"/>
    <mergeCell ref="C42:D42"/>
    <mergeCell ref="C43:D43"/>
    <mergeCell ref="C44:D44"/>
    <mergeCell ref="C45:D45"/>
    <mergeCell ref="C46:D46"/>
    <mergeCell ref="C47:D47"/>
    <mergeCell ref="C41:D41"/>
    <mergeCell ref="C38:D39"/>
    <mergeCell ref="E38:E39"/>
    <mergeCell ref="F38:F39"/>
    <mergeCell ref="G38:I38"/>
    <mergeCell ref="C40:D40"/>
  </mergeCells>
  <phoneticPr fontId="3"/>
  <printOptions horizontalCentered="1"/>
  <pageMargins left="0.59055118110236227" right="0.70866141732283472" top="0.78740157480314965" bottom="0.78740157480314965" header="0.51181102362204722" footer="0.51181102362204722"/>
  <pageSetup paperSize="9" scale="97"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B109EB-F068-4DB1-B876-BB077BA77A5B}">
  <sheetPr>
    <pageSetUpPr fitToPage="1"/>
  </sheetPr>
  <dimension ref="A1:P85"/>
  <sheetViews>
    <sheetView showGridLines="0" zoomScale="60" zoomScaleNormal="60" workbookViewId="0">
      <selection activeCell="I13" sqref="I13"/>
    </sheetView>
  </sheetViews>
  <sheetFormatPr defaultRowHeight="13.5" x14ac:dyDescent="0.15"/>
  <cols>
    <col min="1" max="1" width="5.625" style="267" customWidth="1"/>
    <col min="2" max="2" width="3.625" style="267" customWidth="1"/>
    <col min="3" max="3" width="30.625" style="267" customWidth="1"/>
    <col min="4" max="4" width="18.625" style="267" customWidth="1"/>
    <col min="5" max="16" width="10.625" style="267" customWidth="1"/>
    <col min="17" max="17" width="5.625" style="267" customWidth="1"/>
    <col min="18" max="16384" width="9" style="267"/>
  </cols>
  <sheetData>
    <row r="1" spans="1:2" ht="30" customHeight="1" x14ac:dyDescent="0.15">
      <c r="A1" s="265" t="s">
        <v>193</v>
      </c>
      <c r="B1" s="266"/>
    </row>
    <row r="2" spans="1:2" ht="13.5" customHeight="1" x14ac:dyDescent="0.15">
      <c r="B2" s="266"/>
    </row>
    <row r="3" spans="1:2" ht="13.5" customHeight="1" x14ac:dyDescent="0.15">
      <c r="B3" s="266"/>
    </row>
    <row r="4" spans="1:2" ht="13.5" customHeight="1" x14ac:dyDescent="0.15"/>
    <row r="5" spans="1:2" ht="21" customHeight="1" x14ac:dyDescent="0.15">
      <c r="B5" s="268" t="s">
        <v>194</v>
      </c>
    </row>
    <row r="6" spans="1:2" ht="13.5" customHeight="1" x14ac:dyDescent="0.15">
      <c r="B6" s="269"/>
    </row>
    <row r="7" spans="1:2" ht="13.5" customHeight="1" x14ac:dyDescent="0.15">
      <c r="B7" s="269"/>
    </row>
    <row r="8" spans="1:2" ht="13.5" customHeight="1" x14ac:dyDescent="0.15"/>
    <row r="60" spans="2:16" ht="21" customHeight="1" x14ac:dyDescent="0.15">
      <c r="B60" s="268" t="s">
        <v>195</v>
      </c>
    </row>
    <row r="62" spans="2:16" ht="30" customHeight="1" x14ac:dyDescent="0.15">
      <c r="E62" s="270" t="s">
        <v>196</v>
      </c>
      <c r="H62" s="267" t="s">
        <v>197</v>
      </c>
    </row>
    <row r="63" spans="2:16" s="271" customFormat="1" ht="30" customHeight="1" thickBot="1" x14ac:dyDescent="0.2">
      <c r="E63" s="272" t="s">
        <v>198</v>
      </c>
      <c r="F63" s="273" t="s">
        <v>130</v>
      </c>
      <c r="G63" s="273" t="s">
        <v>199</v>
      </c>
      <c r="H63" s="273" t="s">
        <v>200</v>
      </c>
      <c r="I63" s="273" t="s">
        <v>201</v>
      </c>
      <c r="J63" s="273" t="s">
        <v>202</v>
      </c>
      <c r="K63" s="273" t="s">
        <v>203</v>
      </c>
      <c r="L63" s="273" t="s">
        <v>204</v>
      </c>
      <c r="M63" s="273" t="s">
        <v>205</v>
      </c>
      <c r="N63" s="273" t="s">
        <v>206</v>
      </c>
      <c r="O63" s="273" t="s">
        <v>207</v>
      </c>
      <c r="P63" s="273" t="s">
        <v>102</v>
      </c>
    </row>
    <row r="64" spans="2:16" s="271" customFormat="1" ht="30" customHeight="1" thickTop="1" x14ac:dyDescent="0.15">
      <c r="B64" s="274" t="s">
        <v>208</v>
      </c>
      <c r="C64" s="274"/>
      <c r="D64" s="275"/>
      <c r="E64" s="276">
        <v>65.3</v>
      </c>
      <c r="F64" s="277">
        <v>61</v>
      </c>
      <c r="G64" s="277">
        <v>62.3</v>
      </c>
      <c r="H64" s="277">
        <v>72.7</v>
      </c>
      <c r="I64" s="277">
        <v>68.3</v>
      </c>
      <c r="J64" s="277">
        <v>68.5</v>
      </c>
      <c r="K64" s="277">
        <v>69.7</v>
      </c>
      <c r="L64" s="277">
        <v>74.7</v>
      </c>
      <c r="M64" s="277">
        <v>77.3</v>
      </c>
      <c r="N64" s="277">
        <v>77.3</v>
      </c>
      <c r="O64" s="277">
        <v>78.7</v>
      </c>
      <c r="P64" s="277">
        <v>69.8</v>
      </c>
    </row>
    <row r="65" spans="2:16" s="271" customFormat="1" ht="30" customHeight="1" thickBot="1" x14ac:dyDescent="0.2">
      <c r="B65" s="278"/>
      <c r="C65" s="278"/>
      <c r="D65" s="279" t="s">
        <v>209</v>
      </c>
      <c r="E65" s="280">
        <v>9.0999999999999943</v>
      </c>
      <c r="F65" s="281">
        <v>-4.2999999999999972</v>
      </c>
      <c r="G65" s="281">
        <v>1.2999999999999972</v>
      </c>
      <c r="H65" s="281">
        <v>10.400000000000006</v>
      </c>
      <c r="I65" s="281">
        <v>-4.4000000000000057</v>
      </c>
      <c r="J65" s="281">
        <v>0.20000000000000284</v>
      </c>
      <c r="K65" s="281">
        <v>1.2000000000000028</v>
      </c>
      <c r="L65" s="281">
        <v>5</v>
      </c>
      <c r="M65" s="281">
        <v>2.5999999999999943</v>
      </c>
      <c r="N65" s="281">
        <v>0</v>
      </c>
      <c r="O65" s="281">
        <v>1.4000000000000057</v>
      </c>
      <c r="P65" s="281">
        <v>-8.9000000000000057</v>
      </c>
    </row>
    <row r="66" spans="2:16" s="271" customFormat="1" ht="30" customHeight="1" thickTop="1" x14ac:dyDescent="0.15">
      <c r="B66" s="282" t="s">
        <v>104</v>
      </c>
      <c r="C66" s="271" t="s">
        <v>210</v>
      </c>
      <c r="D66" s="283" t="s">
        <v>211</v>
      </c>
      <c r="E66" s="284">
        <v>0</v>
      </c>
      <c r="F66" s="285">
        <v>-0.01</v>
      </c>
      <c r="G66" s="285">
        <v>-0.01</v>
      </c>
      <c r="H66" s="285">
        <v>0</v>
      </c>
      <c r="I66" s="285">
        <v>0.06</v>
      </c>
      <c r="J66" s="285">
        <v>0.03</v>
      </c>
      <c r="K66" s="285">
        <v>0.03</v>
      </c>
      <c r="L66" s="285">
        <v>0.03</v>
      </c>
      <c r="M66" s="285">
        <v>0</v>
      </c>
      <c r="N66" s="285">
        <v>-0.01</v>
      </c>
      <c r="O66" s="285">
        <v>-0.02</v>
      </c>
      <c r="P66" s="285">
        <v>0.02</v>
      </c>
    </row>
    <row r="67" spans="2:16" s="271" customFormat="1" ht="30" customHeight="1" x14ac:dyDescent="0.15">
      <c r="B67" s="282"/>
      <c r="D67" s="283" t="s">
        <v>212</v>
      </c>
      <c r="E67" s="284">
        <v>-0.17</v>
      </c>
      <c r="F67" s="285">
        <v>-0.86</v>
      </c>
      <c r="G67" s="285">
        <v>-0.85</v>
      </c>
      <c r="H67" s="285">
        <v>-0.13</v>
      </c>
      <c r="I67" s="285">
        <v>2.61</v>
      </c>
      <c r="J67" s="285">
        <v>2.13</v>
      </c>
      <c r="K67" s="285">
        <v>2.16</v>
      </c>
      <c r="L67" s="285">
        <v>2.23</v>
      </c>
      <c r="M67" s="285">
        <v>-0.2</v>
      </c>
      <c r="N67" s="285">
        <v>-1.05</v>
      </c>
      <c r="O67" s="285">
        <v>-1.89</v>
      </c>
      <c r="P67" s="285">
        <v>1.6</v>
      </c>
    </row>
    <row r="68" spans="2:16" s="271" customFormat="1" ht="30" customHeight="1" x14ac:dyDescent="0.15">
      <c r="B68" s="286" t="s">
        <v>111</v>
      </c>
      <c r="C68" s="287" t="s">
        <v>40</v>
      </c>
      <c r="D68" s="288" t="s">
        <v>211</v>
      </c>
      <c r="E68" s="289">
        <v>0.2</v>
      </c>
      <c r="F68" s="290">
        <v>-0.3</v>
      </c>
      <c r="G68" s="290">
        <v>0</v>
      </c>
      <c r="H68" s="290">
        <v>0.9</v>
      </c>
      <c r="I68" s="290">
        <v>-0.8</v>
      </c>
      <c r="J68" s="290">
        <v>-0.2</v>
      </c>
      <c r="K68" s="290">
        <v>-0.4</v>
      </c>
      <c r="L68" s="290">
        <v>0.5</v>
      </c>
      <c r="M68" s="290">
        <v>0.1</v>
      </c>
      <c r="N68" s="290">
        <v>-0.6</v>
      </c>
      <c r="O68" s="290">
        <v>0.6</v>
      </c>
      <c r="P68" s="290">
        <v>-0.7</v>
      </c>
    </row>
    <row r="69" spans="2:16" s="271" customFormat="1" ht="30" customHeight="1" x14ac:dyDescent="0.15">
      <c r="B69" s="291"/>
      <c r="C69" s="292"/>
      <c r="D69" s="293" t="s">
        <v>212</v>
      </c>
      <c r="E69" s="294">
        <v>0.78</v>
      </c>
      <c r="F69" s="295">
        <v>-0.97</v>
      </c>
      <c r="G69" s="295">
        <v>0.12</v>
      </c>
      <c r="H69" s="295">
        <v>3.51</v>
      </c>
      <c r="I69" s="295">
        <v>-3.08</v>
      </c>
      <c r="J69" s="295">
        <v>-0.66</v>
      </c>
      <c r="K69" s="295">
        <v>-1.4</v>
      </c>
      <c r="L69" s="295">
        <v>2.1800000000000002</v>
      </c>
      <c r="M69" s="295">
        <v>0.54</v>
      </c>
      <c r="N69" s="295">
        <v>-2.4500000000000002</v>
      </c>
      <c r="O69" s="295">
        <v>2.8</v>
      </c>
      <c r="P69" s="295">
        <v>-2.77</v>
      </c>
    </row>
    <row r="70" spans="2:16" s="271" customFormat="1" ht="30" customHeight="1" x14ac:dyDescent="0.15">
      <c r="B70" s="282" t="s">
        <v>112</v>
      </c>
      <c r="C70" s="271" t="s">
        <v>213</v>
      </c>
      <c r="D70" s="283" t="s">
        <v>214</v>
      </c>
      <c r="E70" s="296">
        <v>8.1</v>
      </c>
      <c r="F70" s="297">
        <v>-3</v>
      </c>
      <c r="G70" s="297">
        <v>-0.2</v>
      </c>
      <c r="H70" s="297">
        <v>10.1</v>
      </c>
      <c r="I70" s="297">
        <v>-1.3</v>
      </c>
      <c r="J70" s="297">
        <v>-4.4000000000000004</v>
      </c>
      <c r="K70" s="297">
        <v>1.1000000000000001</v>
      </c>
      <c r="L70" s="297">
        <v>-0.2</v>
      </c>
      <c r="M70" s="297">
        <v>-0.1</v>
      </c>
      <c r="N70" s="297">
        <v>2.1</v>
      </c>
      <c r="O70" s="297">
        <v>2</v>
      </c>
      <c r="P70" s="297">
        <v>-7.9</v>
      </c>
    </row>
    <row r="71" spans="2:16" s="271" customFormat="1" ht="30" customHeight="1" x14ac:dyDescent="0.15">
      <c r="B71" s="282"/>
      <c r="D71" s="283" t="s">
        <v>212</v>
      </c>
      <c r="E71" s="284">
        <v>2.95</v>
      </c>
      <c r="F71" s="285">
        <v>-1.25</v>
      </c>
      <c r="G71" s="285">
        <v>-0.01</v>
      </c>
      <c r="H71" s="285">
        <v>2.96</v>
      </c>
      <c r="I71" s="285">
        <v>-0.57999999999999996</v>
      </c>
      <c r="J71" s="285">
        <v>-1.78</v>
      </c>
      <c r="K71" s="285">
        <v>0.57999999999999996</v>
      </c>
      <c r="L71" s="285">
        <v>-0.03</v>
      </c>
      <c r="M71" s="285">
        <v>0.02</v>
      </c>
      <c r="N71" s="285">
        <v>1.18</v>
      </c>
      <c r="O71" s="285">
        <v>1.1000000000000001</v>
      </c>
      <c r="P71" s="285">
        <v>-4.09</v>
      </c>
    </row>
    <row r="72" spans="2:16" s="271" customFormat="1" ht="30" customHeight="1" x14ac:dyDescent="0.15">
      <c r="B72" s="286" t="s">
        <v>114</v>
      </c>
      <c r="C72" s="287" t="s">
        <v>215</v>
      </c>
      <c r="D72" s="288" t="s">
        <v>214</v>
      </c>
      <c r="E72" s="289">
        <v>7.5</v>
      </c>
      <c r="F72" s="290">
        <v>1.4</v>
      </c>
      <c r="G72" s="290">
        <v>0.3</v>
      </c>
      <c r="H72" s="290">
        <v>5.3</v>
      </c>
      <c r="I72" s="290">
        <v>-4.5</v>
      </c>
      <c r="J72" s="290">
        <v>0.8</v>
      </c>
      <c r="K72" s="290">
        <v>1.3</v>
      </c>
      <c r="L72" s="290">
        <v>-1.6</v>
      </c>
      <c r="M72" s="290">
        <v>4</v>
      </c>
      <c r="N72" s="290">
        <v>-0.1</v>
      </c>
      <c r="O72" s="290">
        <v>-0.5</v>
      </c>
      <c r="P72" s="290">
        <v>-6.4</v>
      </c>
    </row>
    <row r="73" spans="2:16" s="271" customFormat="1" ht="30" customHeight="1" x14ac:dyDescent="0.15">
      <c r="B73" s="291"/>
      <c r="C73" s="292"/>
      <c r="D73" s="293" t="s">
        <v>212</v>
      </c>
      <c r="E73" s="294">
        <v>2.97</v>
      </c>
      <c r="F73" s="295">
        <v>0.69</v>
      </c>
      <c r="G73" s="295">
        <v>0.21</v>
      </c>
      <c r="H73" s="295">
        <v>2.5</v>
      </c>
      <c r="I73" s="295">
        <v>-2.21</v>
      </c>
      <c r="J73" s="295">
        <v>0.42</v>
      </c>
      <c r="K73" s="295">
        <v>0.66</v>
      </c>
      <c r="L73" s="295">
        <v>-0.77</v>
      </c>
      <c r="M73" s="295">
        <v>2.14</v>
      </c>
      <c r="N73" s="295">
        <v>-0.02</v>
      </c>
      <c r="O73" s="295">
        <v>-0.24</v>
      </c>
      <c r="P73" s="295">
        <v>-3.37</v>
      </c>
    </row>
    <row r="74" spans="2:16" s="271" customFormat="1" ht="30" customHeight="1" x14ac:dyDescent="0.15">
      <c r="B74" s="282" t="s">
        <v>115</v>
      </c>
      <c r="C74" s="271" t="s">
        <v>216</v>
      </c>
      <c r="D74" s="283" t="s">
        <v>211</v>
      </c>
      <c r="E74" s="296">
        <v>3.6</v>
      </c>
      <c r="F74" s="297">
        <v>-0.5</v>
      </c>
      <c r="G74" s="297">
        <v>0.5</v>
      </c>
      <c r="H74" s="297">
        <v>1.7</v>
      </c>
      <c r="I74" s="297">
        <v>-3.2</v>
      </c>
      <c r="J74" s="297">
        <v>3.4</v>
      </c>
      <c r="K74" s="297">
        <v>1.4</v>
      </c>
      <c r="L74" s="297">
        <v>1.3</v>
      </c>
      <c r="M74" s="297">
        <v>-3.6</v>
      </c>
      <c r="N74" s="297">
        <v>2.2000000000000002</v>
      </c>
      <c r="O74" s="297">
        <v>3.4</v>
      </c>
      <c r="P74" s="297">
        <v>1.9</v>
      </c>
    </row>
    <row r="75" spans="2:16" s="271" customFormat="1" ht="30" customHeight="1" x14ac:dyDescent="0.15">
      <c r="B75" s="282"/>
      <c r="D75" s="283" t="s">
        <v>212</v>
      </c>
      <c r="E75" s="284">
        <v>1.07</v>
      </c>
      <c r="F75" s="285">
        <v>-0.16</v>
      </c>
      <c r="G75" s="285">
        <v>0.13</v>
      </c>
      <c r="H75" s="285">
        <v>0.53</v>
      </c>
      <c r="I75" s="285">
        <v>-1.1299999999999999</v>
      </c>
      <c r="J75" s="285">
        <v>1.1299999999999999</v>
      </c>
      <c r="K75" s="285">
        <v>0.46</v>
      </c>
      <c r="L75" s="285">
        <v>0.43</v>
      </c>
      <c r="M75" s="285">
        <v>-1.36</v>
      </c>
      <c r="N75" s="285">
        <v>0.81</v>
      </c>
      <c r="O75" s="285">
        <v>1.27</v>
      </c>
      <c r="P75" s="285">
        <v>0.65</v>
      </c>
    </row>
    <row r="76" spans="2:16" s="271" customFormat="1" ht="30" customHeight="1" x14ac:dyDescent="0.15">
      <c r="B76" s="286" t="s">
        <v>117</v>
      </c>
      <c r="C76" s="287" t="s">
        <v>44</v>
      </c>
      <c r="D76" s="288" t="s">
        <v>214</v>
      </c>
      <c r="E76" s="289">
        <v>94.4</v>
      </c>
      <c r="F76" s="290">
        <v>-49.4</v>
      </c>
      <c r="G76" s="290">
        <v>96.6</v>
      </c>
      <c r="H76" s="290">
        <v>47.4</v>
      </c>
      <c r="I76" s="290">
        <v>-30.2</v>
      </c>
      <c r="J76" s="290">
        <v>-40.200000000000003</v>
      </c>
      <c r="K76" s="290">
        <v>-18.8</v>
      </c>
      <c r="L76" s="290">
        <v>-16.8</v>
      </c>
      <c r="M76" s="290">
        <v>318.10000000000002</v>
      </c>
      <c r="N76" s="290">
        <v>-25.7</v>
      </c>
      <c r="O76" s="290">
        <v>-44.7</v>
      </c>
      <c r="P76" s="290">
        <v>97.6</v>
      </c>
    </row>
    <row r="77" spans="2:16" s="271" customFormat="1" ht="30" customHeight="1" x14ac:dyDescent="0.15">
      <c r="B77" s="291"/>
      <c r="C77" s="292"/>
      <c r="D77" s="293" t="s">
        <v>212</v>
      </c>
      <c r="E77" s="294">
        <v>1.46</v>
      </c>
      <c r="F77" s="295">
        <v>-1.48</v>
      </c>
      <c r="G77" s="295">
        <v>1.5</v>
      </c>
      <c r="H77" s="295">
        <v>1.01</v>
      </c>
      <c r="I77" s="295">
        <v>-0.8</v>
      </c>
      <c r="J77" s="295">
        <v>-1.18</v>
      </c>
      <c r="K77" s="295">
        <v>-0.49</v>
      </c>
      <c r="L77" s="295">
        <v>-0.5</v>
      </c>
      <c r="M77" s="295">
        <v>3.47</v>
      </c>
      <c r="N77" s="295">
        <v>-0.7</v>
      </c>
      <c r="O77" s="295">
        <v>-1.6</v>
      </c>
      <c r="P77" s="295">
        <v>1.21</v>
      </c>
    </row>
    <row r="78" spans="2:16" s="271" customFormat="1" ht="30" customHeight="1" x14ac:dyDescent="0.15">
      <c r="B78" s="282" t="s">
        <v>118</v>
      </c>
      <c r="C78" s="271" t="s">
        <v>217</v>
      </c>
      <c r="D78" s="283" t="s">
        <v>214</v>
      </c>
      <c r="E78" s="296">
        <v>-2.4</v>
      </c>
      <c r="F78" s="297">
        <v>-6.4</v>
      </c>
      <c r="G78" s="297">
        <v>3.9</v>
      </c>
      <c r="H78" s="297">
        <v>1.5</v>
      </c>
      <c r="I78" s="297">
        <v>17.2</v>
      </c>
      <c r="J78" s="297">
        <v>4.8</v>
      </c>
      <c r="K78" s="297">
        <v>-17</v>
      </c>
      <c r="L78" s="297">
        <v>36.9</v>
      </c>
      <c r="M78" s="297">
        <v>-34.6</v>
      </c>
      <c r="N78" s="297">
        <v>57.9</v>
      </c>
      <c r="O78" s="297">
        <v>-2.8</v>
      </c>
      <c r="P78" s="297">
        <v>-37.1</v>
      </c>
    </row>
    <row r="79" spans="2:16" s="271" customFormat="1" ht="30" customHeight="1" thickBot="1" x14ac:dyDescent="0.2">
      <c r="B79" s="282"/>
      <c r="D79" s="283" t="s">
        <v>212</v>
      </c>
      <c r="E79" s="284">
        <v>-0.05</v>
      </c>
      <c r="F79" s="285">
        <v>-0.26</v>
      </c>
      <c r="G79" s="285">
        <v>0.17</v>
      </c>
      <c r="H79" s="285">
        <v>7.0000000000000007E-2</v>
      </c>
      <c r="I79" s="285">
        <v>0.74</v>
      </c>
      <c r="J79" s="285">
        <v>0.22</v>
      </c>
      <c r="K79" s="285">
        <v>-0.79</v>
      </c>
      <c r="L79" s="285">
        <v>1.47</v>
      </c>
      <c r="M79" s="285">
        <v>-2.0099999999999998</v>
      </c>
      <c r="N79" s="285">
        <v>2.2599999999999998</v>
      </c>
      <c r="O79" s="285">
        <v>-0.09</v>
      </c>
      <c r="P79" s="285">
        <v>-2.15</v>
      </c>
    </row>
    <row r="80" spans="2:16" s="271" customFormat="1" ht="30" customHeight="1" thickTop="1" thickBot="1" x14ac:dyDescent="0.2">
      <c r="B80" s="298"/>
      <c r="C80" s="299"/>
      <c r="D80" s="299"/>
      <c r="E80" s="300"/>
      <c r="F80" s="300"/>
      <c r="G80" s="300"/>
      <c r="H80" s="300"/>
      <c r="I80" s="300"/>
      <c r="J80" s="300"/>
      <c r="K80" s="300"/>
      <c r="L80" s="300"/>
      <c r="M80" s="300"/>
      <c r="N80" s="300"/>
      <c r="O80" s="300"/>
      <c r="P80" s="300"/>
    </row>
    <row r="81" spans="2:16" s="271" customFormat="1" ht="30" customHeight="1" thickTop="1" x14ac:dyDescent="0.15">
      <c r="B81" s="271" t="s">
        <v>218</v>
      </c>
      <c r="D81" s="275"/>
      <c r="E81" s="297">
        <v>59.8</v>
      </c>
      <c r="F81" s="297">
        <v>60.8</v>
      </c>
      <c r="G81" s="297">
        <v>62.9</v>
      </c>
      <c r="H81" s="297">
        <v>65.3</v>
      </c>
      <c r="I81" s="297">
        <v>67.8</v>
      </c>
      <c r="J81" s="297">
        <v>69.8</v>
      </c>
      <c r="K81" s="297">
        <v>68.8</v>
      </c>
      <c r="L81" s="297">
        <v>71</v>
      </c>
      <c r="M81" s="297">
        <v>73.900000000000006</v>
      </c>
      <c r="N81" s="297">
        <v>76.400000000000006</v>
      </c>
      <c r="O81" s="297">
        <v>77.8</v>
      </c>
      <c r="P81" s="297">
        <v>75.3</v>
      </c>
    </row>
    <row r="82" spans="2:16" s="271" customFormat="1" ht="30" customHeight="1" x14ac:dyDescent="0.15">
      <c r="D82" s="283" t="s">
        <v>209</v>
      </c>
      <c r="E82" s="285">
        <v>2.1699999999999946</v>
      </c>
      <c r="F82" s="285">
        <v>1.0300000000000011</v>
      </c>
      <c r="G82" s="285">
        <v>2.0399999999999991</v>
      </c>
      <c r="H82" s="285">
        <v>2.4600000000000009</v>
      </c>
      <c r="I82" s="285">
        <v>2.4399999999999977</v>
      </c>
      <c r="J82" s="285">
        <v>2.0600000000000023</v>
      </c>
      <c r="K82" s="285">
        <v>-1</v>
      </c>
      <c r="L82" s="285">
        <v>2.1400000000000006</v>
      </c>
      <c r="M82" s="285">
        <v>2.9300000000000068</v>
      </c>
      <c r="N82" s="285">
        <v>2.5300000000000011</v>
      </c>
      <c r="O82" s="285">
        <v>1.3399999999999892</v>
      </c>
      <c r="P82" s="285">
        <v>-2.5</v>
      </c>
    </row>
    <row r="83" spans="2:16" s="271" customFormat="1" ht="30" customHeight="1" x14ac:dyDescent="0.15">
      <c r="B83" s="287" t="s">
        <v>219</v>
      </c>
      <c r="C83" s="287"/>
      <c r="D83" s="288"/>
      <c r="E83" s="290">
        <v>58.4</v>
      </c>
      <c r="F83" s="290">
        <v>59.1</v>
      </c>
      <c r="G83" s="290">
        <v>59.8</v>
      </c>
      <c r="H83" s="290">
        <v>62</v>
      </c>
      <c r="I83" s="290">
        <v>63.4</v>
      </c>
      <c r="J83" s="290">
        <v>64.900000000000006</v>
      </c>
      <c r="K83" s="290">
        <v>66.8</v>
      </c>
      <c r="L83" s="290">
        <v>68.2</v>
      </c>
      <c r="M83" s="290">
        <v>70.5</v>
      </c>
      <c r="N83" s="290">
        <v>72.599999999999994</v>
      </c>
      <c r="O83" s="290">
        <v>73.5</v>
      </c>
      <c r="P83" s="290">
        <v>73.7</v>
      </c>
    </row>
    <row r="84" spans="2:16" s="271" customFormat="1" ht="30" customHeight="1" thickBot="1" x14ac:dyDescent="0.2">
      <c r="B84" s="278"/>
      <c r="C84" s="278"/>
      <c r="D84" s="279" t="s">
        <v>209</v>
      </c>
      <c r="E84" s="301">
        <v>2.2999999999999972</v>
      </c>
      <c r="F84" s="301">
        <v>0.71000000000000085</v>
      </c>
      <c r="G84" s="301">
        <v>0.72999999999999687</v>
      </c>
      <c r="H84" s="301">
        <v>2.230000000000004</v>
      </c>
      <c r="I84" s="301">
        <v>1.3599999999999994</v>
      </c>
      <c r="J84" s="301">
        <v>1.5100000000000051</v>
      </c>
      <c r="K84" s="301">
        <v>1.9299999999999926</v>
      </c>
      <c r="L84" s="301">
        <v>1.3400000000000034</v>
      </c>
      <c r="M84" s="301">
        <v>2.3299999999999983</v>
      </c>
      <c r="N84" s="301">
        <v>2.1400000000000006</v>
      </c>
      <c r="O84" s="301">
        <v>0.85999999999999943</v>
      </c>
      <c r="P84" s="301">
        <v>0.20999999999999375</v>
      </c>
    </row>
    <row r="85" spans="2:16" ht="14.25" thickTop="1" x14ac:dyDescent="0.15"/>
  </sheetData>
  <phoneticPr fontId="3"/>
  <printOptions horizontalCentered="1"/>
  <pageMargins left="0.59055118110236227" right="0.59055118110236227" top="0.78740157480314965" bottom="0.78740157480314965" header="0.31496062992125984" footer="0.39370078740157483"/>
  <pageSetup paperSize="9" scale="4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9月の動向</vt:lpstr>
      <vt:lpstr>変化方向表</vt:lpstr>
      <vt:lpstr>DIグラフ・DIの見方 </vt:lpstr>
      <vt:lpstr>累積DIグラフ・景気基準日付</vt:lpstr>
      <vt:lpstr>【参考】ＣＩ_一致系列</vt:lpstr>
      <vt:lpstr>変化方向表!hyouhon</vt:lpstr>
      <vt:lpstr>'9月の動向'!Print_Area</vt:lpstr>
      <vt:lpstr>'DIグラフ・DIの見方 '!Print_Area</vt:lpstr>
      <vt:lpstr>変化方向表!Print_Area</vt:lpstr>
      <vt:lpstr>累積DIグラフ・景気基準日付!Print_Area</vt:lpstr>
      <vt:lpstr>変化方向表!Print_Titles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外尾　道子（統計分析課）</dc:creator>
  <cp:lastModifiedBy>河野　敏久（統計分析課）</cp:lastModifiedBy>
  <cp:lastPrinted>2023-04-26T05:33:32Z</cp:lastPrinted>
  <dcterms:created xsi:type="dcterms:W3CDTF">2022-11-25T06:19:24Z</dcterms:created>
  <dcterms:modified xsi:type="dcterms:W3CDTF">2023-04-26T05:33:40Z</dcterms:modified>
</cp:coreProperties>
</file>